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obertofalconi/Laboratorio/Kalypso/doc/"/>
    </mc:Choice>
  </mc:AlternateContent>
  <bookViews>
    <workbookView xWindow="0" yWindow="460" windowWidth="25600" windowHeight="14500" tabRatio="500" activeTab="1"/>
  </bookViews>
  <sheets>
    <sheet name="Project Overview" sheetId="1" r:id="rId1"/>
    <sheet name="Daily Plann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K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C40" i="2"/>
  <c r="E40" i="2"/>
</calcChain>
</file>

<file path=xl/sharedStrings.xml><?xml version="1.0" encoding="utf-8"?>
<sst xmlns="http://schemas.openxmlformats.org/spreadsheetml/2006/main" count="131" uniqueCount="85">
  <si>
    <t>PROJECT OVERVIEW</t>
  </si>
  <si>
    <t>May</t>
  </si>
  <si>
    <t>June</t>
  </si>
  <si>
    <t>Planned</t>
  </si>
  <si>
    <t>Sprint</t>
  </si>
  <si>
    <t>Activity</t>
  </si>
  <si>
    <t>Progress</t>
  </si>
  <si>
    <t>Notes</t>
  </si>
  <si>
    <t>1 - HOMEPAGE</t>
  </si>
  <si>
    <t>Design/Development</t>
  </si>
  <si>
    <t>Wireframe/Prototype Design</t>
  </si>
  <si>
    <t>Visual Design</t>
  </si>
  <si>
    <t>Front-End Production</t>
  </si>
  <si>
    <t>Task Estimation</t>
  </si>
  <si>
    <t>Daily Planning</t>
  </si>
  <si>
    <t>Copywriting</t>
  </si>
  <si>
    <t>Estimates (hours)</t>
  </si>
  <si>
    <t>Analytics</t>
  </si>
  <si>
    <t>Back-End Development</t>
  </si>
  <si>
    <t>Daily Work</t>
  </si>
  <si>
    <t>Total Balance</t>
  </si>
  <si>
    <t>Task</t>
  </si>
  <si>
    <t>UX</t>
  </si>
  <si>
    <t>Day</t>
  </si>
  <si>
    <t>Date</t>
  </si>
  <si>
    <t>Actual</t>
  </si>
  <si>
    <t>Total Planned</t>
  </si>
  <si>
    <t>Form</t>
  </si>
  <si>
    <t>Text Boxes</t>
  </si>
  <si>
    <t>Buttons</t>
  </si>
  <si>
    <t>Writing Help Section</t>
  </si>
  <si>
    <t>Writing common questions</t>
  </si>
  <si>
    <t>Development</t>
  </si>
  <si>
    <t>TDD</t>
  </si>
  <si>
    <t>Integration with REST services</t>
  </si>
  <si>
    <t>Sign up</t>
  </si>
  <si>
    <t>Login</t>
  </si>
  <si>
    <t>2 - HOMEPAGE WITH LOGGED USER</t>
  </si>
  <si>
    <t>Days</t>
  </si>
  <si>
    <t>3 - CONTACT US</t>
  </si>
  <si>
    <t>4 - ABOUT US</t>
  </si>
  <si>
    <t>5 - F.A.Q.</t>
  </si>
  <si>
    <t>6 - SIGN UP AND LOGIN</t>
  </si>
  <si>
    <t>7 - PASSWORD RESET</t>
  </si>
  <si>
    <t>8 - OFFLINE WEBSITE</t>
  </si>
  <si>
    <t>Writing about us</t>
  </si>
  <si>
    <t>Writing about our jobs</t>
  </si>
  <si>
    <t>Writing about the Lab</t>
  </si>
  <si>
    <t>Text boxes</t>
  </si>
  <si>
    <t>Writing a message</t>
  </si>
  <si>
    <t>Log in</t>
  </si>
  <si>
    <t>Log out</t>
  </si>
  <si>
    <t>Password reset</t>
  </si>
  <si>
    <t>Change username</t>
  </si>
  <si>
    <t>Change e-mail</t>
  </si>
  <si>
    <t>Change password</t>
  </si>
  <si>
    <t>Delete account</t>
  </si>
  <si>
    <t>Encryption key insertion</t>
  </si>
  <si>
    <t>Encryption key generator</t>
  </si>
  <si>
    <t>Encryption key tips</t>
  </si>
  <si>
    <t>Encryption key tester</t>
  </si>
  <si>
    <t>Message's characters limitator</t>
  </si>
  <si>
    <t>Encryption algorithm</t>
  </si>
  <si>
    <t>Message's characters counter</t>
  </si>
  <si>
    <t>Decryption algorithm</t>
  </si>
  <si>
    <t>Message's decryption time-out</t>
  </si>
  <si>
    <t>Message's downloader</t>
  </si>
  <si>
    <t>Message's uploader</t>
  </si>
  <si>
    <t>QR Code: message transfer</t>
  </si>
  <si>
    <t>QR Code generator</t>
  </si>
  <si>
    <t>QR Code uploader</t>
  </si>
  <si>
    <t>QR Code downloader</t>
  </si>
  <si>
    <t>Contact Us section</t>
  </si>
  <si>
    <t>F.A.Q. section</t>
  </si>
  <si>
    <t>About Us section</t>
  </si>
  <si>
    <t>Admin's users deletion</t>
  </si>
  <si>
    <t>Admin's users modification</t>
  </si>
  <si>
    <t>Admin's users ban</t>
  </si>
  <si>
    <t>Admin's website suspending</t>
  </si>
  <si>
    <t>Admin's website activation</t>
  </si>
  <si>
    <t>Admin's newsletter sending</t>
  </si>
  <si>
    <t>Mailing list subscription</t>
  </si>
  <si>
    <t>Visualizing username in homepage</t>
  </si>
  <si>
    <t>User Stories</t>
  </si>
  <si>
    <t>Admin's advice if website is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</si>
</sst>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28"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FF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CCCCCC"/>
      </right>
      <top/>
      <bottom/>
      <diagonal/>
    </border>
    <border>
      <left style="thin">
        <color rgb="FFFF0000"/>
      </left>
      <right style="thin">
        <color rgb="FFCCCCCC"/>
      </right>
      <top style="thin">
        <color rgb="FFCCCCCC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CCCCCC"/>
      </right>
      <top/>
      <bottom style="thin">
        <color rgb="FFCCCCCC"/>
      </bottom>
      <diagonal/>
    </border>
    <border>
      <left style="thin">
        <color rgb="FFFF0000"/>
      </left>
      <right style="thin">
        <color rgb="FFCCCCCC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/>
      <bottom style="thin">
        <color auto="1"/>
      </bottom>
      <diagonal/>
    </border>
    <border>
      <left style="thin">
        <color rgb="FFFF0000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rgb="FFFF0000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5" borderId="1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5" borderId="7" xfId="0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0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Fill="1" applyBorder="1" applyAlignment="1">
      <alignment wrapText="1"/>
    </xf>
    <xf numFmtId="0" fontId="5" fillId="0" borderId="16" xfId="0" applyFont="1" applyFill="1" applyBorder="1" applyAlignment="1">
      <alignment wrapText="1"/>
    </xf>
    <xf numFmtId="0" fontId="5" fillId="0" borderId="1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20" xfId="0" applyFont="1" applyFill="1" applyBorder="1" applyAlignment="1">
      <alignment wrapText="1"/>
    </xf>
    <xf numFmtId="0" fontId="5" fillId="0" borderId="21" xfId="0" applyFont="1" applyFill="1" applyBorder="1" applyAlignment="1">
      <alignment wrapText="1"/>
    </xf>
    <xf numFmtId="0" fontId="5" fillId="0" borderId="22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5" fillId="0" borderId="19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10" fontId="5" fillId="0" borderId="0" xfId="0" applyNumberFormat="1" applyFont="1" applyBorder="1" applyAlignment="1">
      <alignment horizontal="center" wrapText="1"/>
    </xf>
    <xf numFmtId="10" fontId="5" fillId="0" borderId="23" xfId="0" applyNumberFormat="1" applyFont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5" fillId="0" borderId="19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5" fillId="0" borderId="7" xfId="0" applyFont="1" applyBorder="1" applyAlignment="1">
      <alignment horizontal="center" wrapText="1"/>
    </xf>
    <xf numFmtId="10" fontId="5" fillId="0" borderId="10" xfId="0" applyNumberFormat="1" applyFont="1" applyBorder="1" applyAlignment="1">
      <alignment horizontal="center" wrapText="1"/>
    </xf>
    <xf numFmtId="10" fontId="5" fillId="0" borderId="24" xfId="0" applyNumberFormat="1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4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5" borderId="0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0" fontId="5" fillId="9" borderId="12" xfId="0" applyFont="1" applyFill="1" applyBorder="1" applyAlignment="1">
      <alignment wrapText="1"/>
    </xf>
    <xf numFmtId="0" fontId="3" fillId="4" borderId="25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5" fillId="0" borderId="26" xfId="0" applyFont="1" applyFill="1" applyBorder="1" applyAlignment="1">
      <alignment wrapText="1"/>
    </xf>
    <xf numFmtId="0" fontId="5" fillId="0" borderId="27" xfId="0" applyFont="1" applyFill="1" applyBorder="1" applyAlignment="1">
      <alignment wrapText="1"/>
    </xf>
    <xf numFmtId="0" fontId="5" fillId="8" borderId="0" xfId="0" applyFont="1" applyFill="1" applyBorder="1" applyAlignment="1">
      <alignment wrapText="1"/>
    </xf>
    <xf numFmtId="0" fontId="5" fillId="9" borderId="0" xfId="0" applyFont="1" applyFill="1" applyAlignment="1">
      <alignment wrapText="1"/>
    </xf>
    <xf numFmtId="0" fontId="3" fillId="3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3" fillId="3" borderId="25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6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wrapText="1"/>
    </xf>
  </cellXfs>
  <cellStyles count="2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it-IT"/>
              <a:t>Burn 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'Daily Planning'!$J$6:$J$26</c:f>
              <c:numCache>
                <c:formatCode>General</c:formatCode>
                <c:ptCount val="21"/>
                <c:pt idx="0">
                  <c:v>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11.0</c:v>
                </c:pt>
                <c:pt idx="5">
                  <c:v>9.0</c:v>
                </c:pt>
                <c:pt idx="6">
                  <c:v>9.0</c:v>
                </c:pt>
                <c:pt idx="7">
                  <c:v>0.0</c:v>
                </c:pt>
                <c:pt idx="8">
                  <c:v>8.0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0.0</c:v>
                </c:pt>
                <c:pt idx="15">
                  <c:v>8.0</c:v>
                </c:pt>
                <c:pt idx="16">
                  <c:v>8.0</c:v>
                </c:pt>
                <c:pt idx="17">
                  <c:v>9.0</c:v>
                </c:pt>
                <c:pt idx="18">
                  <c:v>8.0</c:v>
                </c:pt>
                <c:pt idx="19">
                  <c:v>8.0</c:v>
                </c:pt>
                <c:pt idx="2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737424"/>
        <c:axId val="1248741136"/>
      </c:barChart>
      <c:lineChart>
        <c:grouping val="standard"/>
        <c:varyColors val="1"/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'Daily Planning'!$K$6:$K$26</c:f>
              <c:numCache>
                <c:formatCode>General</c:formatCode>
                <c:ptCount val="21"/>
                <c:pt idx="0">
                  <c:v>149.0</c:v>
                </c:pt>
                <c:pt idx="1">
                  <c:v>140.0</c:v>
                </c:pt>
                <c:pt idx="2">
                  <c:v>131.0</c:v>
                </c:pt>
                <c:pt idx="3">
                  <c:v>122.0</c:v>
                </c:pt>
                <c:pt idx="4">
                  <c:v>113.0</c:v>
                </c:pt>
                <c:pt idx="5">
                  <c:v>104.0</c:v>
                </c:pt>
                <c:pt idx="6">
                  <c:v>97.0</c:v>
                </c:pt>
                <c:pt idx="7">
                  <c:v>97.0</c:v>
                </c:pt>
                <c:pt idx="8">
                  <c:v>88.0</c:v>
                </c:pt>
                <c:pt idx="9">
                  <c:v>79.0</c:v>
                </c:pt>
                <c:pt idx="10">
                  <c:v>70.0</c:v>
                </c:pt>
                <c:pt idx="11">
                  <c:v>61.0</c:v>
                </c:pt>
                <c:pt idx="12">
                  <c:v>52.0</c:v>
                </c:pt>
                <c:pt idx="13">
                  <c:v>45.0</c:v>
                </c:pt>
                <c:pt idx="14">
                  <c:v>45.0</c:v>
                </c:pt>
                <c:pt idx="15">
                  <c:v>36.0</c:v>
                </c:pt>
                <c:pt idx="16">
                  <c:v>27.0</c:v>
                </c:pt>
                <c:pt idx="17">
                  <c:v>18.0</c:v>
                </c:pt>
                <c:pt idx="18">
                  <c:v>9.0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'Daily Planning'!$L$6:$L$26</c:f>
              <c:numCache>
                <c:formatCode>General</c:formatCode>
                <c:ptCount val="21"/>
                <c:pt idx="0">
                  <c:v>148.0</c:v>
                </c:pt>
                <c:pt idx="1">
                  <c:v>139.0</c:v>
                </c:pt>
                <c:pt idx="2">
                  <c:v>130.0</c:v>
                </c:pt>
                <c:pt idx="3">
                  <c:v>121.0</c:v>
                </c:pt>
                <c:pt idx="4">
                  <c:v>110.0</c:v>
                </c:pt>
                <c:pt idx="5">
                  <c:v>101.0</c:v>
                </c:pt>
                <c:pt idx="6">
                  <c:v>92.0</c:v>
                </c:pt>
                <c:pt idx="7">
                  <c:v>92.0</c:v>
                </c:pt>
                <c:pt idx="8">
                  <c:v>84.0</c:v>
                </c:pt>
                <c:pt idx="9">
                  <c:v>76.0</c:v>
                </c:pt>
                <c:pt idx="10">
                  <c:v>67.0</c:v>
                </c:pt>
                <c:pt idx="11">
                  <c:v>58.0</c:v>
                </c:pt>
                <c:pt idx="12">
                  <c:v>49.0</c:v>
                </c:pt>
                <c:pt idx="13">
                  <c:v>41.0</c:v>
                </c:pt>
                <c:pt idx="14">
                  <c:v>41.0</c:v>
                </c:pt>
                <c:pt idx="15">
                  <c:v>33.0</c:v>
                </c:pt>
                <c:pt idx="16">
                  <c:v>25.0</c:v>
                </c:pt>
                <c:pt idx="17">
                  <c:v>16.0</c:v>
                </c:pt>
                <c:pt idx="18">
                  <c:v>8.0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737424"/>
        <c:axId val="1248741136"/>
      </c:lineChart>
      <c:catAx>
        <c:axId val="124873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it-IT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it-IT"/>
          </a:p>
        </c:txPr>
        <c:crossAx val="1248741136"/>
        <c:crosses val="autoZero"/>
        <c:auto val="1"/>
        <c:lblAlgn val="ctr"/>
        <c:lblOffset val="100"/>
        <c:noMultiLvlLbl val="1"/>
      </c:catAx>
      <c:valAx>
        <c:axId val="1248741136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it-IT"/>
                  <a:t>Remaining 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it-IT"/>
          </a:p>
        </c:txPr>
        <c:crossAx val="1248737424"/>
        <c:crosses val="autoZero"/>
        <c:crossBetween val="between"/>
      </c:valAx>
    </c:plotArea>
    <c:legend>
      <c:legendPos val="t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89959</xdr:colOff>
      <xdr:row>41</xdr:row>
      <xdr:rowOff>33867</xdr:rowOff>
    </xdr:from>
    <xdr:to>
      <xdr:col>12</xdr:col>
      <xdr:colOff>1432984</xdr:colOff>
      <xdr:row>61</xdr:row>
      <xdr:rowOff>92075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68" workbookViewId="0">
      <pane ySplit="6" topLeftCell="A30" activePane="bottomLeft" state="frozen"/>
      <selection pane="bottomLeft" activeCell="K16" sqref="K16"/>
    </sheetView>
  </sheetViews>
  <sheetFormatPr baseColWidth="10" defaultColWidth="17.33203125" defaultRowHeight="15.75" customHeight="1" x14ac:dyDescent="0.15"/>
  <cols>
    <col min="1" max="1" width="30.33203125" customWidth="1"/>
    <col min="2" max="2" width="40.6640625" customWidth="1"/>
    <col min="3" max="3" width="16.33203125" customWidth="1"/>
    <col min="4" max="4" width="4.5" style="81" customWidth="1"/>
    <col min="5" max="11" width="4.5" customWidth="1"/>
    <col min="12" max="26" width="4.5" style="48" customWidth="1"/>
  </cols>
  <sheetData>
    <row r="1" spans="1:26" ht="16" x14ac:dyDescent="0.2">
      <c r="A1" s="1"/>
      <c r="B1" s="1"/>
      <c r="D1" s="8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 customHeight="1" x14ac:dyDescent="0.15">
      <c r="A2" s="106" t="s">
        <v>0</v>
      </c>
      <c r="B2" s="57"/>
      <c r="C2" s="57"/>
      <c r="D2" s="68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15">
      <c r="A3" s="106"/>
      <c r="B3" s="57"/>
      <c r="C3" s="57"/>
      <c r="D3" s="68" t="s">
        <v>2</v>
      </c>
      <c r="E3" s="32"/>
      <c r="F3" s="32"/>
      <c r="G3" s="32"/>
      <c r="H3" s="66" t="s">
        <v>1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15">
      <c r="A4" s="106"/>
      <c r="B4" s="57"/>
      <c r="C4" s="72"/>
      <c r="D4" s="100" t="s">
        <v>2</v>
      </c>
      <c r="E4" s="100"/>
      <c r="F4" s="100"/>
      <c r="G4" s="100"/>
      <c r="H4" s="100"/>
      <c r="I4" s="100"/>
      <c r="J4" s="100"/>
      <c r="K4" s="103"/>
      <c r="L4" s="100" t="s">
        <v>2</v>
      </c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spans="1:26" ht="15.75" customHeight="1" x14ac:dyDescent="0.15">
      <c r="A5" s="106"/>
      <c r="B5" s="57"/>
      <c r="C5" s="93" t="s">
        <v>38</v>
      </c>
      <c r="D5" s="70">
        <v>23</v>
      </c>
      <c r="E5" s="70">
        <v>24</v>
      </c>
      <c r="F5" s="70">
        <v>25</v>
      </c>
      <c r="G5" s="70">
        <v>26</v>
      </c>
      <c r="H5" s="70">
        <v>27</v>
      </c>
      <c r="I5" s="70">
        <v>28</v>
      </c>
      <c r="J5" s="70">
        <v>29</v>
      </c>
      <c r="K5" s="93">
        <v>30</v>
      </c>
      <c r="L5" s="7">
        <v>1</v>
      </c>
      <c r="M5" s="7">
        <v>2</v>
      </c>
      <c r="N5" s="7">
        <v>3</v>
      </c>
      <c r="O5" s="7">
        <v>4</v>
      </c>
      <c r="P5" s="7">
        <v>5</v>
      </c>
      <c r="Q5" s="7">
        <v>6</v>
      </c>
      <c r="R5" s="7">
        <v>7</v>
      </c>
      <c r="S5" s="7">
        <v>8</v>
      </c>
      <c r="T5" s="7">
        <v>9</v>
      </c>
      <c r="U5" s="7">
        <v>10</v>
      </c>
      <c r="V5" s="7">
        <v>11</v>
      </c>
      <c r="W5" s="7">
        <v>12</v>
      </c>
      <c r="X5" s="7">
        <v>13</v>
      </c>
      <c r="Y5" s="7">
        <v>14</v>
      </c>
      <c r="Z5" s="7">
        <v>15</v>
      </c>
    </row>
    <row r="6" spans="1:26" ht="15.75" customHeight="1" x14ac:dyDescent="0.15">
      <c r="A6" s="6" t="s">
        <v>4</v>
      </c>
      <c r="B6" s="6" t="s">
        <v>5</v>
      </c>
      <c r="C6" s="94" t="s">
        <v>6</v>
      </c>
      <c r="D6" s="71"/>
      <c r="E6" s="71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04" t="s">
        <v>8</v>
      </c>
      <c r="B7" s="59" t="s">
        <v>9</v>
      </c>
      <c r="C7" s="73"/>
      <c r="D7" s="8"/>
      <c r="E7" s="9"/>
      <c r="F7" s="10"/>
      <c r="G7" s="1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15">
      <c r="A8" s="104"/>
      <c r="B8" s="31" t="s">
        <v>10</v>
      </c>
      <c r="C8" s="74">
        <v>1</v>
      </c>
      <c r="D8" s="91"/>
      <c r="E8" s="35"/>
      <c r="F8" s="35"/>
      <c r="G8" s="42"/>
      <c r="H8" s="33"/>
      <c r="I8" s="32"/>
      <c r="J8" s="34"/>
      <c r="K8" s="43"/>
      <c r="L8" s="32"/>
      <c r="M8" s="34"/>
      <c r="N8" s="43"/>
      <c r="O8" s="32"/>
      <c r="P8" s="34"/>
      <c r="Q8" s="43"/>
      <c r="R8" s="32"/>
      <c r="S8" s="34"/>
      <c r="T8" s="43"/>
      <c r="U8" s="32"/>
      <c r="V8" s="34"/>
      <c r="W8" s="43"/>
      <c r="X8" s="32"/>
      <c r="Y8" s="34"/>
      <c r="Z8" s="43"/>
    </row>
    <row r="9" spans="1:26" ht="15.75" customHeight="1" x14ac:dyDescent="0.15">
      <c r="A9" s="104"/>
      <c r="B9" s="31" t="s">
        <v>11</v>
      </c>
      <c r="C9" s="74">
        <v>1</v>
      </c>
      <c r="D9" s="96"/>
      <c r="E9" s="98"/>
      <c r="F9" s="57"/>
      <c r="G9" s="9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15">
      <c r="A10" s="104"/>
      <c r="B10" s="31" t="s">
        <v>12</v>
      </c>
      <c r="C10" s="74">
        <v>1</v>
      </c>
      <c r="D10" s="45"/>
      <c r="E10" s="57"/>
      <c r="F10" s="57"/>
      <c r="G10" s="57"/>
      <c r="H10" s="31"/>
      <c r="I10" s="31"/>
      <c r="J10" s="31"/>
      <c r="K10" s="31"/>
      <c r="L10" s="99"/>
      <c r="M10" s="99"/>
      <c r="N10" s="99"/>
      <c r="O10" s="99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15">
      <c r="A11" s="104"/>
      <c r="B11" s="31" t="s">
        <v>15</v>
      </c>
      <c r="C11" s="74">
        <v>1</v>
      </c>
      <c r="D11" s="46"/>
      <c r="E11" s="36"/>
      <c r="F11" s="36"/>
      <c r="G11" s="33"/>
      <c r="H11" s="31"/>
      <c r="I11" s="31"/>
      <c r="J11" s="99"/>
      <c r="K11" s="99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15">
      <c r="A12" s="104"/>
      <c r="B12" s="31" t="s">
        <v>17</v>
      </c>
      <c r="C12" s="74">
        <v>1</v>
      </c>
      <c r="D12" s="44"/>
      <c r="E12" s="36"/>
      <c r="F12" s="36"/>
      <c r="G12" s="33"/>
      <c r="H12" s="31"/>
      <c r="I12" s="31"/>
      <c r="J12" s="99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15">
      <c r="A13" s="104"/>
      <c r="B13" s="31" t="s">
        <v>18</v>
      </c>
      <c r="C13" s="74">
        <v>1</v>
      </c>
      <c r="D13" s="45"/>
      <c r="E13" s="31"/>
      <c r="F13" s="99"/>
      <c r="G13" s="99"/>
      <c r="H13" s="99"/>
      <c r="I13" s="99"/>
      <c r="J13" s="57"/>
      <c r="K13" s="57"/>
      <c r="L13" s="57"/>
      <c r="M13" s="57"/>
      <c r="N13" s="57"/>
      <c r="O13" s="57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15">
      <c r="A14" s="104"/>
      <c r="B14" s="31" t="s">
        <v>34</v>
      </c>
      <c r="C14" s="74">
        <v>1</v>
      </c>
      <c r="D14" s="37"/>
      <c r="E14" s="36"/>
      <c r="F14" s="36"/>
      <c r="G14" s="33"/>
      <c r="H14" s="32"/>
      <c r="I14" s="32"/>
      <c r="J14" s="31"/>
      <c r="K14" s="31"/>
      <c r="L14" s="32"/>
      <c r="M14" s="31"/>
      <c r="N14" s="31"/>
      <c r="O14" s="32"/>
      <c r="P14" s="99"/>
      <c r="Q14" s="99"/>
      <c r="R14" s="99"/>
      <c r="S14" s="99"/>
      <c r="T14" s="99"/>
      <c r="U14" s="99"/>
      <c r="V14" s="99"/>
      <c r="W14" s="31"/>
      <c r="X14" s="32"/>
      <c r="Y14" s="31"/>
      <c r="Z14" s="31"/>
    </row>
    <row r="15" spans="1:26" ht="15.75" customHeight="1" x14ac:dyDescent="0.15">
      <c r="A15" s="104"/>
      <c r="B15" s="31" t="s">
        <v>33</v>
      </c>
      <c r="C15" s="75">
        <v>1</v>
      </c>
      <c r="D15" s="37"/>
      <c r="E15" s="36"/>
      <c r="F15" s="36"/>
      <c r="G15" s="33"/>
      <c r="H15" s="32"/>
      <c r="I15" s="32"/>
      <c r="J15" s="32"/>
      <c r="K15" s="32"/>
      <c r="L15" s="32"/>
      <c r="M15" s="32"/>
      <c r="N15" s="32"/>
      <c r="O15" s="32"/>
      <c r="P15" s="99"/>
      <c r="Q15" s="32"/>
      <c r="R15" s="32"/>
      <c r="S15" s="57"/>
      <c r="T15" s="57"/>
      <c r="U15" s="57"/>
      <c r="V15" s="57"/>
      <c r="W15" s="32"/>
      <c r="X15" s="32"/>
      <c r="Y15" s="32"/>
      <c r="Z15" s="32"/>
    </row>
    <row r="16" spans="1:26" s="48" customFormat="1" ht="15.75" customHeight="1" x14ac:dyDescent="0.15">
      <c r="A16" s="104"/>
      <c r="B16" s="31"/>
      <c r="C16" s="64"/>
      <c r="D16" s="37"/>
      <c r="E16" s="36"/>
      <c r="F16" s="36"/>
      <c r="G16" s="33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48" customFormat="1" ht="15" customHeight="1" x14ac:dyDescent="0.15">
      <c r="A17" s="62"/>
      <c r="B17" s="20"/>
      <c r="C17" s="76"/>
      <c r="D17" s="22"/>
      <c r="E17" s="21"/>
      <c r="F17" s="21"/>
      <c r="G17" s="2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55" customFormat="1" ht="15.75" customHeight="1" x14ac:dyDescent="0.15">
      <c r="A18" s="105" t="s">
        <v>37</v>
      </c>
      <c r="B18" s="60" t="s">
        <v>32</v>
      </c>
      <c r="C18" s="77"/>
      <c r="D18" s="51"/>
      <c r="E18" s="50"/>
      <c r="F18" s="50"/>
      <c r="G18" s="52"/>
      <c r="H18" s="53"/>
      <c r="I18" s="53"/>
      <c r="J18" s="54"/>
      <c r="K18" s="53"/>
      <c r="L18" s="53"/>
      <c r="M18" s="54"/>
      <c r="N18" s="53"/>
      <c r="O18" s="53"/>
      <c r="P18" s="54"/>
      <c r="Q18" s="53"/>
      <c r="R18" s="53"/>
      <c r="S18" s="54"/>
      <c r="T18" s="53"/>
      <c r="U18" s="53"/>
      <c r="V18" s="54"/>
      <c r="W18" s="53"/>
      <c r="X18" s="53"/>
      <c r="Y18" s="54"/>
      <c r="Z18" s="53"/>
    </row>
    <row r="19" spans="1:26" s="58" customFormat="1" ht="15.75" customHeight="1" x14ac:dyDescent="0.15">
      <c r="A19" s="105"/>
      <c r="B19" s="31" t="s">
        <v>10</v>
      </c>
      <c r="C19" s="74">
        <v>1</v>
      </c>
      <c r="D19" s="91"/>
      <c r="E19" s="36"/>
      <c r="F19" s="36"/>
      <c r="G19" s="33"/>
      <c r="H19" s="56"/>
      <c r="I19" s="56"/>
      <c r="J19" s="57"/>
      <c r="K19" s="56"/>
      <c r="L19" s="56"/>
      <c r="M19" s="57"/>
      <c r="N19" s="56"/>
      <c r="O19" s="56"/>
      <c r="P19" s="57"/>
      <c r="Q19" s="56"/>
      <c r="R19" s="56"/>
      <c r="S19" s="57"/>
      <c r="T19" s="56"/>
      <c r="U19" s="56"/>
      <c r="V19" s="57"/>
      <c r="W19" s="56"/>
      <c r="X19" s="56"/>
      <c r="Y19" s="57"/>
      <c r="Z19" s="56"/>
    </row>
    <row r="20" spans="1:26" s="58" customFormat="1" ht="15.75" customHeight="1" x14ac:dyDescent="0.15">
      <c r="A20" s="105"/>
      <c r="B20" s="31" t="s">
        <v>11</v>
      </c>
      <c r="C20" s="74">
        <v>1</v>
      </c>
      <c r="D20" s="37"/>
      <c r="E20" s="99"/>
      <c r="F20" s="36"/>
      <c r="G20" s="33"/>
      <c r="H20" s="56"/>
      <c r="I20" s="56"/>
      <c r="J20" s="57"/>
      <c r="K20" s="56"/>
      <c r="L20" s="56"/>
      <c r="M20" s="57"/>
      <c r="N20" s="56"/>
      <c r="O20" s="56"/>
      <c r="P20" s="57"/>
      <c r="Q20" s="56"/>
      <c r="R20" s="56"/>
      <c r="S20" s="57"/>
      <c r="T20" s="56"/>
      <c r="U20" s="56"/>
      <c r="V20" s="57"/>
      <c r="W20" s="56"/>
      <c r="X20" s="56"/>
      <c r="Y20" s="57"/>
      <c r="Z20" s="56"/>
    </row>
    <row r="21" spans="1:26" s="58" customFormat="1" ht="15.75" customHeight="1" x14ac:dyDescent="0.15">
      <c r="A21" s="105"/>
      <c r="B21" s="31" t="s">
        <v>12</v>
      </c>
      <c r="C21" s="74">
        <v>1</v>
      </c>
      <c r="D21" s="37"/>
      <c r="E21" s="33"/>
      <c r="F21" s="57"/>
      <c r="G21" s="57"/>
      <c r="H21" s="57"/>
      <c r="I21" s="56"/>
      <c r="J21" s="57"/>
      <c r="K21" s="56"/>
      <c r="L21" s="56"/>
      <c r="M21" s="57"/>
      <c r="N21" s="56"/>
      <c r="O21" s="56"/>
      <c r="P21" s="57"/>
      <c r="Q21" s="31"/>
      <c r="R21" s="31"/>
      <c r="S21" s="99"/>
      <c r="T21" s="99"/>
      <c r="U21" s="99"/>
      <c r="V21" s="99"/>
      <c r="W21" s="56"/>
      <c r="X21" s="56"/>
      <c r="Y21" s="57"/>
      <c r="Z21" s="56"/>
    </row>
    <row r="22" spans="1:26" s="58" customFormat="1" ht="15.75" customHeight="1" x14ac:dyDescent="0.15">
      <c r="A22" s="105"/>
      <c r="B22" s="31" t="s">
        <v>15</v>
      </c>
      <c r="C22" s="74">
        <v>1</v>
      </c>
      <c r="D22" s="37"/>
      <c r="E22" s="36"/>
      <c r="F22" s="36"/>
      <c r="G22" s="33"/>
      <c r="H22" s="56"/>
      <c r="I22" s="56"/>
      <c r="J22" s="31"/>
      <c r="K22" s="56"/>
      <c r="L22" s="56"/>
      <c r="M22" s="57"/>
      <c r="N22" s="99"/>
      <c r="O22" s="56"/>
      <c r="P22" s="57"/>
      <c r="Q22" s="56"/>
      <c r="R22" s="56"/>
      <c r="S22" s="57"/>
      <c r="T22" s="56"/>
      <c r="U22" s="56"/>
      <c r="V22" s="57"/>
      <c r="W22" s="56"/>
      <c r="X22" s="56"/>
      <c r="Y22" s="57"/>
      <c r="Z22" s="56"/>
    </row>
    <row r="23" spans="1:26" s="58" customFormat="1" ht="15.75" customHeight="1" x14ac:dyDescent="0.15">
      <c r="A23" s="105"/>
      <c r="B23" s="31" t="s">
        <v>17</v>
      </c>
      <c r="C23" s="74">
        <v>1</v>
      </c>
      <c r="D23" s="37"/>
      <c r="E23" s="36"/>
      <c r="F23" s="36"/>
      <c r="G23" s="33"/>
      <c r="H23" s="56"/>
      <c r="I23" s="56"/>
      <c r="J23" s="57"/>
      <c r="K23" s="56"/>
      <c r="L23" s="56"/>
      <c r="M23" s="57"/>
      <c r="N23" s="56"/>
      <c r="O23" s="99"/>
      <c r="P23" s="99"/>
      <c r="Q23" s="56"/>
      <c r="R23" s="56"/>
      <c r="S23" s="57"/>
      <c r="T23" s="56"/>
      <c r="U23" s="56"/>
      <c r="V23" s="57"/>
      <c r="W23" s="56"/>
      <c r="X23" s="56"/>
      <c r="Y23" s="57"/>
      <c r="Z23" s="56"/>
    </row>
    <row r="24" spans="1:26" s="58" customFormat="1" ht="15.75" customHeight="1" x14ac:dyDescent="0.15">
      <c r="A24" s="105"/>
      <c r="B24" s="31" t="s">
        <v>18</v>
      </c>
      <c r="C24" s="74">
        <v>1</v>
      </c>
      <c r="D24" s="37"/>
      <c r="E24" s="36"/>
      <c r="F24" s="36"/>
      <c r="G24" s="33"/>
      <c r="H24" s="56"/>
      <c r="I24" s="56"/>
      <c r="J24" s="57"/>
      <c r="K24" s="56"/>
      <c r="L24" s="99"/>
      <c r="M24" s="99"/>
      <c r="N24" s="99"/>
      <c r="O24" s="99"/>
      <c r="P24" s="99"/>
      <c r="Q24" s="56"/>
      <c r="R24" s="56"/>
      <c r="S24" s="57"/>
      <c r="T24" s="56"/>
      <c r="U24" s="56"/>
      <c r="V24" s="57"/>
      <c r="W24" s="56"/>
      <c r="X24" s="56"/>
      <c r="Y24" s="57"/>
      <c r="Z24" s="56"/>
    </row>
    <row r="25" spans="1:26" s="58" customFormat="1" ht="15.75" customHeight="1" x14ac:dyDescent="0.15">
      <c r="A25" s="105"/>
      <c r="B25" s="31" t="s">
        <v>34</v>
      </c>
      <c r="C25" s="74">
        <v>1</v>
      </c>
      <c r="D25" s="37"/>
      <c r="E25" s="36"/>
      <c r="F25" s="36"/>
      <c r="G25" s="33"/>
      <c r="H25" s="56"/>
      <c r="I25" s="56"/>
      <c r="J25" s="57"/>
      <c r="K25" s="56"/>
      <c r="L25" s="56"/>
      <c r="M25" s="57"/>
      <c r="N25" s="56"/>
      <c r="O25" s="56"/>
      <c r="P25" s="57"/>
      <c r="Q25" s="56"/>
      <c r="R25" s="56"/>
      <c r="S25" s="57"/>
      <c r="T25" s="56"/>
      <c r="U25" s="56"/>
      <c r="V25" s="99"/>
      <c r="W25" s="56"/>
      <c r="X25" s="56"/>
      <c r="Y25" s="57"/>
      <c r="Z25" s="56"/>
    </row>
    <row r="26" spans="1:26" s="58" customFormat="1" ht="15.75" customHeight="1" x14ac:dyDescent="0.15">
      <c r="A26" s="105"/>
      <c r="B26" s="31" t="s">
        <v>33</v>
      </c>
      <c r="C26" s="75">
        <v>1</v>
      </c>
      <c r="D26" s="37"/>
      <c r="E26" s="36"/>
      <c r="F26" s="36"/>
      <c r="G26" s="33"/>
      <c r="H26" s="56"/>
      <c r="I26" s="56"/>
      <c r="J26" s="57"/>
      <c r="K26" s="56"/>
      <c r="L26" s="56"/>
      <c r="M26" s="57"/>
      <c r="N26" s="56"/>
      <c r="O26" s="56"/>
      <c r="P26" s="99"/>
      <c r="Q26" s="56"/>
      <c r="R26" s="56"/>
      <c r="S26" s="57"/>
      <c r="T26" s="56"/>
      <c r="U26" s="56"/>
      <c r="V26" s="57"/>
      <c r="W26" s="56"/>
      <c r="X26" s="56"/>
      <c r="Y26" s="57"/>
      <c r="Z26" s="56"/>
    </row>
    <row r="27" spans="1:26" s="58" customFormat="1" ht="15.75" customHeight="1" x14ac:dyDescent="0.15">
      <c r="A27" s="105"/>
      <c r="B27" s="61"/>
      <c r="C27" s="78"/>
      <c r="D27" s="37"/>
      <c r="E27" s="36"/>
      <c r="F27" s="36"/>
      <c r="G27" s="33"/>
      <c r="H27" s="56"/>
      <c r="I27" s="56"/>
      <c r="J27" s="57"/>
      <c r="K27" s="56"/>
      <c r="L27" s="56"/>
      <c r="M27" s="57"/>
      <c r="N27" s="56"/>
      <c r="O27" s="56"/>
      <c r="P27" s="57"/>
      <c r="Q27" s="56"/>
      <c r="R27" s="56"/>
      <c r="S27" s="57"/>
      <c r="T27" s="56"/>
      <c r="U27" s="56"/>
      <c r="V27" s="57"/>
      <c r="W27" s="56"/>
      <c r="X27" s="56"/>
      <c r="Y27" s="57"/>
      <c r="Z27" s="56"/>
    </row>
    <row r="28" spans="1:26" s="48" customFormat="1" ht="15" customHeight="1" x14ac:dyDescent="0.15">
      <c r="A28" s="62"/>
      <c r="B28" s="20"/>
      <c r="C28" s="76"/>
      <c r="D28" s="22"/>
      <c r="E28" s="21"/>
      <c r="F28" s="21"/>
      <c r="G28" s="2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s="53" customFormat="1" ht="15" customHeight="1" x14ac:dyDescent="0.15">
      <c r="A29" s="104" t="s">
        <v>39</v>
      </c>
      <c r="B29" s="60" t="s">
        <v>32</v>
      </c>
      <c r="C29" s="69"/>
      <c r="D29" s="51"/>
      <c r="E29" s="50"/>
      <c r="F29" s="50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s="56" customFormat="1" ht="15" customHeight="1" x14ac:dyDescent="0.15">
      <c r="A30" s="104"/>
      <c r="B30" s="49" t="s">
        <v>10</v>
      </c>
      <c r="C30" s="74">
        <v>1</v>
      </c>
      <c r="D30" s="9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s="58" customFormat="1" ht="15.75" customHeight="1" x14ac:dyDescent="0.15">
      <c r="A31" s="104"/>
      <c r="B31" s="57" t="s">
        <v>28</v>
      </c>
      <c r="C31" s="65">
        <v>1</v>
      </c>
      <c r="D31" s="46"/>
      <c r="E31" s="99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1"/>
      <c r="V31" s="57"/>
      <c r="W31" s="57"/>
      <c r="X31" s="57"/>
      <c r="Y31" s="57"/>
      <c r="Z31" s="57"/>
    </row>
    <row r="32" spans="1:26" ht="15.75" customHeight="1" x14ac:dyDescent="0.15">
      <c r="A32" s="104"/>
      <c r="B32" s="31" t="s">
        <v>27</v>
      </c>
      <c r="C32" s="64">
        <v>1</v>
      </c>
      <c r="D32" s="46"/>
      <c r="E32" s="99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31"/>
      <c r="V32" s="57"/>
      <c r="W32" s="57"/>
      <c r="X32" s="57"/>
      <c r="Y32" s="57"/>
      <c r="Z32" s="57"/>
    </row>
    <row r="33" spans="1:26" ht="15.75" customHeight="1" x14ac:dyDescent="0.15">
      <c r="A33" s="104"/>
      <c r="B33" s="31" t="s">
        <v>29</v>
      </c>
      <c r="C33" s="74">
        <v>1</v>
      </c>
      <c r="D33" s="44"/>
      <c r="E33" s="99"/>
      <c r="F33" s="31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1"/>
      <c r="V33" s="32"/>
      <c r="W33" s="32"/>
      <c r="X33" s="32"/>
      <c r="Y33" s="32"/>
      <c r="Z33" s="32"/>
    </row>
    <row r="34" spans="1:26" ht="15.75" customHeight="1" x14ac:dyDescent="0.15">
      <c r="A34" s="104"/>
      <c r="B34" s="31" t="s">
        <v>12</v>
      </c>
      <c r="C34" s="74">
        <v>1</v>
      </c>
      <c r="D34" s="37"/>
      <c r="E34" s="33"/>
      <c r="F34" s="32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99"/>
      <c r="X34" s="99"/>
      <c r="Y34" s="31"/>
      <c r="Z34" s="31"/>
    </row>
    <row r="35" spans="1:26" ht="15" customHeight="1" x14ac:dyDescent="0.15">
      <c r="A35" s="104"/>
      <c r="B35" s="31" t="s">
        <v>18</v>
      </c>
      <c r="C35" s="75">
        <v>1</v>
      </c>
      <c r="D35" s="37"/>
      <c r="E35" s="33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99"/>
      <c r="V35" s="99"/>
      <c r="W35" s="32"/>
      <c r="X35" s="32"/>
      <c r="Y35" s="32"/>
      <c r="Z35" s="32"/>
    </row>
    <row r="36" spans="1:26" ht="15" customHeight="1" x14ac:dyDescent="0.15">
      <c r="A36" s="104"/>
      <c r="B36" s="31"/>
      <c r="C36" s="78"/>
      <c r="D36" s="37"/>
      <c r="E36" s="3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30" customFormat="1" ht="15" customHeight="1" x14ac:dyDescent="0.15">
      <c r="A37" s="104"/>
      <c r="B37" s="31"/>
      <c r="C37" s="78"/>
      <c r="D37" s="37"/>
      <c r="E37" s="3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" customHeight="1" x14ac:dyDescent="0.15">
      <c r="A38" s="63"/>
      <c r="B38" s="20"/>
      <c r="C38" s="76"/>
      <c r="D38" s="22"/>
      <c r="E38" s="2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" customHeight="1" x14ac:dyDescent="0.15">
      <c r="A39" s="104" t="s">
        <v>40</v>
      </c>
      <c r="B39" s="59" t="s">
        <v>32</v>
      </c>
      <c r="C39" s="79"/>
      <c r="D39" s="38"/>
      <c r="E39" s="39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s="48" customFormat="1" ht="15" customHeight="1" x14ac:dyDescent="0.15">
      <c r="A40" s="104"/>
      <c r="B40" s="49" t="s">
        <v>10</v>
      </c>
      <c r="C40" s="74">
        <v>1</v>
      </c>
      <c r="D40" s="92"/>
      <c r="E40" s="33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 x14ac:dyDescent="0.15">
      <c r="A41" s="104"/>
      <c r="B41" s="41" t="s">
        <v>45</v>
      </c>
      <c r="C41" s="74">
        <v>1</v>
      </c>
      <c r="D41" s="47"/>
      <c r="E41" s="3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99"/>
      <c r="S41" s="99"/>
      <c r="T41" s="41"/>
      <c r="U41" s="41"/>
      <c r="V41" s="41"/>
      <c r="W41" s="41"/>
      <c r="X41" s="41"/>
      <c r="Y41" s="41"/>
      <c r="Z41" s="41"/>
    </row>
    <row r="42" spans="1:26" ht="15.75" customHeight="1" x14ac:dyDescent="0.15">
      <c r="A42" s="104"/>
      <c r="B42" s="31" t="s">
        <v>46</v>
      </c>
      <c r="C42" s="74">
        <v>1</v>
      </c>
      <c r="D42" s="37"/>
      <c r="E42" s="33"/>
      <c r="F42" s="95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99"/>
      <c r="S42" s="99"/>
      <c r="T42" s="32"/>
      <c r="U42" s="32"/>
      <c r="V42" s="32"/>
      <c r="W42" s="32"/>
      <c r="X42" s="32"/>
      <c r="Y42" s="32"/>
      <c r="Z42" s="32"/>
    </row>
    <row r="43" spans="1:26" ht="15.75" customHeight="1" x14ac:dyDescent="0.15">
      <c r="A43" s="104"/>
      <c r="B43" s="31" t="s">
        <v>47</v>
      </c>
      <c r="C43" s="74">
        <v>1</v>
      </c>
      <c r="D43" s="37"/>
      <c r="E43" s="3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99"/>
      <c r="S43" s="99"/>
      <c r="T43" s="32"/>
      <c r="U43" s="32"/>
      <c r="V43" s="32"/>
      <c r="W43" s="32"/>
      <c r="X43" s="32"/>
      <c r="Y43" s="32"/>
      <c r="Z43" s="32"/>
    </row>
    <row r="44" spans="1:26" ht="15.75" customHeight="1" x14ac:dyDescent="0.15">
      <c r="A44" s="104"/>
      <c r="B44" s="31" t="s">
        <v>12</v>
      </c>
      <c r="C44" s="74">
        <v>1</v>
      </c>
      <c r="D44" s="37"/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99"/>
      <c r="Q44" s="99"/>
      <c r="R44" s="32"/>
      <c r="S44" s="32"/>
      <c r="T44" s="32"/>
      <c r="U44" s="32"/>
      <c r="V44" s="32"/>
      <c r="W44" s="32"/>
      <c r="X44" s="32"/>
      <c r="Y44" s="32"/>
      <c r="Z44" s="32"/>
    </row>
    <row r="45" spans="1:26" s="30" customFormat="1" ht="15.75" customHeight="1" x14ac:dyDescent="0.15">
      <c r="A45" s="104"/>
      <c r="B45" s="31" t="s">
        <v>18</v>
      </c>
      <c r="C45" s="75">
        <v>1</v>
      </c>
      <c r="D45" s="37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99"/>
      <c r="Q45" s="99"/>
      <c r="R45" s="32"/>
      <c r="S45" s="32"/>
      <c r="T45" s="32"/>
      <c r="U45" s="32"/>
      <c r="V45" s="32"/>
      <c r="W45" s="32"/>
      <c r="X45" s="32"/>
      <c r="Y45" s="32"/>
      <c r="Z45" s="32"/>
    </row>
    <row r="46" spans="1:26" s="30" customFormat="1" ht="15.75" customHeight="1" x14ac:dyDescent="0.15">
      <c r="A46" s="104"/>
      <c r="B46" s="31"/>
      <c r="C46" s="67"/>
      <c r="D46" s="37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30" customFormat="1" ht="15.75" customHeight="1" x14ac:dyDescent="0.15">
      <c r="A47" s="62"/>
      <c r="B47" s="20"/>
      <c r="C47" s="76"/>
      <c r="D47" s="22"/>
      <c r="E47" s="2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s="30" customFormat="1" ht="15" customHeight="1" x14ac:dyDescent="0.15">
      <c r="A48" s="101" t="s">
        <v>41</v>
      </c>
      <c r="B48" s="59" t="s">
        <v>32</v>
      </c>
      <c r="C48" s="79"/>
      <c r="D48" s="38"/>
      <c r="E48" s="39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s="48" customFormat="1" ht="15" customHeight="1" x14ac:dyDescent="0.15">
      <c r="A49" s="101"/>
      <c r="B49" s="49" t="s">
        <v>10</v>
      </c>
      <c r="C49" s="74">
        <v>1</v>
      </c>
      <c r="D49" s="92"/>
      <c r="E49" s="33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s="30" customFormat="1" ht="15.75" customHeight="1" x14ac:dyDescent="0.15">
      <c r="A50" s="102"/>
      <c r="B50" s="41" t="s">
        <v>30</v>
      </c>
      <c r="C50" s="74">
        <v>1</v>
      </c>
      <c r="D50" s="47"/>
      <c r="E50" s="99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s="30" customFormat="1" ht="15.75" customHeight="1" x14ac:dyDescent="0.15">
      <c r="A51" s="102"/>
      <c r="B51" s="31" t="s">
        <v>31</v>
      </c>
      <c r="C51" s="74">
        <v>1</v>
      </c>
      <c r="D51" s="37"/>
      <c r="E51" s="3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99"/>
      <c r="W51" s="99"/>
      <c r="X51" s="32"/>
      <c r="Y51" s="32"/>
      <c r="Z51" s="32"/>
    </row>
    <row r="52" spans="1:26" s="30" customFormat="1" ht="15.75" customHeight="1" x14ac:dyDescent="0.15">
      <c r="A52" s="102"/>
      <c r="B52" s="31" t="s">
        <v>12</v>
      </c>
      <c r="C52" s="74">
        <v>1</v>
      </c>
      <c r="D52" s="37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99"/>
      <c r="V52" s="99"/>
      <c r="W52" s="99"/>
      <c r="X52" s="32"/>
      <c r="Y52" s="32"/>
      <c r="Z52" s="32"/>
    </row>
    <row r="53" spans="1:26" s="30" customFormat="1" ht="15.75" customHeight="1" x14ac:dyDescent="0.15">
      <c r="A53" s="102"/>
      <c r="B53" s="31" t="s">
        <v>18</v>
      </c>
      <c r="C53" s="75">
        <v>1</v>
      </c>
      <c r="D53" s="37"/>
      <c r="E53" s="3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99"/>
      <c r="V53" s="99"/>
      <c r="W53" s="31"/>
      <c r="X53" s="32"/>
      <c r="Y53" s="32"/>
      <c r="Z53" s="32"/>
    </row>
    <row r="54" spans="1:26" s="30" customFormat="1" ht="13" x14ac:dyDescent="0.15">
      <c r="A54" s="102"/>
      <c r="B54" s="31"/>
      <c r="C54" s="67"/>
      <c r="D54" s="37"/>
      <c r="E54" s="3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s="48" customFormat="1" ht="15.75" customHeight="1" x14ac:dyDescent="0.15">
      <c r="A55" s="62"/>
      <c r="B55" s="20"/>
      <c r="C55" s="76"/>
      <c r="D55" s="22"/>
      <c r="E55" s="23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s="48" customFormat="1" ht="15.75" customHeight="1" x14ac:dyDescent="0.15">
      <c r="A56" s="104" t="s">
        <v>42</v>
      </c>
      <c r="B56" s="59" t="s">
        <v>35</v>
      </c>
      <c r="C56" s="79"/>
      <c r="D56" s="38"/>
      <c r="E56" s="3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s="48" customFormat="1" ht="15.75" customHeight="1" x14ac:dyDescent="0.15">
      <c r="A57" s="104"/>
      <c r="B57" s="49" t="s">
        <v>10</v>
      </c>
      <c r="C57" s="74">
        <v>1</v>
      </c>
      <c r="D57" s="92"/>
      <c r="E57" s="33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s="48" customFormat="1" ht="15.75" customHeight="1" x14ac:dyDescent="0.15">
      <c r="A58" s="104"/>
      <c r="B58" s="41" t="s">
        <v>28</v>
      </c>
      <c r="C58" s="74">
        <v>1</v>
      </c>
      <c r="D58" s="47"/>
      <c r="E58" s="99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s="48" customFormat="1" ht="15.75" customHeight="1" x14ac:dyDescent="0.15">
      <c r="A59" s="104"/>
      <c r="B59" s="31" t="s">
        <v>29</v>
      </c>
      <c r="C59" s="74">
        <v>1</v>
      </c>
      <c r="D59" s="37"/>
      <c r="E59" s="99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s="48" customFormat="1" ht="15.75" customHeight="1" x14ac:dyDescent="0.15">
      <c r="A60" s="104"/>
      <c r="B60" s="31" t="s">
        <v>12</v>
      </c>
      <c r="C60" s="74">
        <v>1</v>
      </c>
      <c r="D60" s="37"/>
      <c r="E60" s="99"/>
      <c r="F60" s="99"/>
      <c r="G60" s="99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s="48" customFormat="1" ht="15.75" customHeight="1" x14ac:dyDescent="0.15">
      <c r="A61" s="104"/>
      <c r="B61" s="31" t="s">
        <v>18</v>
      </c>
      <c r="C61" s="75">
        <v>1</v>
      </c>
      <c r="D61" s="37"/>
      <c r="E61" s="33"/>
      <c r="F61" s="32"/>
      <c r="G61" s="99"/>
      <c r="H61" s="99"/>
      <c r="I61" s="99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s="48" customFormat="1" ht="13" x14ac:dyDescent="0.15">
      <c r="A62" s="104"/>
      <c r="B62" s="31"/>
      <c r="C62" s="67"/>
      <c r="D62" s="37"/>
      <c r="E62" s="3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15">
      <c r="A63" s="104"/>
      <c r="B63" s="59" t="s">
        <v>36</v>
      </c>
      <c r="C63" s="73"/>
      <c r="D63" s="8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s="48" customFormat="1" ht="15.75" customHeight="1" x14ac:dyDescent="0.15">
      <c r="A64" s="104"/>
      <c r="B64" s="49" t="s">
        <v>10</v>
      </c>
      <c r="C64" s="74">
        <v>1</v>
      </c>
      <c r="D64" s="92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5.75" customHeight="1" x14ac:dyDescent="0.15">
      <c r="A65" s="104"/>
      <c r="B65" s="31" t="s">
        <v>28</v>
      </c>
      <c r="C65" s="64">
        <v>1</v>
      </c>
      <c r="D65" s="80"/>
      <c r="E65" s="9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15">
      <c r="A66" s="104"/>
      <c r="B66" s="31" t="s">
        <v>29</v>
      </c>
      <c r="C66" s="74">
        <v>1</v>
      </c>
      <c r="D66" s="80"/>
      <c r="E66" s="99"/>
    </row>
    <row r="67" spans="1:26" ht="15.75" customHeight="1" x14ac:dyDescent="0.15">
      <c r="A67" s="104"/>
      <c r="B67" s="31" t="s">
        <v>12</v>
      </c>
      <c r="C67" s="74">
        <v>1</v>
      </c>
      <c r="D67" s="80"/>
      <c r="E67" s="49"/>
      <c r="F67" s="99"/>
      <c r="G67" s="99"/>
    </row>
    <row r="68" spans="1:26" ht="15.75" customHeight="1" x14ac:dyDescent="0.15">
      <c r="A68" s="104"/>
      <c r="B68" s="31" t="s">
        <v>18</v>
      </c>
      <c r="C68" s="75">
        <v>1</v>
      </c>
      <c r="D68" s="80"/>
      <c r="E68" s="49"/>
      <c r="G68" s="99"/>
      <c r="H68" s="99"/>
      <c r="I68" s="99"/>
    </row>
    <row r="69" spans="1:26" ht="15.75" customHeight="1" x14ac:dyDescent="0.15">
      <c r="A69" s="104"/>
      <c r="B69" s="31"/>
      <c r="C69" s="78"/>
      <c r="D69" s="80"/>
      <c r="E69" s="49"/>
    </row>
    <row r="70" spans="1:26" ht="15.75" customHeight="1" x14ac:dyDescent="0.15">
      <c r="A70" s="62"/>
      <c r="B70" s="20"/>
      <c r="C70" s="76"/>
      <c r="D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15">
      <c r="A71" s="101" t="s">
        <v>43</v>
      </c>
      <c r="B71" s="59" t="s">
        <v>32</v>
      </c>
      <c r="C71" s="73"/>
      <c r="D71" s="8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s="48" customFormat="1" ht="15.75" customHeight="1" x14ac:dyDescent="0.15">
      <c r="A72" s="101"/>
      <c r="B72" s="49" t="s">
        <v>10</v>
      </c>
      <c r="C72" s="74">
        <v>1</v>
      </c>
      <c r="D72" s="92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5.75" customHeight="1" x14ac:dyDescent="0.15">
      <c r="A73" s="101"/>
      <c r="B73" s="31" t="s">
        <v>48</v>
      </c>
      <c r="C73" s="64">
        <v>1</v>
      </c>
      <c r="D73" s="80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99"/>
      <c r="Y73" s="49"/>
      <c r="Z73" s="49"/>
    </row>
    <row r="74" spans="1:26" ht="15.75" customHeight="1" x14ac:dyDescent="0.15">
      <c r="A74" s="101"/>
      <c r="B74" s="31" t="s">
        <v>29</v>
      </c>
      <c r="C74" s="74">
        <v>1</v>
      </c>
      <c r="D74" s="80"/>
      <c r="E74" s="49"/>
      <c r="X74" s="99"/>
    </row>
    <row r="75" spans="1:26" ht="15.75" customHeight="1" x14ac:dyDescent="0.15">
      <c r="A75" s="101"/>
      <c r="B75" s="31" t="s">
        <v>12</v>
      </c>
      <c r="C75" s="74">
        <v>1</v>
      </c>
      <c r="D75" s="80"/>
      <c r="E75" s="49"/>
      <c r="X75" s="99"/>
    </row>
    <row r="76" spans="1:26" ht="15.75" customHeight="1" x14ac:dyDescent="0.15">
      <c r="A76" s="101"/>
      <c r="B76" s="31" t="s">
        <v>18</v>
      </c>
      <c r="C76" s="75">
        <v>1</v>
      </c>
      <c r="D76" s="80"/>
      <c r="E76" s="49"/>
      <c r="X76" s="99"/>
    </row>
    <row r="77" spans="1:26" ht="15.75" customHeight="1" x14ac:dyDescent="0.15">
      <c r="A77" s="101"/>
      <c r="B77" s="31"/>
      <c r="C77" s="78"/>
      <c r="D77" s="80"/>
      <c r="E77" s="49"/>
    </row>
    <row r="78" spans="1:26" ht="15.75" customHeight="1" x14ac:dyDescent="0.15">
      <c r="A78" s="62"/>
      <c r="B78" s="20"/>
      <c r="C78" s="76"/>
      <c r="D78" s="2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15">
      <c r="A79" s="101" t="s">
        <v>44</v>
      </c>
      <c r="B79" s="59" t="s">
        <v>32</v>
      </c>
      <c r="C79" s="73"/>
      <c r="D79" s="8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s="48" customFormat="1" ht="15.75" customHeight="1" x14ac:dyDescent="0.15">
      <c r="A80" s="101"/>
      <c r="B80" s="49" t="s">
        <v>10</v>
      </c>
      <c r="C80" s="74">
        <v>1</v>
      </c>
      <c r="D80" s="92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5.75" customHeight="1" x14ac:dyDescent="0.15">
      <c r="A81" s="101"/>
      <c r="B81" s="31" t="s">
        <v>49</v>
      </c>
      <c r="C81" s="64">
        <v>1</v>
      </c>
      <c r="D81" s="80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99"/>
      <c r="W81" s="49"/>
      <c r="X81" s="49"/>
      <c r="Y81" s="49"/>
      <c r="Z81" s="49"/>
    </row>
    <row r="82" spans="1:26" ht="15.75" customHeight="1" x14ac:dyDescent="0.15">
      <c r="A82" s="101"/>
      <c r="B82" s="31" t="s">
        <v>12</v>
      </c>
      <c r="C82" s="74">
        <v>1</v>
      </c>
      <c r="D82" s="80"/>
      <c r="E82" s="49"/>
      <c r="F82" s="48"/>
      <c r="G82" s="48"/>
      <c r="H82" s="48"/>
      <c r="I82" s="48"/>
      <c r="J82" s="48"/>
      <c r="K82" s="48"/>
      <c r="V82" s="99"/>
    </row>
    <row r="83" spans="1:26" ht="15.75" customHeight="1" x14ac:dyDescent="0.15">
      <c r="A83" s="101"/>
      <c r="B83" s="31" t="s">
        <v>18</v>
      </c>
      <c r="C83" s="75">
        <v>1</v>
      </c>
      <c r="D83" s="80"/>
      <c r="E83" s="49"/>
      <c r="F83" s="48"/>
      <c r="G83" s="48"/>
      <c r="H83" s="48"/>
      <c r="I83" s="48"/>
      <c r="J83" s="48"/>
      <c r="K83" s="48"/>
      <c r="V83" s="99"/>
    </row>
    <row r="84" spans="1:26" ht="15.75" customHeight="1" x14ac:dyDescent="0.15">
      <c r="A84" s="101"/>
      <c r="B84" s="31"/>
      <c r="C84" s="78"/>
      <c r="D84" s="80"/>
      <c r="E84" s="49"/>
      <c r="F84" s="48"/>
      <c r="G84" s="48"/>
      <c r="H84" s="48"/>
      <c r="I84" s="48"/>
      <c r="J84" s="48"/>
      <c r="K84" s="48"/>
    </row>
  </sheetData>
  <mergeCells count="11">
    <mergeCell ref="L4:Z4"/>
    <mergeCell ref="A48:A54"/>
    <mergeCell ref="A79:A84"/>
    <mergeCell ref="D4:K4"/>
    <mergeCell ref="A29:A37"/>
    <mergeCell ref="A39:A46"/>
    <mergeCell ref="A18:A27"/>
    <mergeCell ref="A7:A16"/>
    <mergeCell ref="A71:A77"/>
    <mergeCell ref="A56:A69"/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pane ySplit="3" topLeftCell="A4" activePane="bottomLeft" state="frozen"/>
      <selection pane="bottomLeft" activeCell="B7" sqref="B7"/>
    </sheetView>
  </sheetViews>
  <sheetFormatPr baseColWidth="10" defaultColWidth="17.33203125" defaultRowHeight="15.75" customHeight="1" x14ac:dyDescent="0.15"/>
  <cols>
    <col min="1" max="1" width="16.5" style="110" customWidth="1"/>
    <col min="2" max="2" width="28" customWidth="1"/>
    <col min="3" max="3" width="13" customWidth="1"/>
    <col min="4" max="4" width="17.33203125" customWidth="1"/>
    <col min="5" max="5" width="13" customWidth="1"/>
    <col min="6" max="6" width="2.6640625" customWidth="1"/>
    <col min="7" max="7" width="8.6640625" customWidth="1"/>
    <col min="8" max="8" width="10" customWidth="1"/>
    <col min="9" max="9" width="8.6640625" customWidth="1"/>
    <col min="10" max="10" width="10.33203125" customWidth="1"/>
    <col min="11" max="11" width="10.5" customWidth="1"/>
    <col min="12" max="12" width="10" customWidth="1"/>
    <col min="13" max="13" width="21.5" customWidth="1"/>
  </cols>
  <sheetData>
    <row r="1" spans="1:13" s="86" customFormat="1" ht="18.75" customHeight="1" x14ac:dyDescent="0.15">
      <c r="A1" s="107" t="s">
        <v>13</v>
      </c>
      <c r="B1" s="108"/>
      <c r="C1" s="108"/>
      <c r="D1" s="108"/>
      <c r="E1" s="108"/>
      <c r="G1" s="107" t="s">
        <v>14</v>
      </c>
      <c r="H1" s="108"/>
      <c r="I1" s="108"/>
      <c r="J1" s="108"/>
      <c r="K1" s="108"/>
      <c r="L1" s="108"/>
      <c r="M1" s="108"/>
    </row>
    <row r="2" spans="1:13" s="86" customFormat="1" ht="15" customHeight="1" x14ac:dyDescent="0.15">
      <c r="A2" s="89"/>
      <c r="B2" s="89"/>
      <c r="C2" s="109" t="s">
        <v>16</v>
      </c>
      <c r="D2" s="108"/>
      <c r="E2" s="108"/>
      <c r="G2" s="88"/>
      <c r="H2" s="88"/>
      <c r="I2" s="109" t="s">
        <v>19</v>
      </c>
      <c r="J2" s="108"/>
      <c r="K2" s="109" t="s">
        <v>20</v>
      </c>
      <c r="L2" s="108"/>
      <c r="M2" s="88"/>
    </row>
    <row r="3" spans="1:13" s="86" customFormat="1" ht="26" x14ac:dyDescent="0.15">
      <c r="A3" s="87" t="s">
        <v>83</v>
      </c>
      <c r="B3" s="85" t="s">
        <v>21</v>
      </c>
      <c r="C3" s="85" t="s">
        <v>22</v>
      </c>
      <c r="D3" s="85" t="s">
        <v>18</v>
      </c>
      <c r="E3" s="85" t="s">
        <v>12</v>
      </c>
      <c r="G3" s="85" t="s">
        <v>23</v>
      </c>
      <c r="H3" s="87" t="s">
        <v>24</v>
      </c>
      <c r="I3" s="85" t="s">
        <v>3</v>
      </c>
      <c r="J3" s="85" t="s">
        <v>25</v>
      </c>
      <c r="K3" s="85" t="s">
        <v>3</v>
      </c>
      <c r="L3" s="85" t="s">
        <v>25</v>
      </c>
      <c r="M3" s="85" t="s">
        <v>7</v>
      </c>
    </row>
    <row r="4" spans="1:13" ht="13" x14ac:dyDescent="0.15">
      <c r="A4" s="78">
        <v>1</v>
      </c>
      <c r="B4" s="11" t="s">
        <v>35</v>
      </c>
      <c r="C4" s="13">
        <v>0</v>
      </c>
      <c r="D4" s="13">
        <v>2</v>
      </c>
      <c r="E4" s="13">
        <v>2</v>
      </c>
      <c r="G4" s="14">
        <v>0</v>
      </c>
      <c r="H4" s="83">
        <v>42909</v>
      </c>
      <c r="I4" s="18">
        <v>0</v>
      </c>
      <c r="J4" s="14">
        <v>0</v>
      </c>
      <c r="K4" s="15">
        <f>SUM(C40:E40)</f>
        <v>156</v>
      </c>
      <c r="L4" s="15">
        <f>K4</f>
        <v>156</v>
      </c>
      <c r="M4" s="12"/>
    </row>
    <row r="5" spans="1:13" ht="13" x14ac:dyDescent="0.15">
      <c r="A5" s="78">
        <v>2</v>
      </c>
      <c r="B5" s="5" t="s">
        <v>50</v>
      </c>
      <c r="C5" s="24">
        <v>0</v>
      </c>
      <c r="D5" s="24">
        <v>1</v>
      </c>
      <c r="E5" s="90">
        <v>1</v>
      </c>
      <c r="F5" s="84"/>
      <c r="G5" s="16">
        <v>1</v>
      </c>
      <c r="H5" s="83">
        <v>42910</v>
      </c>
      <c r="I5" s="18">
        <v>7</v>
      </c>
      <c r="J5" s="16">
        <v>8</v>
      </c>
      <c r="K5" s="18">
        <f t="shared" ref="K5:L5" si="0">K4-I5</f>
        <v>149</v>
      </c>
      <c r="L5" s="18">
        <f t="shared" si="0"/>
        <v>148</v>
      </c>
      <c r="M5" s="5"/>
    </row>
    <row r="6" spans="1:13" ht="13" x14ac:dyDescent="0.15">
      <c r="A6" s="78">
        <v>3</v>
      </c>
      <c r="B6" s="5" t="s">
        <v>51</v>
      </c>
      <c r="C6" s="24">
        <v>0</v>
      </c>
      <c r="D6" s="24">
        <v>1</v>
      </c>
      <c r="E6" s="24">
        <v>1</v>
      </c>
      <c r="G6" s="16">
        <v>2</v>
      </c>
      <c r="H6" s="83">
        <v>42911</v>
      </c>
      <c r="I6" s="18">
        <v>0</v>
      </c>
      <c r="J6" s="16">
        <v>0</v>
      </c>
      <c r="K6" s="18">
        <f t="shared" ref="K6:L6" si="1">K5-I6</f>
        <v>149</v>
      </c>
      <c r="L6" s="18">
        <f t="shared" si="1"/>
        <v>148</v>
      </c>
    </row>
    <row r="7" spans="1:13" ht="13" x14ac:dyDescent="0.15">
      <c r="A7" s="78">
        <v>4</v>
      </c>
      <c r="B7" s="5" t="s">
        <v>52</v>
      </c>
      <c r="C7" s="24">
        <v>0</v>
      </c>
      <c r="D7" s="24">
        <v>2</v>
      </c>
      <c r="E7" s="24">
        <v>2</v>
      </c>
      <c r="G7" s="16">
        <v>3</v>
      </c>
      <c r="H7" s="83">
        <v>42912</v>
      </c>
      <c r="I7" s="18">
        <v>9</v>
      </c>
      <c r="J7" s="16">
        <v>9</v>
      </c>
      <c r="K7" s="18">
        <f t="shared" ref="K7:L7" si="2">K6-I7</f>
        <v>140</v>
      </c>
      <c r="L7" s="18">
        <f t="shared" si="2"/>
        <v>139</v>
      </c>
    </row>
    <row r="8" spans="1:13" ht="13" x14ac:dyDescent="0.15">
      <c r="A8" s="78">
        <v>5</v>
      </c>
      <c r="B8" s="5" t="s">
        <v>53</v>
      </c>
      <c r="C8" s="24">
        <v>0</v>
      </c>
      <c r="D8" s="24">
        <v>1</v>
      </c>
      <c r="E8" s="24">
        <v>1</v>
      </c>
      <c r="G8" s="16">
        <v>4</v>
      </c>
      <c r="H8" s="83">
        <v>42913</v>
      </c>
      <c r="I8" s="18">
        <v>9</v>
      </c>
      <c r="J8" s="16">
        <v>9</v>
      </c>
      <c r="K8" s="18">
        <f t="shared" ref="K8:L8" si="3">K7-I8</f>
        <v>131</v>
      </c>
      <c r="L8" s="18">
        <f t="shared" si="3"/>
        <v>130</v>
      </c>
      <c r="M8" s="5"/>
    </row>
    <row r="9" spans="1:13" ht="13" x14ac:dyDescent="0.15">
      <c r="A9" s="78">
        <v>6</v>
      </c>
      <c r="B9" s="5" t="s">
        <v>54</v>
      </c>
      <c r="C9" s="24">
        <v>0</v>
      </c>
      <c r="D9" s="24">
        <v>1</v>
      </c>
      <c r="E9" s="24">
        <v>2</v>
      </c>
      <c r="G9" s="16">
        <v>5</v>
      </c>
      <c r="H9" s="83">
        <v>42914</v>
      </c>
      <c r="I9" s="18">
        <v>9</v>
      </c>
      <c r="J9" s="16">
        <v>9</v>
      </c>
      <c r="K9" s="18">
        <f t="shared" ref="K9:L9" si="4">K8-I9</f>
        <v>122</v>
      </c>
      <c r="L9" s="18">
        <f t="shared" si="4"/>
        <v>121</v>
      </c>
      <c r="M9" s="5"/>
    </row>
    <row r="10" spans="1:13" ht="13" x14ac:dyDescent="0.15">
      <c r="A10" s="78">
        <v>7</v>
      </c>
      <c r="B10" s="5" t="s">
        <v>55</v>
      </c>
      <c r="C10" s="24">
        <v>0</v>
      </c>
      <c r="D10" s="24">
        <v>1</v>
      </c>
      <c r="E10" s="24">
        <v>1</v>
      </c>
      <c r="G10" s="16">
        <v>6</v>
      </c>
      <c r="H10" s="83">
        <v>42915</v>
      </c>
      <c r="I10" s="18">
        <v>9</v>
      </c>
      <c r="J10" s="16">
        <v>11</v>
      </c>
      <c r="K10" s="18">
        <f t="shared" ref="K10:L10" si="5">K9-I10</f>
        <v>113</v>
      </c>
      <c r="L10" s="18">
        <f t="shared" si="5"/>
        <v>110</v>
      </c>
    </row>
    <row r="11" spans="1:13" ht="13" x14ac:dyDescent="0.15">
      <c r="A11" s="78">
        <v>8</v>
      </c>
      <c r="B11" s="5" t="s">
        <v>56</v>
      </c>
      <c r="C11" s="24">
        <v>0</v>
      </c>
      <c r="D11" s="24">
        <v>2</v>
      </c>
      <c r="E11" s="24">
        <v>2</v>
      </c>
      <c r="G11" s="16">
        <v>7</v>
      </c>
      <c r="H11" s="83">
        <v>42916</v>
      </c>
      <c r="I11" s="18">
        <v>9</v>
      </c>
      <c r="J11" s="16">
        <v>9</v>
      </c>
      <c r="K11" s="18">
        <f t="shared" ref="K11:L11" si="6">K10-I11</f>
        <v>104</v>
      </c>
      <c r="L11" s="18">
        <f t="shared" si="6"/>
        <v>101</v>
      </c>
    </row>
    <row r="12" spans="1:13" ht="13" x14ac:dyDescent="0.15">
      <c r="A12" s="78">
        <v>9</v>
      </c>
      <c r="B12" s="5" t="s">
        <v>82</v>
      </c>
      <c r="C12" s="24">
        <v>0</v>
      </c>
      <c r="D12" s="24">
        <v>1</v>
      </c>
      <c r="E12" s="24">
        <v>2</v>
      </c>
      <c r="G12" s="16">
        <v>8</v>
      </c>
      <c r="H12" s="83">
        <v>42917</v>
      </c>
      <c r="I12" s="18">
        <v>7</v>
      </c>
      <c r="J12" s="16">
        <v>9</v>
      </c>
      <c r="K12" s="18">
        <f t="shared" ref="K12:L12" si="7">K11-I12</f>
        <v>97</v>
      </c>
      <c r="L12" s="18">
        <f t="shared" si="7"/>
        <v>92</v>
      </c>
    </row>
    <row r="13" spans="1:13" ht="13" x14ac:dyDescent="0.15">
      <c r="A13" s="78">
        <v>10</v>
      </c>
      <c r="B13" s="5" t="s">
        <v>81</v>
      </c>
      <c r="C13" s="24">
        <v>0</v>
      </c>
      <c r="D13" s="24">
        <v>2</v>
      </c>
      <c r="E13" s="24">
        <v>1</v>
      </c>
      <c r="G13" s="16">
        <v>9</v>
      </c>
      <c r="H13" s="83">
        <v>42918</v>
      </c>
      <c r="I13" s="18">
        <v>0</v>
      </c>
      <c r="J13" s="16">
        <v>0</v>
      </c>
      <c r="K13" s="18">
        <f t="shared" ref="K13:L13" si="8">K12-I13</f>
        <v>97</v>
      </c>
      <c r="L13" s="18">
        <f t="shared" si="8"/>
        <v>92</v>
      </c>
    </row>
    <row r="14" spans="1:13" ht="13" x14ac:dyDescent="0.15">
      <c r="A14" s="78">
        <v>11</v>
      </c>
      <c r="B14" s="49" t="s">
        <v>57</v>
      </c>
      <c r="C14" s="24">
        <v>0</v>
      </c>
      <c r="D14" s="24">
        <v>1</v>
      </c>
      <c r="E14" s="24">
        <v>1</v>
      </c>
      <c r="G14" s="16">
        <v>10</v>
      </c>
      <c r="H14" s="83">
        <v>42919</v>
      </c>
      <c r="I14" s="18">
        <v>9</v>
      </c>
      <c r="J14" s="16">
        <v>8</v>
      </c>
      <c r="K14" s="18">
        <f t="shared" ref="K14:L14" si="9">K13-I14</f>
        <v>88</v>
      </c>
      <c r="L14" s="18">
        <f t="shared" si="9"/>
        <v>84</v>
      </c>
    </row>
    <row r="15" spans="1:13" ht="13" x14ac:dyDescent="0.15">
      <c r="A15" s="78">
        <v>12</v>
      </c>
      <c r="B15" s="5" t="s">
        <v>58</v>
      </c>
      <c r="C15" s="24">
        <v>0</v>
      </c>
      <c r="D15" s="24">
        <v>2</v>
      </c>
      <c r="E15" s="24">
        <v>2</v>
      </c>
      <c r="G15" s="16">
        <v>11</v>
      </c>
      <c r="H15" s="83">
        <v>42920</v>
      </c>
      <c r="I15" s="18">
        <v>9</v>
      </c>
      <c r="J15" s="16">
        <v>8</v>
      </c>
      <c r="K15" s="18">
        <f t="shared" ref="K15:L15" si="10">K14-I15</f>
        <v>79</v>
      </c>
      <c r="L15" s="18">
        <f t="shared" si="10"/>
        <v>76</v>
      </c>
    </row>
    <row r="16" spans="1:13" ht="13" x14ac:dyDescent="0.15">
      <c r="A16" s="78">
        <v>13</v>
      </c>
      <c r="B16" s="5" t="s">
        <v>59</v>
      </c>
      <c r="C16" s="24">
        <v>3</v>
      </c>
      <c r="D16" s="24">
        <v>1</v>
      </c>
      <c r="E16" s="24">
        <v>2</v>
      </c>
      <c r="G16" s="16">
        <v>12</v>
      </c>
      <c r="H16" s="83">
        <v>42921</v>
      </c>
      <c r="I16" s="18">
        <v>9</v>
      </c>
      <c r="J16" s="16">
        <v>9</v>
      </c>
      <c r="K16" s="18">
        <f t="shared" ref="K16:L16" si="11">K15-I16</f>
        <v>70</v>
      </c>
      <c r="L16" s="18">
        <f t="shared" si="11"/>
        <v>67</v>
      </c>
    </row>
    <row r="17" spans="1:13" ht="13" x14ac:dyDescent="0.15">
      <c r="A17" s="78">
        <v>14</v>
      </c>
      <c r="B17" s="5" t="s">
        <v>60</v>
      </c>
      <c r="C17" s="24">
        <v>0</v>
      </c>
      <c r="D17" s="24">
        <v>2</v>
      </c>
      <c r="E17" s="24">
        <v>2</v>
      </c>
      <c r="G17" s="16">
        <v>13</v>
      </c>
      <c r="H17" s="83">
        <v>42922</v>
      </c>
      <c r="I17" s="18">
        <v>9</v>
      </c>
      <c r="J17" s="16">
        <v>9</v>
      </c>
      <c r="K17" s="18">
        <f t="shared" ref="K17:L17" si="12">K16-I17</f>
        <v>61</v>
      </c>
      <c r="L17" s="18">
        <f t="shared" si="12"/>
        <v>58</v>
      </c>
    </row>
    <row r="18" spans="1:13" ht="13" x14ac:dyDescent="0.15">
      <c r="A18" s="78">
        <v>15</v>
      </c>
      <c r="B18" s="5" t="s">
        <v>61</v>
      </c>
      <c r="C18" s="24">
        <v>0</v>
      </c>
      <c r="D18" s="24">
        <v>1</v>
      </c>
      <c r="E18" s="24">
        <v>1</v>
      </c>
      <c r="G18" s="16">
        <v>14</v>
      </c>
      <c r="H18" s="83">
        <v>42923</v>
      </c>
      <c r="I18" s="18">
        <v>9</v>
      </c>
      <c r="J18" s="16">
        <v>9</v>
      </c>
      <c r="K18" s="18">
        <f t="shared" ref="K18:L18" si="13">K17-I18</f>
        <v>52</v>
      </c>
      <c r="L18" s="18">
        <f t="shared" si="13"/>
        <v>49</v>
      </c>
    </row>
    <row r="19" spans="1:13" ht="13" x14ac:dyDescent="0.15">
      <c r="A19" s="78">
        <v>16</v>
      </c>
      <c r="B19" t="s">
        <v>63</v>
      </c>
      <c r="C19" s="24">
        <v>0</v>
      </c>
      <c r="D19" s="24">
        <v>1</v>
      </c>
      <c r="E19" s="24">
        <v>1</v>
      </c>
      <c r="G19" s="16">
        <v>15</v>
      </c>
      <c r="H19" s="83">
        <v>42924</v>
      </c>
      <c r="I19" s="18">
        <v>7</v>
      </c>
      <c r="J19" s="16">
        <v>8</v>
      </c>
      <c r="K19" s="18">
        <f t="shared" ref="K19:L19" si="14">K18-I19</f>
        <v>45</v>
      </c>
      <c r="L19" s="18">
        <f t="shared" si="14"/>
        <v>41</v>
      </c>
    </row>
    <row r="20" spans="1:13" ht="13" x14ac:dyDescent="0.15">
      <c r="A20" s="78">
        <v>17</v>
      </c>
      <c r="B20" t="s">
        <v>65</v>
      </c>
      <c r="C20" s="24">
        <v>0</v>
      </c>
      <c r="D20" s="24">
        <v>2</v>
      </c>
      <c r="E20" s="24">
        <v>2</v>
      </c>
      <c r="G20" s="16">
        <v>16</v>
      </c>
      <c r="H20" s="83">
        <v>42925</v>
      </c>
      <c r="I20" s="18">
        <v>0</v>
      </c>
      <c r="J20" s="16">
        <v>0</v>
      </c>
      <c r="K20" s="18">
        <f t="shared" ref="K20:L20" si="15">K19-I20</f>
        <v>45</v>
      </c>
      <c r="L20" s="18">
        <f t="shared" si="15"/>
        <v>41</v>
      </c>
      <c r="M20" s="5"/>
    </row>
    <row r="21" spans="1:13" ht="13" x14ac:dyDescent="0.15">
      <c r="A21" s="78">
        <v>18</v>
      </c>
      <c r="B21" t="s">
        <v>66</v>
      </c>
      <c r="C21" s="24">
        <v>0</v>
      </c>
      <c r="D21" s="24">
        <v>1</v>
      </c>
      <c r="E21" s="24">
        <v>1</v>
      </c>
      <c r="G21" s="16">
        <v>17</v>
      </c>
      <c r="H21" s="83">
        <v>42926</v>
      </c>
      <c r="I21" s="18">
        <v>9</v>
      </c>
      <c r="J21" s="16">
        <v>8</v>
      </c>
      <c r="K21" s="18">
        <f t="shared" ref="K21:L21" si="16">K20-I21</f>
        <v>36</v>
      </c>
      <c r="L21" s="18">
        <f t="shared" si="16"/>
        <v>33</v>
      </c>
    </row>
    <row r="22" spans="1:13" ht="13" x14ac:dyDescent="0.15">
      <c r="A22" s="78">
        <v>19</v>
      </c>
      <c r="B22" s="5" t="s">
        <v>67</v>
      </c>
      <c r="C22" s="24">
        <v>0</v>
      </c>
      <c r="D22" s="24">
        <v>1</v>
      </c>
      <c r="E22" s="24">
        <v>1</v>
      </c>
      <c r="G22" s="16">
        <v>18</v>
      </c>
      <c r="H22" s="83">
        <v>42927</v>
      </c>
      <c r="I22" s="18">
        <v>9</v>
      </c>
      <c r="J22" s="16">
        <v>8</v>
      </c>
      <c r="K22" s="18">
        <f t="shared" ref="K22:L22" si="17">K21-I22</f>
        <v>27</v>
      </c>
      <c r="L22" s="18">
        <f t="shared" si="17"/>
        <v>25</v>
      </c>
    </row>
    <row r="23" spans="1:13" ht="13" x14ac:dyDescent="0.15">
      <c r="A23" s="78">
        <v>20</v>
      </c>
      <c r="B23" s="5" t="s">
        <v>62</v>
      </c>
      <c r="C23" s="24">
        <v>0</v>
      </c>
      <c r="D23" s="24">
        <v>10</v>
      </c>
      <c r="E23" s="24">
        <v>2</v>
      </c>
      <c r="G23" s="16">
        <v>19</v>
      </c>
      <c r="H23" s="83">
        <v>42928</v>
      </c>
      <c r="I23" s="18">
        <v>9</v>
      </c>
      <c r="J23" s="16">
        <v>9</v>
      </c>
      <c r="K23" s="18">
        <f t="shared" ref="K23:L26" si="18">K22-I23</f>
        <v>18</v>
      </c>
      <c r="L23" s="18">
        <f t="shared" si="18"/>
        <v>16</v>
      </c>
    </row>
    <row r="24" spans="1:13" ht="13" x14ac:dyDescent="0.15">
      <c r="A24" s="78">
        <v>21</v>
      </c>
      <c r="B24" s="5" t="s">
        <v>64</v>
      </c>
      <c r="C24" s="24">
        <v>0</v>
      </c>
      <c r="D24" s="24">
        <v>10</v>
      </c>
      <c r="E24" s="24">
        <v>2</v>
      </c>
      <c r="G24" s="16">
        <v>20</v>
      </c>
      <c r="H24" s="83">
        <v>42929</v>
      </c>
      <c r="I24" s="18">
        <v>9</v>
      </c>
      <c r="J24" s="16">
        <v>8</v>
      </c>
      <c r="K24" s="18">
        <f t="shared" si="18"/>
        <v>9</v>
      </c>
      <c r="L24" s="18">
        <f t="shared" si="18"/>
        <v>8</v>
      </c>
    </row>
    <row r="25" spans="1:13" ht="13" x14ac:dyDescent="0.15">
      <c r="A25" s="78">
        <v>22</v>
      </c>
      <c r="B25" s="5" t="s">
        <v>69</v>
      </c>
      <c r="C25" s="24">
        <v>0</v>
      </c>
      <c r="D25" s="24">
        <v>10</v>
      </c>
      <c r="E25" s="24">
        <v>2</v>
      </c>
      <c r="G25" s="16">
        <v>21</v>
      </c>
      <c r="H25" s="83">
        <v>42930</v>
      </c>
      <c r="I25" s="16">
        <v>9</v>
      </c>
      <c r="J25" s="16">
        <v>8</v>
      </c>
      <c r="K25" s="18">
        <f t="shared" si="18"/>
        <v>0</v>
      </c>
      <c r="L25" s="18">
        <f t="shared" si="18"/>
        <v>0</v>
      </c>
    </row>
    <row r="26" spans="1:13" ht="13" x14ac:dyDescent="0.15">
      <c r="A26" s="78">
        <v>23</v>
      </c>
      <c r="B26" s="5" t="s">
        <v>68</v>
      </c>
      <c r="C26" s="24">
        <v>0</v>
      </c>
      <c r="D26" s="24">
        <v>10</v>
      </c>
      <c r="E26" s="24">
        <v>1</v>
      </c>
      <c r="G26" s="16">
        <v>22</v>
      </c>
      <c r="H26" s="83">
        <v>42931</v>
      </c>
      <c r="I26" s="16">
        <v>0</v>
      </c>
      <c r="J26" s="16">
        <v>0</v>
      </c>
      <c r="K26" s="18">
        <f t="shared" si="18"/>
        <v>0</v>
      </c>
      <c r="L26" s="18">
        <f t="shared" si="18"/>
        <v>0</v>
      </c>
      <c r="M26" s="5"/>
    </row>
    <row r="27" spans="1:13" ht="13" x14ac:dyDescent="0.15">
      <c r="A27" s="78">
        <v>24</v>
      </c>
      <c r="B27" s="5" t="s">
        <v>71</v>
      </c>
      <c r="C27" s="24">
        <v>0</v>
      </c>
      <c r="D27" s="24">
        <v>1</v>
      </c>
      <c r="E27" s="24">
        <v>1</v>
      </c>
      <c r="G27" s="16"/>
      <c r="H27" s="17"/>
      <c r="I27" s="16"/>
      <c r="J27" s="16"/>
      <c r="K27" s="18"/>
      <c r="L27" s="18"/>
    </row>
    <row r="28" spans="1:13" ht="13" x14ac:dyDescent="0.15">
      <c r="A28" s="78">
        <v>25</v>
      </c>
      <c r="B28" s="5" t="s">
        <v>70</v>
      </c>
      <c r="C28" s="24">
        <v>0</v>
      </c>
      <c r="D28" s="24">
        <v>1</v>
      </c>
      <c r="E28" s="24">
        <v>1</v>
      </c>
      <c r="G28" s="16"/>
      <c r="H28" s="17"/>
      <c r="I28" s="16"/>
      <c r="J28" s="16"/>
      <c r="K28" s="18"/>
      <c r="L28" s="18"/>
    </row>
    <row r="29" spans="1:13" ht="13" x14ac:dyDescent="0.15">
      <c r="A29" s="78">
        <v>26</v>
      </c>
      <c r="B29" s="5" t="s">
        <v>73</v>
      </c>
      <c r="C29" s="24">
        <v>3</v>
      </c>
      <c r="D29" s="24">
        <v>3</v>
      </c>
      <c r="E29" s="24">
        <v>2</v>
      </c>
      <c r="G29" s="16"/>
      <c r="H29" s="17"/>
      <c r="I29" s="16"/>
      <c r="J29" s="16"/>
      <c r="K29" s="18"/>
      <c r="L29" s="18"/>
    </row>
    <row r="30" spans="1:13" ht="13" x14ac:dyDescent="0.15">
      <c r="A30" s="78">
        <v>27</v>
      </c>
      <c r="B30" s="5" t="s">
        <v>74</v>
      </c>
      <c r="C30" s="24">
        <v>3</v>
      </c>
      <c r="D30" s="24">
        <v>3</v>
      </c>
      <c r="E30" s="24">
        <v>2</v>
      </c>
      <c r="G30" s="16"/>
      <c r="H30" s="17"/>
      <c r="I30" s="16"/>
      <c r="J30" s="16"/>
      <c r="K30" s="18"/>
      <c r="L30" s="18"/>
    </row>
    <row r="31" spans="1:13" ht="13" x14ac:dyDescent="0.15">
      <c r="A31" s="78">
        <v>28</v>
      </c>
      <c r="B31" t="s">
        <v>72</v>
      </c>
      <c r="C31" s="24">
        <v>3</v>
      </c>
      <c r="D31" s="24">
        <v>3</v>
      </c>
      <c r="E31" s="24">
        <v>2</v>
      </c>
      <c r="G31" s="16"/>
      <c r="H31" s="17"/>
      <c r="I31" s="16"/>
      <c r="J31" s="16"/>
      <c r="K31" s="18"/>
      <c r="L31" s="18"/>
    </row>
    <row r="32" spans="1:13" s="48" customFormat="1" ht="13" x14ac:dyDescent="0.15">
      <c r="A32" s="78">
        <v>29</v>
      </c>
      <c r="B32" s="48" t="s">
        <v>84</v>
      </c>
      <c r="C32" s="24"/>
      <c r="D32" s="24"/>
      <c r="E32" s="24"/>
      <c r="G32" s="18"/>
      <c r="H32" s="17"/>
      <c r="I32" s="18"/>
      <c r="J32" s="18"/>
      <c r="K32" s="18"/>
      <c r="L32" s="18"/>
    </row>
    <row r="33" spans="1:13" s="48" customFormat="1" ht="13" x14ac:dyDescent="0.15">
      <c r="A33" s="78">
        <v>30</v>
      </c>
      <c r="B33" s="49" t="s">
        <v>75</v>
      </c>
      <c r="C33" s="24">
        <v>0</v>
      </c>
      <c r="D33" s="24">
        <v>2</v>
      </c>
      <c r="E33" s="24">
        <v>1</v>
      </c>
      <c r="G33" s="18"/>
      <c r="H33" s="17"/>
      <c r="I33" s="18"/>
      <c r="J33" s="18"/>
      <c r="K33" s="18"/>
      <c r="L33" s="18"/>
    </row>
    <row r="34" spans="1:13" s="48" customFormat="1" ht="13" x14ac:dyDescent="0.15">
      <c r="A34" s="78">
        <v>31</v>
      </c>
      <c r="B34" s="49" t="s">
        <v>76</v>
      </c>
      <c r="C34" s="24">
        <v>0</v>
      </c>
      <c r="D34" s="24">
        <v>3</v>
      </c>
      <c r="E34" s="24">
        <v>2</v>
      </c>
      <c r="G34" s="18"/>
      <c r="H34" s="17"/>
      <c r="I34" s="18"/>
      <c r="J34" s="18"/>
      <c r="K34" s="18"/>
      <c r="L34" s="18"/>
    </row>
    <row r="35" spans="1:13" s="48" customFormat="1" ht="13" x14ac:dyDescent="0.15">
      <c r="A35" s="78">
        <v>32</v>
      </c>
      <c r="B35" s="49" t="s">
        <v>77</v>
      </c>
      <c r="C35" s="24">
        <v>0</v>
      </c>
      <c r="D35" s="24">
        <v>2</v>
      </c>
      <c r="E35" s="24">
        <v>1</v>
      </c>
      <c r="G35" s="18"/>
      <c r="H35" s="17"/>
      <c r="I35" s="18"/>
      <c r="J35" s="18"/>
      <c r="K35" s="18"/>
      <c r="L35" s="18"/>
    </row>
    <row r="36" spans="1:13" s="48" customFormat="1" ht="13" x14ac:dyDescent="0.15">
      <c r="A36" s="78">
        <v>33</v>
      </c>
      <c r="B36" s="49" t="s">
        <v>78</v>
      </c>
      <c r="C36" s="24">
        <v>3</v>
      </c>
      <c r="D36" s="24">
        <v>1.5</v>
      </c>
      <c r="E36" s="24">
        <v>3</v>
      </c>
      <c r="G36" s="18"/>
      <c r="H36" s="17"/>
      <c r="I36" s="18"/>
      <c r="J36" s="18"/>
      <c r="K36" s="18"/>
      <c r="L36" s="18"/>
    </row>
    <row r="37" spans="1:13" s="48" customFormat="1" ht="13" x14ac:dyDescent="0.15">
      <c r="A37" s="78">
        <v>34</v>
      </c>
      <c r="B37" s="49" t="s">
        <v>79</v>
      </c>
      <c r="C37" s="24">
        <v>0</v>
      </c>
      <c r="D37" s="24">
        <v>1.5</v>
      </c>
      <c r="E37" s="24">
        <v>1</v>
      </c>
      <c r="G37" s="18"/>
      <c r="H37" s="17"/>
      <c r="I37" s="18"/>
      <c r="J37" s="18"/>
      <c r="K37" s="18"/>
      <c r="L37" s="18"/>
    </row>
    <row r="38" spans="1:13" ht="13" x14ac:dyDescent="0.15">
      <c r="A38" s="78">
        <v>35</v>
      </c>
      <c r="B38" s="25" t="s">
        <v>80</v>
      </c>
      <c r="C38" s="26">
        <v>0</v>
      </c>
      <c r="D38" s="26">
        <v>2</v>
      </c>
      <c r="E38" s="26">
        <v>1</v>
      </c>
      <c r="G38" s="16"/>
      <c r="H38" s="17"/>
      <c r="I38" s="16"/>
      <c r="J38" s="16"/>
      <c r="K38" s="18"/>
      <c r="L38" s="18"/>
    </row>
    <row r="39" spans="1:13" ht="13" x14ac:dyDescent="0.15">
      <c r="A39" s="73"/>
      <c r="B39" s="27"/>
      <c r="C39" s="27"/>
      <c r="D39" s="27"/>
      <c r="E39" s="27"/>
      <c r="G39" s="16"/>
      <c r="H39" s="17"/>
      <c r="I39" s="16"/>
      <c r="J39" s="16"/>
      <c r="K39" s="18"/>
      <c r="L39" s="18"/>
      <c r="M39" s="5"/>
    </row>
    <row r="40" spans="1:13" ht="13" x14ac:dyDescent="0.15">
      <c r="A40" s="15"/>
      <c r="B40" s="28" t="s">
        <v>26</v>
      </c>
      <c r="C40" s="29">
        <f>SUM(C4:C38)</f>
        <v>15</v>
      </c>
      <c r="D40" s="29">
        <f>SUM(D4:D38)</f>
        <v>89</v>
      </c>
      <c r="E40" s="29">
        <f>SUM(E4:E38)</f>
        <v>52</v>
      </c>
      <c r="G40" s="16"/>
      <c r="H40" s="17"/>
      <c r="I40" s="16"/>
      <c r="J40" s="16"/>
      <c r="K40" s="18"/>
      <c r="L40" s="18"/>
    </row>
    <row r="41" spans="1:13" ht="13" x14ac:dyDescent="0.15">
      <c r="G41" s="16"/>
      <c r="H41" s="17"/>
      <c r="I41" s="16"/>
      <c r="J41" s="16"/>
      <c r="K41" s="18"/>
      <c r="L41" s="18"/>
    </row>
    <row r="42" spans="1:13" ht="13" x14ac:dyDescent="0.15">
      <c r="G42" s="16"/>
      <c r="H42" s="17"/>
      <c r="I42" s="16"/>
      <c r="J42" s="16"/>
      <c r="K42" s="18"/>
      <c r="L42" s="18"/>
    </row>
    <row r="43" spans="1:13" ht="13" x14ac:dyDescent="0.15">
      <c r="G43" s="16"/>
      <c r="H43" s="17"/>
      <c r="I43" s="16"/>
      <c r="J43" s="16"/>
      <c r="K43" s="18"/>
      <c r="L43" s="18"/>
    </row>
    <row r="44" spans="1:13" ht="13" x14ac:dyDescent="0.15">
      <c r="G44" s="16"/>
      <c r="H44" s="17"/>
      <c r="I44" s="16"/>
      <c r="J44" s="16"/>
      <c r="K44" s="18"/>
      <c r="L44" s="18"/>
    </row>
    <row r="45" spans="1:13" ht="13" x14ac:dyDescent="0.15">
      <c r="G45" s="16"/>
      <c r="H45" s="17"/>
      <c r="I45" s="16"/>
      <c r="J45" s="16"/>
      <c r="K45" s="18"/>
      <c r="L45" s="18"/>
      <c r="M45" s="5"/>
    </row>
    <row r="46" spans="1:13" ht="13" x14ac:dyDescent="0.15">
      <c r="G46" s="18"/>
      <c r="I46" s="18"/>
      <c r="J46" s="18"/>
      <c r="K46" s="18"/>
      <c r="L46" s="18"/>
    </row>
    <row r="47" spans="1:13" ht="13" x14ac:dyDescent="0.15">
      <c r="G47" s="18"/>
      <c r="I47" s="18"/>
      <c r="J47" s="18"/>
      <c r="K47" s="18"/>
      <c r="L47" s="18"/>
    </row>
    <row r="48" spans="1:13" ht="13" x14ac:dyDescent="0.15">
      <c r="G48" s="18"/>
      <c r="I48" s="18"/>
      <c r="J48" s="18"/>
      <c r="K48" s="18"/>
      <c r="L48" s="18"/>
    </row>
    <row r="49" spans="7:12" ht="13" x14ac:dyDescent="0.15">
      <c r="G49" s="18"/>
      <c r="I49" s="18"/>
      <c r="J49" s="18"/>
      <c r="K49" s="18"/>
      <c r="L49" s="18"/>
    </row>
    <row r="53" spans="7:12" ht="13" x14ac:dyDescent="0.15">
      <c r="G53" s="18"/>
      <c r="I53" s="18"/>
      <c r="J53" s="18"/>
      <c r="K53" s="18"/>
      <c r="L53" s="18"/>
    </row>
    <row r="54" spans="7:12" ht="13" x14ac:dyDescent="0.15">
      <c r="G54" s="18"/>
      <c r="I54" s="18"/>
      <c r="J54" s="18"/>
      <c r="K54" s="18"/>
      <c r="L54" s="18"/>
    </row>
    <row r="55" spans="7:12" ht="13" x14ac:dyDescent="0.15">
      <c r="G55" s="18"/>
      <c r="I55" s="18"/>
      <c r="J55" s="18"/>
      <c r="K55" s="18"/>
      <c r="L55" s="18"/>
    </row>
    <row r="56" spans="7:12" ht="13" x14ac:dyDescent="0.15">
      <c r="G56" s="18"/>
      <c r="I56" s="18"/>
      <c r="J56" s="18"/>
      <c r="K56" s="18"/>
      <c r="L56" s="18"/>
    </row>
    <row r="57" spans="7:12" ht="13" x14ac:dyDescent="0.15">
      <c r="G57" s="18"/>
      <c r="I57" s="18"/>
      <c r="J57" s="18"/>
      <c r="K57" s="18"/>
      <c r="L57" s="18"/>
    </row>
    <row r="58" spans="7:12" ht="13" x14ac:dyDescent="0.15">
      <c r="G58" s="18"/>
      <c r="I58" s="18"/>
      <c r="J58" s="18"/>
      <c r="K58" s="18"/>
      <c r="L58" s="18"/>
    </row>
    <row r="59" spans="7:12" ht="13" x14ac:dyDescent="0.15">
      <c r="G59" s="18"/>
      <c r="I59" s="18"/>
      <c r="J59" s="18"/>
      <c r="K59" s="18"/>
      <c r="L59" s="18"/>
    </row>
    <row r="60" spans="7:12" ht="13" x14ac:dyDescent="0.15">
      <c r="G60" s="18"/>
      <c r="I60" s="18"/>
      <c r="J60" s="18"/>
      <c r="K60" s="18"/>
      <c r="L60" s="18"/>
    </row>
    <row r="61" spans="7:12" ht="13" x14ac:dyDescent="0.15">
      <c r="G61" s="18"/>
      <c r="I61" s="18"/>
      <c r="J61" s="18"/>
      <c r="K61" s="18"/>
      <c r="L61" s="18"/>
    </row>
  </sheetData>
  <mergeCells count="5">
    <mergeCell ref="A1:E1"/>
    <mergeCell ref="G1:M1"/>
    <mergeCell ref="C2:E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Project Overview</vt:lpstr>
      <vt:lpstr>Daily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2017-06-27T08:19:39Z</dcterms:modified>
</cp:coreProperties>
</file>