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cha" sheetId="1" r:id="rId4"/>
    <sheet state="visible" name="F_registro" sheetId="2" r:id="rId5"/>
    <sheet state="visible" name="Gráfico" sheetId="3" r:id="rId6"/>
    <sheet state="visible" name="Calculo" sheetId="4" r:id="rId7"/>
  </sheets>
  <definedNames/>
  <calcPr/>
  <extLst>
    <ext uri="GoogleSheetsCustomDataVersion1">
      <go:sheetsCustomData xmlns:go="http://customooxmlschemas.google.com/" r:id="rId8" roundtripDataSignature="AMtx7mjHtqYEfmdUW4C/Uw3UgR2cD4/SkQ=="/>
    </ext>
  </extLst>
</workbook>
</file>

<file path=xl/sharedStrings.xml><?xml version="1.0" encoding="utf-8"?>
<sst xmlns="http://schemas.openxmlformats.org/spreadsheetml/2006/main" count="54" uniqueCount="48">
  <si>
    <t xml:space="preserve">Fecha de elaboración: </t>
  </si>
  <si>
    <t xml:space="preserve">Fecha de actualización: </t>
  </si>
  <si>
    <t xml:space="preserve">Código: </t>
  </si>
  <si>
    <t>E1R3.I.3.3</t>
  </si>
  <si>
    <t>Eje temático</t>
  </si>
  <si>
    <t>Persecución del delito </t>
  </si>
  <si>
    <t>Resultado</t>
  </si>
  <si>
    <t>Reducidos los niveles de corrupción, comisión de delitos y violaciones a derechos humanos en la Policía Nacional Civil.</t>
  </si>
  <si>
    <t>Alcance</t>
  </si>
  <si>
    <t>Largo Plazo</t>
  </si>
  <si>
    <t>Indicador</t>
  </si>
  <si>
    <t>Niveles de uso de la fuerza y las armas de fuego por la PNC y la FAES</t>
  </si>
  <si>
    <t>Fuente de verificación</t>
  </si>
  <si>
    <t>Respecto a los años 2018, 2019 y 2020, el indicador busca medir la proporción de homicidios dolosos totales que corresponden a homicidios por arma de fuego provocados por intervenciones de agentes de seguridad pública en servicio, además busca medir el índice de letalidad (relación heridos y muertos): Razón entre el número de civiles muertos por agentes de seguridad pública por arma de fuego durante el servicio y el número de civiles heridos por agentes de seguridad pública por arma de fuego durante el servicio.</t>
  </si>
  <si>
    <t>Nivel de </t>
  </si>
  <si>
    <t>Nacional</t>
  </si>
  <si>
    <t>desagregación</t>
  </si>
  <si>
    <t>Variables 1</t>
  </si>
  <si>
    <t>Total de víctimas de homicidio simple y agravado, atribuidos a miembros de la Fuerza Armada y de la Policía Nacional Civil, haciendo uso de arma de fuego, en servicio= VHFP; Total de víctimas de homicidio (Simple y agravado)=VHT</t>
  </si>
  <si>
    <t>Fórmula 1</t>
  </si>
  <si>
    <t>(VHFP/VHT)*100</t>
  </si>
  <si>
    <t>Variables 2</t>
  </si>
  <si>
    <t>Número absoluto de civiles muertos por agentes de seguridad pública en servicio por disparo de arma de fuego=CM; No. de civiles heridos por agentes de seguridad pública por arma de fuego durante el servicio= CH</t>
  </si>
  <si>
    <t>Fórmula 2</t>
  </si>
  <si>
    <t>(CM/CH)*100</t>
  </si>
  <si>
    <t>Unidad de medida </t>
  </si>
  <si>
    <t>el 1  en porcentaje y el 2 en proporción.</t>
  </si>
  <si>
    <t>Fuente de información</t>
  </si>
  <si>
    <t>Solicitud de Acceso a la Información</t>
  </si>
  <si>
    <t>Responsables de recolección (Instituciones)</t>
  </si>
  <si>
    <t>PNC</t>
  </si>
  <si>
    <t>Periodicidad de </t>
  </si>
  <si>
    <t>Anual</t>
  </si>
  <si>
    <t>medición</t>
  </si>
  <si>
    <t>Notas técnicas</t>
  </si>
  <si>
    <t>Los datos se tomaron del informe de la fuerza letal</t>
  </si>
  <si>
    <t>1. El 6.37% de los homicidios fueron atribuidos a miembros de FAES y PNC (haciendo uso de arma de fuego) en 2018; el 8.13% en 2019; y el 6.49% en 2020.</t>
  </si>
  <si>
    <t>2. Hubieron 2.34 civiles muertos por cada civil herido por agentes de seguridad pública en 2018,  5.57 en 2019; y 3.10 en 2020. Por lo tanto, aumentó.</t>
  </si>
  <si>
    <t>Año</t>
  </si>
  <si>
    <t>Porcentaje de homicidios dolosos totales que corresponden a homicidios por arma de fuego provocados por intervenciones de agentes de seguridad pública en servicio</t>
  </si>
  <si>
    <t xml:space="preserve">Indice de letalidad </t>
  </si>
  <si>
    <t>Total de víctimas de homicidio simple y agravado atribuidos a miembros de la FAES y de la PNC haciendo uso de arma de fuego</t>
  </si>
  <si>
    <t>Total de victimas de  homicidio simple y agravado</t>
  </si>
  <si>
    <t>Porcentaje de homicidios por agentes de seguridad</t>
  </si>
  <si>
    <t>Fuente: informe de la Fuerza Letal</t>
  </si>
  <si>
    <t>Indice de letalidad (de civiles)</t>
  </si>
  <si>
    <t>No. de civiles muertos por agentes de seguridad pública por arma de fuego durante el servicio)</t>
  </si>
  <si>
    <t>No. de civiles heridos por agentes de seguridad pública por arma de fuego durante el servicio)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</si>
</sst>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0">
    <font>
      <sz val="11.0"/>
      <color theme="1"/>
      <name val="Arial"/>
    </font>
    <font>
      <sz val="12.0"/>
      <color theme="1"/>
      <name val="Arial Narrow"/>
    </font>
    <font>
      <b/>
      <sz val="12.0"/>
      <color rgb="FF000000"/>
      <name val="Arial Narrow"/>
    </font>
    <font>
      <sz val="12.0"/>
      <color rgb="FF000000"/>
      <name val="Arial Narrow"/>
    </font>
    <font/>
    <font>
      <sz val="12.0"/>
      <color theme="1"/>
      <name val="Arial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D0CECE"/>
        <bgColor rgb="FFD0CECE"/>
      </patternFill>
    </fill>
    <fill>
      <patternFill patternType="solid">
        <fgColor rgb="FFDEEAF6"/>
        <bgColor rgb="FFDEEAF6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vertical="center"/>
    </xf>
    <xf borderId="0" fillId="0" fontId="1" numFmtId="164" xfId="0" applyFont="1" applyNumberFormat="1"/>
    <xf borderId="0" fillId="0" fontId="2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vertical="center"/>
    </xf>
    <xf borderId="1" fillId="0" fontId="2" numFmtId="0" xfId="0" applyAlignment="1" applyBorder="1" applyFont="1">
      <alignment shrinkToFit="0" vertical="center" wrapText="1"/>
    </xf>
    <xf borderId="2" fillId="2" fontId="3" numFmtId="0" xfId="0" applyAlignment="1" applyBorder="1" applyFill="1" applyFont="1">
      <alignment shrinkToFit="0" vertical="center" wrapText="1"/>
    </xf>
    <xf borderId="3" fillId="0" fontId="4" numFmtId="0" xfId="0" applyBorder="1" applyFont="1"/>
    <xf borderId="4" fillId="0" fontId="4" numFmtId="0" xfId="0" applyBorder="1" applyFont="1"/>
    <xf borderId="1" fillId="2" fontId="3" numFmtId="0" xfId="0" applyAlignment="1" applyBorder="1" applyFont="1">
      <alignment shrinkToFit="0" vertical="center" wrapText="1"/>
    </xf>
    <xf borderId="1" fillId="3" fontId="2" numFmtId="0" xfId="0" applyAlignment="1" applyBorder="1" applyFill="1" applyFont="1">
      <alignment shrinkToFit="0" vertical="center" wrapText="1"/>
    </xf>
    <xf borderId="2" fillId="4" fontId="2" numFmtId="0" xfId="0" applyAlignment="1" applyBorder="1" applyFill="1" applyFont="1">
      <alignment shrinkToFit="0" vertical="center" wrapText="1"/>
    </xf>
    <xf borderId="5" fillId="0" fontId="2" numFmtId="0" xfId="0" applyAlignment="1" applyBorder="1" applyFont="1">
      <alignment shrinkToFit="0" vertical="center" wrapText="1"/>
    </xf>
    <xf borderId="6" fillId="2" fontId="3" numFmtId="0" xfId="0" applyAlignment="1" applyBorder="1" applyFont="1">
      <alignment shrinkToFit="0" vertical="center" wrapText="1"/>
    </xf>
    <xf borderId="7" fillId="0" fontId="4" numFmtId="0" xfId="0" applyBorder="1" applyFont="1"/>
    <xf borderId="8" fillId="0" fontId="4" numFmtId="0" xfId="0" applyBorder="1" applyFont="1"/>
    <xf borderId="9" fillId="0" fontId="2" numFmtId="0" xfId="0" applyAlignment="1" applyBorder="1" applyFont="1">
      <alignment shrinkToFit="0" vertical="center" wrapText="1"/>
    </xf>
    <xf borderId="10" fillId="0" fontId="4" numFmtId="0" xfId="0" applyBorder="1" applyFont="1"/>
    <xf borderId="11" fillId="0" fontId="4" numFmtId="0" xfId="0" applyBorder="1" applyFont="1"/>
    <xf borderId="1" fillId="2" fontId="1" numFmtId="0" xfId="0" applyAlignment="1" applyBorder="1" applyFont="1">
      <alignment shrinkToFit="0" vertical="center" wrapText="1"/>
    </xf>
    <xf borderId="2" fillId="2" fontId="3" numFmtId="0" xfId="0" applyAlignment="1" applyBorder="1" applyFont="1">
      <alignment horizontal="center" shrinkToFit="0" vertical="center" wrapText="1"/>
    </xf>
    <xf borderId="12" fillId="0" fontId="2" numFmtId="0" xfId="0" applyAlignment="1" applyBorder="1" applyFont="1">
      <alignment shrinkToFit="0" vertical="center" wrapText="1"/>
    </xf>
    <xf borderId="13" fillId="2" fontId="1" numFmtId="0" xfId="0" applyAlignment="1" applyBorder="1" applyFont="1">
      <alignment shrinkToFit="0" vertical="center" wrapText="1"/>
    </xf>
    <xf borderId="14" fillId="0" fontId="4" numFmtId="0" xfId="0" applyBorder="1" applyFont="1"/>
    <xf borderId="15" fillId="0" fontId="4" numFmtId="0" xfId="0" applyBorder="1" applyFont="1"/>
    <xf borderId="2" fillId="0" fontId="2" numFmtId="0" xfId="0" applyAlignment="1" applyBorder="1" applyFont="1">
      <alignment shrinkToFit="0" vertical="center" wrapText="1"/>
    </xf>
    <xf borderId="16" fillId="0" fontId="4" numFmtId="0" xfId="0" applyBorder="1" applyFont="1"/>
    <xf borderId="17" fillId="0" fontId="4" numFmtId="0" xfId="0" applyBorder="1" applyFont="1"/>
    <xf borderId="18" fillId="0" fontId="4" numFmtId="0" xfId="0" applyBorder="1" applyFont="1"/>
    <xf borderId="2" fillId="2" fontId="1" numFmtId="0" xfId="0" applyAlignment="1" applyBorder="1" applyFont="1">
      <alignment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19" fillId="2" fontId="5" numFmtId="0" xfId="0" applyAlignment="1" applyBorder="1" applyFont="1">
      <alignment shrinkToFit="0" vertical="center" wrapText="1"/>
    </xf>
    <xf borderId="12" fillId="0" fontId="4" numFmtId="0" xfId="0" applyBorder="1" applyFont="1"/>
    <xf borderId="19" fillId="2" fontId="1" numFmtId="0" xfId="0" applyAlignment="1" applyBorder="1" applyFont="1">
      <alignment shrinkToFit="0" vertical="center" wrapText="1"/>
    </xf>
    <xf borderId="0" fillId="0" fontId="1" numFmtId="10" xfId="0" applyFont="1" applyNumberFormat="1"/>
    <xf borderId="1" fillId="0" fontId="6" numFmtId="0" xfId="0" applyBorder="1" applyFont="1"/>
    <xf borderId="1" fillId="0" fontId="6" numFmtId="0" xfId="0" applyAlignment="1" applyBorder="1" applyFont="1">
      <alignment shrinkToFit="0" wrapText="1"/>
    </xf>
    <xf borderId="1" fillId="0" fontId="0" numFmtId="0" xfId="0" applyAlignment="1" applyBorder="1" applyFont="1">
      <alignment shrinkToFit="0" wrapText="1"/>
    </xf>
    <xf borderId="1" fillId="0" fontId="7" numFmtId="10" xfId="0" applyBorder="1" applyFont="1" applyNumberFormat="1"/>
    <xf borderId="1" fillId="0" fontId="7" numFmtId="2" xfId="0" applyBorder="1" applyFont="1" applyNumberFormat="1"/>
    <xf borderId="0" fillId="0" fontId="6" numFmtId="0" xfId="0" applyFont="1"/>
    <xf borderId="5" fillId="0" fontId="8" numFmtId="0" xfId="0" applyBorder="1" applyFont="1"/>
    <xf borderId="6" fillId="0" fontId="8" numFmtId="0" xfId="0" applyBorder="1" applyFont="1"/>
    <xf borderId="0" fillId="0" fontId="8" numFmtId="0" xfId="0" applyFont="1"/>
    <xf borderId="1" fillId="5" fontId="9" numFmtId="0" xfId="0" applyBorder="1" applyFill="1" applyFont="1"/>
    <xf borderId="1" fillId="0" fontId="8" numFmtId="0" xfId="0" applyAlignment="1" applyBorder="1" applyFont="1">
      <alignment shrinkToFit="0" wrapText="1"/>
    </xf>
    <xf borderId="1" fillId="0" fontId="8" numFmtId="0" xfId="0" applyBorder="1" applyFont="1"/>
    <xf borderId="1" fillId="0" fontId="8" numFmtId="0" xfId="0" applyAlignment="1" applyBorder="1" applyFont="1">
      <alignment horizontal="left" vertical="center"/>
    </xf>
    <xf borderId="1" fillId="0" fontId="0" numFmtId="0" xfId="0" applyBorder="1" applyFont="1"/>
    <xf borderId="1" fillId="0" fontId="8" numFmtId="10" xfId="0" applyBorder="1" applyFont="1" applyNumberFormat="1"/>
    <xf borderId="12" fillId="0" fontId="1" numFmtId="0" xfId="0" applyBorder="1" applyFont="1"/>
    <xf borderId="1" fillId="0" fontId="8" numFmtId="0" xfId="0" applyAlignment="1" applyBorder="1" applyFont="1">
      <alignment horizontal="left" shrinkToFit="0" vertical="center" wrapText="1"/>
    </xf>
    <xf borderId="1" fillId="0" fontId="1" numFmtId="0" xfId="0" applyBorder="1" applyFont="1"/>
    <xf borderId="1" fillId="0" fontId="5" numFmtId="0" xfId="0" applyBorder="1" applyFont="1"/>
    <xf borderId="1" fillId="0" fontId="8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72150" cy="28860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2.38"/>
    <col customWidth="1" min="2" max="2" width="22.38"/>
    <col customWidth="1" min="3" max="4" width="10.13"/>
    <col customWidth="1" min="5" max="5" width="21.25"/>
    <col customWidth="1" min="6" max="10" width="10.13"/>
    <col customWidth="1" min="11" max="26" width="9.38"/>
  </cols>
  <sheetData>
    <row r="1">
      <c r="A1" s="1"/>
      <c r="B1" s="1"/>
      <c r="C1" s="1"/>
      <c r="D1" s="1"/>
      <c r="E1" s="2" t="s">
        <v>0</v>
      </c>
      <c r="F1" s="3">
        <v>44362.0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4" t="s">
        <v>1</v>
      </c>
      <c r="F2" s="3">
        <v>44421.0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2" t="s">
        <v>2</v>
      </c>
      <c r="F3" s="5" t="s">
        <v>3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6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0" customHeight="1">
      <c r="A5" s="7" t="s">
        <v>4</v>
      </c>
      <c r="B5" s="8" t="s">
        <v>5</v>
      </c>
      <c r="C5" s="9"/>
      <c r="D5" s="9"/>
      <c r="E5" s="9"/>
      <c r="F5" s="10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91.5" customHeight="1">
      <c r="A6" s="7" t="s">
        <v>6</v>
      </c>
      <c r="B6" s="11" t="s">
        <v>7</v>
      </c>
      <c r="C6" s="7" t="s">
        <v>8</v>
      </c>
      <c r="D6" s="8" t="s">
        <v>9</v>
      </c>
      <c r="E6" s="9"/>
      <c r="F6" s="10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0.75" customHeight="1">
      <c r="A7" s="12" t="s">
        <v>10</v>
      </c>
      <c r="B7" s="13" t="s">
        <v>11</v>
      </c>
      <c r="C7" s="9"/>
      <c r="D7" s="9"/>
      <c r="E7" s="9"/>
      <c r="F7" s="10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4.5" customHeight="1">
      <c r="A8" s="12" t="s">
        <v>12</v>
      </c>
      <c r="B8" s="8" t="s">
        <v>13</v>
      </c>
      <c r="C8" s="9"/>
      <c r="D8" s="9"/>
      <c r="E8" s="9"/>
      <c r="F8" s="10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4" t="s">
        <v>14</v>
      </c>
      <c r="B9" s="15" t="s">
        <v>15</v>
      </c>
      <c r="C9" s="16"/>
      <c r="D9" s="16"/>
      <c r="E9" s="16"/>
      <c r="F9" s="17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8" t="s">
        <v>16</v>
      </c>
      <c r="B10" s="19"/>
      <c r="F10" s="20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0.0" customHeight="1">
      <c r="A11" s="7" t="s">
        <v>17</v>
      </c>
      <c r="B11" s="21" t="s">
        <v>18</v>
      </c>
      <c r="C11" s="7" t="s">
        <v>19</v>
      </c>
      <c r="D11" s="22" t="s">
        <v>20</v>
      </c>
      <c r="E11" s="9"/>
      <c r="F11" s="10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3.0" customHeight="1">
      <c r="A12" s="7" t="s">
        <v>21</v>
      </c>
      <c r="B12" s="21" t="s">
        <v>22</v>
      </c>
      <c r="C12" s="7" t="s">
        <v>23</v>
      </c>
      <c r="D12" s="22" t="s">
        <v>24</v>
      </c>
      <c r="E12" s="9"/>
      <c r="F12" s="10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23" t="s">
        <v>25</v>
      </c>
      <c r="B13" s="24" t="s">
        <v>26</v>
      </c>
      <c r="C13" s="25"/>
      <c r="D13" s="25"/>
      <c r="E13" s="25"/>
      <c r="F13" s="26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46.5" customHeight="1">
      <c r="A14" s="7" t="s">
        <v>27</v>
      </c>
      <c r="B14" s="11" t="s">
        <v>28</v>
      </c>
      <c r="C14" s="27" t="s">
        <v>29</v>
      </c>
      <c r="D14" s="10"/>
      <c r="E14" s="8" t="s">
        <v>30</v>
      </c>
      <c r="F14" s="10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4" t="s">
        <v>31</v>
      </c>
      <c r="B15" s="15" t="s">
        <v>32</v>
      </c>
      <c r="C15" s="16"/>
      <c r="D15" s="16"/>
      <c r="E15" s="16"/>
      <c r="F15" s="17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23" t="s">
        <v>33</v>
      </c>
      <c r="B16" s="28"/>
      <c r="C16" s="29"/>
      <c r="D16" s="29"/>
      <c r="E16" s="29"/>
      <c r="F16" s="30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4" t="s">
        <v>34</v>
      </c>
      <c r="B17" s="31" t="s">
        <v>35</v>
      </c>
      <c r="C17" s="9"/>
      <c r="D17" s="9"/>
      <c r="E17" s="9"/>
      <c r="F17" s="10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7.5" customHeight="1">
      <c r="A18" s="32" t="s">
        <v>6</v>
      </c>
      <c r="B18" s="33" t="s">
        <v>36</v>
      </c>
      <c r="C18" s="9"/>
      <c r="D18" s="9"/>
      <c r="E18" s="9"/>
      <c r="F18" s="10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6.0" customHeight="1">
      <c r="A19" s="34"/>
      <c r="B19" s="35" t="s">
        <v>37</v>
      </c>
      <c r="C19" s="9"/>
      <c r="D19" s="9"/>
      <c r="E19" s="9"/>
      <c r="F19" s="10"/>
      <c r="G19" s="1"/>
      <c r="H19" s="36"/>
      <c r="I19" s="36"/>
      <c r="J19" s="3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5">
    <mergeCell ref="B13:F13"/>
    <mergeCell ref="C14:D14"/>
    <mergeCell ref="E14:F14"/>
    <mergeCell ref="B15:F16"/>
    <mergeCell ref="B17:F17"/>
    <mergeCell ref="A18:A19"/>
    <mergeCell ref="B18:F18"/>
    <mergeCell ref="B19:F19"/>
    <mergeCell ref="B5:F5"/>
    <mergeCell ref="D6:F6"/>
    <mergeCell ref="B7:F7"/>
    <mergeCell ref="B8:F8"/>
    <mergeCell ref="B9:F10"/>
    <mergeCell ref="D11:F11"/>
    <mergeCell ref="D12:F1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2" max="2" width="32.25"/>
  </cols>
  <sheetData>
    <row r="1">
      <c r="A1" s="37" t="s">
        <v>38</v>
      </c>
      <c r="B1" s="38" t="s">
        <v>39</v>
      </c>
      <c r="C1" s="39" t="s">
        <v>40</v>
      </c>
    </row>
    <row r="2">
      <c r="A2" s="37">
        <v>2018.0</v>
      </c>
      <c r="B2" s="40">
        <v>0.06365809922295278</v>
      </c>
      <c r="C2" s="41">
        <v>2.340659340659341</v>
      </c>
    </row>
    <row r="3">
      <c r="A3" s="37">
        <v>2019.0</v>
      </c>
      <c r="B3" s="40">
        <v>0.08131776480400334</v>
      </c>
      <c r="C3" s="41">
        <v>2.5657894736842106</v>
      </c>
    </row>
    <row r="4">
      <c r="A4" s="37">
        <v>2020.0</v>
      </c>
      <c r="B4" s="40">
        <v>0.06487695749440715</v>
      </c>
      <c r="C4" s="41">
        <v>1.6730769230769231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5.5"/>
    <col customWidth="1" min="2" max="8" width="21.75"/>
    <col customWidth="1" min="9" max="26" width="8.0"/>
  </cols>
  <sheetData>
    <row r="1" ht="14.25" customHeight="1">
      <c r="A1" s="42" t="s">
        <v>39</v>
      </c>
      <c r="C1" s="43"/>
      <c r="D1" s="44"/>
      <c r="E1" s="45"/>
    </row>
    <row r="2" ht="14.25" customHeight="1">
      <c r="A2" s="46" t="s">
        <v>38</v>
      </c>
      <c r="B2" s="46">
        <v>2018.0</v>
      </c>
      <c r="C2" s="46">
        <v>2019.0</v>
      </c>
      <c r="D2" s="46">
        <v>2020.0</v>
      </c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ht="40.5" customHeight="1">
      <c r="A3" s="47" t="s">
        <v>41</v>
      </c>
      <c r="B3" s="48">
        <v>213.0</v>
      </c>
      <c r="C3" s="48">
        <v>195.0</v>
      </c>
      <c r="D3" s="48">
        <v>87.0</v>
      </c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ht="27.0" customHeight="1">
      <c r="A4" s="49" t="s">
        <v>42</v>
      </c>
      <c r="B4" s="48">
        <v>3346.0</v>
      </c>
      <c r="C4" s="48">
        <v>2398.0</v>
      </c>
      <c r="D4" s="48">
        <v>1341.0</v>
      </c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ht="14.25" customHeight="1">
      <c r="A5" s="50" t="s">
        <v>43</v>
      </c>
      <c r="B5" s="51">
        <f t="shared" ref="B5:D5" si="1">B3/B4</f>
        <v>0.06365809922</v>
      </c>
      <c r="C5" s="51">
        <f t="shared" si="1"/>
        <v>0.0813177648</v>
      </c>
      <c r="D5" s="51">
        <f t="shared" si="1"/>
        <v>0.06487695749</v>
      </c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ht="14.25" customHeight="1">
      <c r="A6" s="45" t="s">
        <v>44</v>
      </c>
      <c r="B6" s="45"/>
      <c r="C6" s="45"/>
      <c r="D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ht="14.25" customHeight="1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ht="14.25" customHeight="1">
      <c r="A8" s="45" t="s">
        <v>45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ht="14.25" customHeight="1">
      <c r="A9" s="46" t="s">
        <v>38</v>
      </c>
      <c r="B9" s="46">
        <v>2018.0</v>
      </c>
      <c r="C9" s="46">
        <v>2019.0</v>
      </c>
      <c r="D9" s="46">
        <v>2020.0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ht="14.25" customHeight="1">
      <c r="A10" s="47" t="s">
        <v>46</v>
      </c>
      <c r="B10" s="52">
        <v>213.0</v>
      </c>
      <c r="C10" s="52">
        <v>195.0</v>
      </c>
      <c r="D10" s="52">
        <v>87.0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ht="32.25" customHeight="1">
      <c r="A11" s="53" t="s">
        <v>47</v>
      </c>
      <c r="B11" s="54">
        <v>91.0</v>
      </c>
      <c r="C11" s="54">
        <v>76.0</v>
      </c>
      <c r="D11" s="55">
        <v>52.0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ht="14.25" customHeight="1">
      <c r="A12" s="50" t="s">
        <v>40</v>
      </c>
      <c r="B12" s="56">
        <f t="shared" ref="B12:D12" si="2">B10/B11</f>
        <v>2.340659341</v>
      </c>
      <c r="C12" s="56">
        <f t="shared" si="2"/>
        <v>2.565789474</v>
      </c>
      <c r="D12" s="56">
        <f t="shared" si="2"/>
        <v>1.673076923</v>
      </c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ht="14.25" customHeight="1">
      <c r="A13" s="45" t="s">
        <v>44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ht="14.25" customHeight="1"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ht="14.25" customHeight="1"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Iris</dc:creator>
</cp:coreProperties>
</file>