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ober\Documents\Ambiente3\datawizard\"/>
    </mc:Choice>
  </mc:AlternateContent>
  <xr:revisionPtr revIDLastSave="0" documentId="13_ncr:1_{14FDE567-F305-4D5E-AFE6-AE97B1BD38C2}" xr6:coauthVersionLast="47" xr6:coauthVersionMax="47" xr10:uidLastSave="{00000000-0000-0000-0000-000000000000}"/>
  <bookViews>
    <workbookView xWindow="-108" yWindow="-108" windowWidth="23256" windowHeight="12576" xr2:uid="{75446781-E9EF-49C9-9E15-3ADD48F15A4D}"/>
  </bookViews>
  <sheets>
    <sheet name="todos" sheetId="2" r:id="rId1"/>
  </sheets>
  <definedNames>
    <definedName name="_xlnm._FilterDatabase" localSheetId="0" hidden="1">todos!$A$1:$AB$51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" i="2"/>
  <c r="E4" i="2"/>
  <c r="E5" i="2"/>
  <c r="E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237F5D50-B954-4BA7-B964-016E8F24C337}">
      <text>
        <r>
          <rPr>
            <sz val="10"/>
            <color rgb="FF000000"/>
            <rFont val="Aptos Narrow"/>
            <scheme val="minor"/>
          </rPr>
          <t>======
ID#AAABc7fyxng
Investigación    (2025-02-07 17:02:03)
Ella eligio presencial pero los proyectos que se abrieron solo están en ciudad de méxico</t>
        </r>
      </text>
    </comment>
    <comment ref="V2" authorId="0" shapeId="0" xr:uid="{4FB8DD7F-7186-4F97-91BE-5D6AE341B54B}">
      <text>
        <r>
          <rPr>
            <sz val="10"/>
            <color rgb="FF000000"/>
            <rFont val="Aptos Narrow"/>
            <scheme val="minor"/>
          </rPr>
          <t>======
ID#AAABc7fyxnU
Investigación    (2025-02-07 16:54:48)
Se le asignó otro proyecto, debido a que los participantes para el automóvil inteligente son pocos.</t>
        </r>
      </text>
    </comment>
    <comment ref="L3" authorId="0" shapeId="0" xr:uid="{B67A53F7-1734-498A-95FD-507AAD9AF3D0}">
      <text>
        <r>
          <rPr>
            <sz val="10"/>
            <color rgb="FF000000"/>
            <rFont val="Aptos Narrow"/>
            <scheme val="minor"/>
          </rPr>
          <t>======
ID#AAABc7fyxnc
Investigación    (2025-02-07 16:59:16)
Ella eligio presencial pero los proyectos que se abrieron solo están en ciudad de méxico</t>
        </r>
      </text>
    </comment>
    <comment ref="V3" authorId="0" shapeId="0" xr:uid="{2613078B-3146-4D55-86B6-77B3E793812A}">
      <text>
        <r>
          <rPr>
            <sz val="10"/>
            <color rgb="FF000000"/>
            <rFont val="Aptos Narrow"/>
            <scheme val="minor"/>
          </rPr>
          <t>======
ID#AAABdkuPAOQ
Investigación    (2025-02-07 20:54:49)
Eligio Sigma pero se va a aguascalientes</t>
        </r>
      </text>
    </comment>
    <comment ref="L4" authorId="0" shapeId="0" xr:uid="{D17180A0-B024-40A8-803F-04C06A4BECF9}">
      <text>
        <r>
          <rPr>
            <sz val="10"/>
            <color rgb="FF000000"/>
            <rFont val="Aptos Narrow"/>
            <scheme val="minor"/>
          </rPr>
          <t>======
ID#AAABc7fyxnk
Investigación    (2025-02-07 17:04:14)
Ella eligio presencial pero los proyectos que se abrieron solo están en ciudad de méxico</t>
        </r>
      </text>
    </comment>
    <comment ref="V4" authorId="0" shapeId="0" xr:uid="{5166BA08-11CA-4675-9A30-E3A0D14634D1}">
      <text>
        <r>
          <rPr>
            <sz val="10"/>
            <color rgb="FF000000"/>
            <rFont val="Aptos Narrow"/>
            <scheme val="minor"/>
          </rPr>
          <t>======
ID#AAABdkuPAOU
Investigación    (2025-02-07 20:54:55)
Eligio Sigma pero se va a aguascalientes</t>
        </r>
      </text>
    </comment>
    <comment ref="V9" authorId="0" shapeId="0" xr:uid="{D243DB93-9519-4452-945E-8507818BA314}">
      <text>
        <r>
          <rPr>
            <sz val="10"/>
            <color rgb="FF000000"/>
            <rFont val="Aptos Narrow"/>
            <scheme val="minor"/>
          </rPr>
          <t>======
ID#AAABdkuPAOI
Investigación    (2025-02-07 20:53:57)
Eligió Sigma pero lo asignaron a insfraestructura</t>
        </r>
      </text>
    </comment>
    <comment ref="V10" authorId="0" shapeId="0" xr:uid="{E918854B-9986-45C4-BF5F-5491224CA188}">
      <text>
        <r>
          <rPr>
            <sz val="10"/>
            <color rgb="FF000000"/>
            <rFont val="Aptos Narrow"/>
            <scheme val="minor"/>
          </rPr>
          <t>======
ID#AAABc7fyxnQ
Investigación    (2025-02-07 16:54:43)
Eligió Sigma pero lo asignaron a insfraestructura</t>
        </r>
      </text>
    </comment>
    <comment ref="V11" authorId="0" shapeId="0" xr:uid="{483E0AAE-D2C9-4C07-B967-172B6DDEFA00}">
      <text>
        <r>
          <rPr>
            <sz val="10"/>
            <color rgb="FF000000"/>
            <rFont val="Aptos Narrow"/>
            <scheme val="minor"/>
          </rPr>
          <t>======
ID#AAABdkuPAOM
Investigación    (2025-02-07 20:54:15)
Eligió Sigma pero lo asignaron a insfraestructura</t>
        </r>
      </text>
    </comment>
    <comment ref="V30" authorId="0" shapeId="0" xr:uid="{C8975985-FBAD-424C-8586-107FB3546B96}">
      <text>
        <r>
          <rPr>
            <sz val="10"/>
            <color rgb="FF000000"/>
            <rFont val="Aptos Narrow"/>
            <scheme val="minor"/>
          </rPr>
          <t>======
ID#AAABc7fyxno
Investigación    (2025-02-07 17:14:43)
Estaba para agencia pero solicitó cambio</t>
        </r>
      </text>
    </comment>
    <comment ref="V42" authorId="0" shapeId="0" xr:uid="{BECE125C-6F43-4743-BA25-D3D8237904F9}">
      <text>
        <r>
          <rPr>
            <sz val="10"/>
            <color rgb="FF000000"/>
            <rFont val="Aptos Narrow"/>
            <scheme val="minor"/>
          </rPr>
          <t>======
ID#AAABc7fyxnY
Investigación    (2025-02-07 16:54:54)
Se le asignó otro proyecto, debido a que los participantes para el automóvil inteligente son pocos.</t>
        </r>
      </text>
    </comment>
    <comment ref="V48" authorId="0" shapeId="0" xr:uid="{96B0ED1A-6002-4846-AB5A-6B8567E70EF6}">
      <text>
        <r>
          <rPr>
            <sz val="10"/>
            <color rgb="FF000000"/>
            <rFont val="Aptos Narrow"/>
            <scheme val="minor"/>
          </rPr>
          <t>======
ID#AAABdkuPAN4
Investigación    (2025-02-07 20:52:22)
Eligió Inteligencia Artificial para Sistemas Embebidos pero lo asignaron a insfraestructura</t>
        </r>
      </text>
    </comment>
    <comment ref="V49" authorId="0" shapeId="0" xr:uid="{3FBED790-C3B6-400D-92AA-D02FB5241563}">
      <text>
        <r>
          <rPr>
            <sz val="10"/>
            <color rgb="FF000000"/>
            <rFont val="Aptos Narrow"/>
            <scheme val="minor"/>
          </rPr>
          <t>======
ID#AAABdkuPAN8
Investigación    (2025-02-07 20:52:36)
Eligió Sigma pero lo asignaron a insfraestructura</t>
        </r>
      </text>
    </comment>
    <comment ref="V50" authorId="0" shapeId="0" xr:uid="{430EB3AF-917C-4332-93B5-7DD421604E56}">
      <text>
        <r>
          <rPr>
            <sz val="10"/>
            <color rgb="FF000000"/>
            <rFont val="Aptos Narrow"/>
            <scheme val="minor"/>
          </rPr>
          <t>======
ID#AAABdkuPAOA
Investigación    (2025-02-07 20:52:52)
Eligió IAHHU  pero lo asignaron a insfraestructura
------
ID#AAABem-adBY
Investigación    (2025-02-21 22:15:40)
Realidad virtual porque para IAHHU no hay anteproyecto</t>
        </r>
      </text>
    </comment>
    <comment ref="V51" authorId="0" shapeId="0" xr:uid="{86E3F961-9865-41D1-8985-2583B4D6B831}">
      <text>
        <r>
          <rPr>
            <sz val="10"/>
            <color rgb="FF000000"/>
            <rFont val="Aptos Narrow"/>
            <scheme val="minor"/>
          </rPr>
          <t>======
ID#AAABdkuPAOE
Investigación    (2025-02-07 20:53:12)
Eligió Inteligencia Cloudino pero lo asignaron a insfraestructura</t>
        </r>
      </text>
    </comment>
  </commentList>
</comments>
</file>

<file path=xl/sharedStrings.xml><?xml version="1.0" encoding="utf-8"?>
<sst xmlns="http://schemas.openxmlformats.org/spreadsheetml/2006/main" count="917" uniqueCount="315">
  <si>
    <t>Aguascalientes</t>
  </si>
  <si>
    <t>Infraestructura</t>
  </si>
  <si>
    <t>APELLIDOS</t>
  </si>
  <si>
    <t>NOMBRE</t>
  </si>
  <si>
    <t>CURP</t>
  </si>
  <si>
    <t>MODALIDAD</t>
  </si>
  <si>
    <t>SEDE</t>
  </si>
  <si>
    <t>DISCAPACIDAD</t>
  </si>
  <si>
    <t>TIPO</t>
  </si>
  <si>
    <t>APOYO</t>
  </si>
  <si>
    <t>CARRERA</t>
  </si>
  <si>
    <t>AVANCE</t>
  </si>
  <si>
    <t>PROMEDIO</t>
  </si>
  <si>
    <t>OBJETIVO</t>
  </si>
  <si>
    <t>Rangel Esparza</t>
  </si>
  <si>
    <t>Fernanda Emilene</t>
  </si>
  <si>
    <t>feremilene.fere@gmail.com</t>
  </si>
  <si>
    <t>Matutino</t>
  </si>
  <si>
    <t>Instituto Tecnológico De Aguascalientes</t>
  </si>
  <si>
    <t>RAEF000719MASNSRA4</t>
  </si>
  <si>
    <t>Presencial</t>
  </si>
  <si>
    <t>AGS</t>
  </si>
  <si>
    <t>Residencias profesionales</t>
  </si>
  <si>
    <t>No</t>
  </si>
  <si>
    <t>N/A</t>
  </si>
  <si>
    <t>Cloudino 2.0</t>
  </si>
  <si>
    <t>Analítica de datos e información</t>
  </si>
  <si>
    <t>DR. LUIS GUILLERMO RUÍZ VELAZQUEZ</t>
  </si>
  <si>
    <t>Velázquez Medina</t>
  </si>
  <si>
    <t>Cecilia de Jesús</t>
  </si>
  <si>
    <t xml:space="preserve">C18151919@aguascalientes.tecnm.mx </t>
  </si>
  <si>
    <t>VEMC000620MASLDCA5</t>
  </si>
  <si>
    <t>Portátil</t>
  </si>
  <si>
    <t>Desarrollo de software</t>
  </si>
  <si>
    <t>De la Cruz Marín</t>
  </si>
  <si>
    <t>Mario Alberto</t>
  </si>
  <si>
    <t xml:space="preserve">19151667@aguascalientes.tecnm.mx </t>
  </si>
  <si>
    <t>CUMM010621HA</t>
  </si>
  <si>
    <t>Bustamante Monroy</t>
  </si>
  <si>
    <t>Jonathan Osvaldo</t>
  </si>
  <si>
    <t>joniosva@gmail.com</t>
  </si>
  <si>
    <t>Instituto Tecnológico De Cuautla</t>
  </si>
  <si>
    <t>BUMJ991113HM</t>
  </si>
  <si>
    <t>En línea</t>
  </si>
  <si>
    <t>CDMX</t>
  </si>
  <si>
    <t>Educación dual</t>
  </si>
  <si>
    <t>Ingeniería en Sistemas Computacionales</t>
  </si>
  <si>
    <t>Escritorio</t>
  </si>
  <si>
    <t>Sistema de control de actividades y pagos de personal docente de la ETM</t>
  </si>
  <si>
    <t>DR. JUAN ANTONIO VEGA GARFIAS</t>
  </si>
  <si>
    <t>Martínez Hernández</t>
  </si>
  <si>
    <t>Erick Yair</t>
  </si>
  <si>
    <t>erickyair2424@gmail.com</t>
  </si>
  <si>
    <t>MAHE000303HDFRRRA9</t>
  </si>
  <si>
    <t>Agencia</t>
  </si>
  <si>
    <t>Ciberseguridad</t>
  </si>
  <si>
    <t>AGENCIA</t>
  </si>
  <si>
    <t>Garcia Elisea</t>
  </si>
  <si>
    <t>Ernesto</t>
  </si>
  <si>
    <t>l191064135@iztapalapa.tecnm.mx</t>
  </si>
  <si>
    <t>l191064135</t>
  </si>
  <si>
    <t>Vespertino</t>
  </si>
  <si>
    <t>GAEE870929HDFRLRG0</t>
  </si>
  <si>
    <t>Sigma-IoT: Sistema inteligente para generación de mensajes de alerta de Internet de las Cosas</t>
  </si>
  <si>
    <t>DR. DANIEL ALEJANDRO CERVANTES CABRERA</t>
  </si>
  <si>
    <t>BRANDON DE LA TORRE SAENZ</t>
  </si>
  <si>
    <t xml:space="preserve">Aguilar Domínguez </t>
  </si>
  <si>
    <t>Daniel Eliezer</t>
  </si>
  <si>
    <t>dan_hello.0@hotmail.com</t>
  </si>
  <si>
    <t>AUDD000415HDFGMNA7</t>
  </si>
  <si>
    <t>Servicio social</t>
  </si>
  <si>
    <t>IAHHU Inteligencia Artificial en Huertos Hidropónicos Urbanos</t>
  </si>
  <si>
    <t>KAREN V. BARRIOS RUIZ Y MELISSA MICHEL BECERRIL CASALES</t>
  </si>
  <si>
    <t>Rivas Hilario</t>
  </si>
  <si>
    <t>Emanuel</t>
  </si>
  <si>
    <t>l191080244@iztapalapa.tecnm.mx</t>
  </si>
  <si>
    <t>Instituto Tecnológico de Iztapalapa</t>
  </si>
  <si>
    <t>RIHE970730HDFVLM07</t>
  </si>
  <si>
    <t>Administración de sistemas</t>
  </si>
  <si>
    <t>INFRAESTRUCTURA</t>
  </si>
  <si>
    <t>Leonardo Francisco</t>
  </si>
  <si>
    <t>Jaime Reyes</t>
  </si>
  <si>
    <t>aid</t>
  </si>
  <si>
    <t>JARL000720HDFMYNA2</t>
  </si>
  <si>
    <t>Gonzalez Santoyo</t>
  </si>
  <si>
    <t>Cesar Christopher</t>
  </si>
  <si>
    <t>l201080007@iztapalapa.tecnm.mx</t>
  </si>
  <si>
    <t>GOSC010221HDFNNSA8</t>
  </si>
  <si>
    <t>f</t>
  </si>
  <si>
    <t>Herrera Martínez</t>
  </si>
  <si>
    <t>Carlos</t>
  </si>
  <si>
    <t>l211090026@iztapalapa2.tecnm.mx</t>
  </si>
  <si>
    <t>Instituto Tecnológico De Iztapalapa II</t>
  </si>
  <si>
    <t>HEMC010821HMCRRRA6</t>
  </si>
  <si>
    <t>Inteligencia Artificial para Sistemas Embebidos</t>
  </si>
  <si>
    <t>MTRO. ALFREDO MUNGUÍA</t>
  </si>
  <si>
    <t>Lopez Hernandez</t>
  </si>
  <si>
    <t>Elizabeth</t>
  </si>
  <si>
    <t>L201090038@iztapalapa2.tecnm.mx</t>
  </si>
  <si>
    <t>LOHE020608MDFPRLA9</t>
  </si>
  <si>
    <t>Palomares Torres</t>
  </si>
  <si>
    <t>David Eduardo</t>
  </si>
  <si>
    <t>L201090011@iztapalapa2.tecnm.mx</t>
  </si>
  <si>
    <t>PATD941029HMCLRV01</t>
  </si>
  <si>
    <t>Si</t>
  </si>
  <si>
    <t>Auditiva</t>
  </si>
  <si>
    <t>Programación y lengua de señas mexicana</t>
  </si>
  <si>
    <t>Mejorar la comunicación sordos oyentes</t>
  </si>
  <si>
    <t>Un programa que enseñe señas, palabras para hablar sordos oyentes java</t>
  </si>
  <si>
    <t>Mejia Ortiz</t>
  </si>
  <si>
    <t>Yamili</t>
  </si>
  <si>
    <t>l201090060@iztapalapa2.tecnm.mx</t>
  </si>
  <si>
    <t>MEOY021120MMCJRMA7</t>
  </si>
  <si>
    <t>N</t>
  </si>
  <si>
    <t>Realidad Virtual y Aumentada</t>
  </si>
  <si>
    <t>Bases de datos</t>
  </si>
  <si>
    <t>Davila Hernandez</t>
  </si>
  <si>
    <t>Jorge Kevin</t>
  </si>
  <si>
    <t>L201090105@iztapalapa2.tecnm.mx</t>
  </si>
  <si>
    <t>l201090105</t>
  </si>
  <si>
    <t>DAHJ010506HVZVRRA5</t>
  </si>
  <si>
    <t>Flores Rosales</t>
  </si>
  <si>
    <t>Francisco Xavier</t>
  </si>
  <si>
    <t>I211090054@iztapalapa2.tecnn.mx</t>
  </si>
  <si>
    <t>FORF030611HDFLSRA6</t>
  </si>
  <si>
    <t>PRI(Plan de recursos para instituciones)</t>
  </si>
  <si>
    <t>que las escuelas privadad y publicas tengan la facilidad de llevar un mejor control de alumnado, recursos y docentes, haciendo su trabajo mas eficiente</t>
  </si>
  <si>
    <t>Es un software que se especializara en facilitar la administración de las escuelas, en este se podrá llevar una mejor administración y orden, con este software los directivos y profesores podrán llevar un mejor control , los directivos podrán consultar  que recursos les hace falta, un control de profesores respecto a horarios nomina, materias , los profesores podrán llevar un mejor control con sus alumnos, teniendo funciones como, graficar cuantos alumnos tienen, en que materias van bien, podrán tener guías de estudio y opciones de planes de trabajo</t>
  </si>
  <si>
    <t>Velázquez Gámez</t>
  </si>
  <si>
    <t xml:space="preserve">Guadalupe Itzel </t>
  </si>
  <si>
    <t>gitzel52898@gmail.com</t>
  </si>
  <si>
    <t>VEGI030611MDFLMTA6</t>
  </si>
  <si>
    <t>Desarrollo de móvil y aplicaciones.</t>
  </si>
  <si>
    <t>Android studio</t>
  </si>
  <si>
    <t>el proceso de creación de software para smartphones, tablets y asistentes digitales, más comúnmente para los sistemas operativos Android e iOS.</t>
  </si>
  <si>
    <t>De La Rosa Angeles</t>
  </si>
  <si>
    <t>Axel David</t>
  </si>
  <si>
    <t>laantartidasumergida@gmail.com</t>
  </si>
  <si>
    <t>vespertino</t>
  </si>
  <si>
    <t>Bernardino Montoya</t>
  </si>
  <si>
    <t>Víctor Jesús</t>
  </si>
  <si>
    <t>l211090067@iztapalapa2.tecnm.mx</t>
  </si>
  <si>
    <t>BEMV030724HDFRNCA5</t>
  </si>
  <si>
    <t>Hackeo ético</t>
  </si>
  <si>
    <t>Chávez López</t>
  </si>
  <si>
    <t>Aiditi Erandi</t>
  </si>
  <si>
    <t>seventyultraman@gmail.com</t>
  </si>
  <si>
    <t xml:space="preserve">Vespertino </t>
  </si>
  <si>
    <t>CALA020820MDFHPDA9</t>
  </si>
  <si>
    <t>Bruno De Anda</t>
  </si>
  <si>
    <t>Adiel David</t>
  </si>
  <si>
    <t>brunodeandaadieldavidce53@gmail.com</t>
  </si>
  <si>
    <t>BUAA031102HDFRNDA7</t>
  </si>
  <si>
    <t>Oficina generativa de INFOTEC (iGO)</t>
  </si>
  <si>
    <t>LIC. MARA DANIELA ESQUIVEL CHÁVEZ</t>
  </si>
  <si>
    <t>De Anda Urbieta</t>
  </si>
  <si>
    <t>Daniel</t>
  </si>
  <si>
    <t>danielurbieta093@gmail.com</t>
  </si>
  <si>
    <t>AAUD030922HDFNRNA0</t>
  </si>
  <si>
    <t>Oficina Generativa de INFOTEC (iGO)</t>
  </si>
  <si>
    <t>Iriarte Cruz</t>
  </si>
  <si>
    <t>Emmanuel</t>
  </si>
  <si>
    <t>iwachucruz@gmail.com</t>
  </si>
  <si>
    <t>IICE030218HDFRRMA0</t>
  </si>
  <si>
    <t>Guillen Encarnacion</t>
  </si>
  <si>
    <t>Pamela Ixchel</t>
  </si>
  <si>
    <t>steinmariam2@gmail.com</t>
  </si>
  <si>
    <t>GUEP010926MDFLNMA5</t>
  </si>
  <si>
    <t>Programación segura</t>
  </si>
  <si>
    <t>INFOTEC</t>
  </si>
  <si>
    <t>Las personas en las comunicades en las que viven y la igualdad de oportunidades</t>
  </si>
  <si>
    <t>Téllez Reyes</t>
  </si>
  <si>
    <t>Jonathan Emmanuel</t>
  </si>
  <si>
    <t>tellezreyesjonathanemanuel327@gmail.com</t>
  </si>
  <si>
    <t>TERJ990709HDF</t>
  </si>
  <si>
    <t>Retraso psicomotor</t>
  </si>
  <si>
    <t>Ambrosio Garcia</t>
  </si>
  <si>
    <t>Jesus Armando</t>
  </si>
  <si>
    <t xml:space="preserve"> jesuarman74@gmail.com</t>
  </si>
  <si>
    <t>Instituto Tecnológico De Milpa Alta II</t>
  </si>
  <si>
    <t>AOGJ011219HDFMRSA0</t>
  </si>
  <si>
    <t>Alvarado Hernandez</t>
  </si>
  <si>
    <t>Erik</t>
  </si>
  <si>
    <t>alvaradoerik306@gmail.com</t>
  </si>
  <si>
    <t>AAHE030923HDFLRRA5</t>
  </si>
  <si>
    <t>Zavala Ramirez</t>
  </si>
  <si>
    <t>Angel Francisco</t>
  </si>
  <si>
    <t>angelfcocod23@gmail.com</t>
  </si>
  <si>
    <t>ZARA981003HDFVMN01</t>
  </si>
  <si>
    <t>Porátil</t>
  </si>
  <si>
    <t>Zamora</t>
  </si>
  <si>
    <t>María de los Angeles</t>
  </si>
  <si>
    <t>mariazzamora8@gmail.com</t>
  </si>
  <si>
    <t>Instituto Tecnológico De Tláhuac</t>
  </si>
  <si>
    <t>ZAJA980824MDFMRN06</t>
  </si>
  <si>
    <t>Mejía Gaucín</t>
  </si>
  <si>
    <t>Audrey Melissa</t>
  </si>
  <si>
    <t>audreymejia1111@gmail.com</t>
  </si>
  <si>
    <t>MEGA020708MDFJCDA6</t>
  </si>
  <si>
    <t>Tiene el cuestionario no actualizado</t>
  </si>
  <si>
    <t>Alvarado Marquez</t>
  </si>
  <si>
    <t>Francisco Javier</t>
  </si>
  <si>
    <t>javieralvaradomarquez1102@gmail.com</t>
  </si>
  <si>
    <t>AAMF020911HMCLRRA6</t>
  </si>
  <si>
    <t>Pérez Juárez</t>
  </si>
  <si>
    <t>Carlos Iván</t>
  </si>
  <si>
    <t>ivan.p.j@outlook.com</t>
  </si>
  <si>
    <t>PEJC970114HDFRRR03</t>
  </si>
  <si>
    <t>Dominguez Flores</t>
  </si>
  <si>
    <t>Joel</t>
  </si>
  <si>
    <t>joel66615@gmail.com</t>
  </si>
  <si>
    <t>DOFJ010803HDFMLLA4</t>
  </si>
  <si>
    <t xml:space="preserve">MTRA. PATRICIA AGUIRRE </t>
  </si>
  <si>
    <t>Serrano Merino</t>
  </si>
  <si>
    <t xml:space="preserve">Mei Carél </t>
  </si>
  <si>
    <t>meicarel.merino@gmail.com</t>
  </si>
  <si>
    <t>SEMM961022MDFRRX03</t>
  </si>
  <si>
    <t>Flores Alvarado</t>
  </si>
  <si>
    <t>Julio Cesar</t>
  </si>
  <si>
    <t>juliocsarflo20@gmail.com</t>
  </si>
  <si>
    <t>FOAJ000416HDFLLLA3</t>
  </si>
  <si>
    <t>Juárez Luna</t>
  </si>
  <si>
    <t>Alejandro</t>
  </si>
  <si>
    <t>alexjuarezluna1823@gmail.com</t>
  </si>
  <si>
    <t>JULA990623HMCRNL02</t>
  </si>
  <si>
    <t>Gutiérrez Sánchez</t>
  </si>
  <si>
    <t>Leonardo Manuel</t>
  </si>
  <si>
    <t>leonardogutierrez846@gmail.com</t>
  </si>
  <si>
    <t>GUSL020904HDFTNNA7</t>
  </si>
  <si>
    <t>Isidoro Gerardo</t>
  </si>
  <si>
    <t>Francisco Manuel</t>
  </si>
  <si>
    <t>francisco_isiger@outlook.com</t>
  </si>
  <si>
    <t>IIGF990304HVZSR</t>
  </si>
  <si>
    <t>Soto Chávez</t>
  </si>
  <si>
    <t>Jose Luis</t>
  </si>
  <si>
    <t>SOTOCHAVEZJOSELUIS10@GMAIL.COM</t>
  </si>
  <si>
    <t>SOCL000727HDFTHSA4</t>
  </si>
  <si>
    <t>Molina Lara</t>
  </si>
  <si>
    <t>Melani Guadalupe</t>
  </si>
  <si>
    <t>melanimolina2500@gmail.com</t>
  </si>
  <si>
    <t>MOLM020925MDFLRLA6</t>
  </si>
  <si>
    <t>Acatitla Tolentino</t>
  </si>
  <si>
    <t>Edgar Javier</t>
  </si>
  <si>
    <t>ejacatitlatolentino@gmail.com</t>
  </si>
  <si>
    <t>AATE990720HDFCL00</t>
  </si>
  <si>
    <t xml:space="preserve">Valencia Ortega </t>
  </si>
  <si>
    <t>Cristian Emmanuel</t>
  </si>
  <si>
    <t>cristianemmaanuelvv@gmail.com</t>
  </si>
  <si>
    <t>VAOC020309HDFLRRA6</t>
  </si>
  <si>
    <t>Perez Pichardo</t>
  </si>
  <si>
    <t>Antonio Uriel</t>
  </si>
  <si>
    <t>l20280746@toluca.tecnm.mx</t>
  </si>
  <si>
    <t>Instituto Tecnológico De Toluca</t>
  </si>
  <si>
    <t>PEPA010609HMCRCNA9</t>
  </si>
  <si>
    <t>Vialert: Sistema de Reporte de Infracciones Ciudadanas</t>
  </si>
  <si>
    <t>Desarrollar una plataforma digital, Vialert, para la gestión eficiente y transparente de las infracciones de tránsito. El sistema permitirá a los ciudadanos reportar infracciones en tiempo real, visualizar el estatus de los reportes y acceder a información sobre el estado del tráfico</t>
  </si>
  <si>
    <t xml:space="preserve">El proyecto Vialert consiste en una aplicación web y móvil que facilitará la notificación de infracciones de tránsito de manera ágil y directa. Los usuarios podrán capturar imágenes o videos de incidentes, geolocalizar el lugar del reporte y enviarlo a las autoridades locales a través de la plataforma. Además, se integrará con un sistema de seguimiento de los reportes, donde los ciudadanos podrán verificar el progreso de cada denuncia. </t>
  </si>
  <si>
    <t>Cruz Vásquez</t>
  </si>
  <si>
    <t>María Flor</t>
  </si>
  <si>
    <t>a21050022@itsperote.edu.mx</t>
  </si>
  <si>
    <t>Instituto Tecnológico Superior De Perote</t>
  </si>
  <si>
    <t>CUVF030613MQTRSLA4</t>
  </si>
  <si>
    <t>Ingeniería en informática</t>
  </si>
  <si>
    <t>Molina Cruz</t>
  </si>
  <si>
    <t>Jose Rodolfo</t>
  </si>
  <si>
    <t>roxted19@gmail.com</t>
  </si>
  <si>
    <t>Tecnológico De Estudios Superiores De Cuautitlán Izcalli</t>
  </si>
  <si>
    <t>MOCR011031HMCLRDA5</t>
  </si>
  <si>
    <t>Inteligencia artificial</t>
  </si>
  <si>
    <t>Guerrero Acosta</t>
  </si>
  <si>
    <t>Erika Paolet</t>
  </si>
  <si>
    <t>paolet_guerrero2023@outlook.com</t>
  </si>
  <si>
    <t>GUAE011001MDFRCRA2</t>
  </si>
  <si>
    <t>Internet de las cosas</t>
  </si>
  <si>
    <t>Zaragoza Palma</t>
  </si>
  <si>
    <t>Patricia</t>
  </si>
  <si>
    <t>L202123701@jilotepec.tecnm.mx</t>
  </si>
  <si>
    <t>Instituto Tecnológico de Jilotepec</t>
  </si>
  <si>
    <t>ZAPP030317MMCRLTA5</t>
  </si>
  <si>
    <t>Marmolejo García</t>
  </si>
  <si>
    <t>Héctor Daniel</t>
  </si>
  <si>
    <t>L202123210@jilotepec.tecnm.mx</t>
  </si>
  <si>
    <t>MAGH031018HDFRRCA5</t>
  </si>
  <si>
    <t>Sistema de Monitoreo de Seguridad Basado en IA para la Prevención de Delitos y Seguridad en el Transporte</t>
  </si>
  <si>
    <t>Desarrollar un sistema de monitoreo de seguridad en tiempo real utilizando IA para detectar gestos faciales y comportamientos sospechosos, incluyendo signos de fatiga en conductores, para prevenir delitos y mejorar la seguridad vial.</t>
  </si>
  <si>
    <t>El proyecto consiste en crear un sistema de monitoreo de seguridad que utilice algoritmos de reconocimiento facial y análisis de gestos para identificar comportamientos sospechosos y emociones como estrés, ira o ansiedad en lugares públicos y en el transporte. El sistema estará compuesto por cámaras de vigilancia equipadas con IA que analizarán en tiempo real las expresiones faciales de las personas. Además, el sistema monitoreará a los conductores de vehículos para detectar signos de fatiga, distracción o comportamientos peligrosos, mejorando la seguridad vial y reduciendo el riesgo de accidentes.</t>
  </si>
  <si>
    <t>Esparza Gallegos</t>
  </si>
  <si>
    <t>Alan Kevin</t>
  </si>
  <si>
    <t>21900053@llano.tecnm.mx</t>
  </si>
  <si>
    <t>Instituto Tecnológico El Llano Aguascalientes</t>
  </si>
  <si>
    <t>EAGA021102HASSLLA3</t>
  </si>
  <si>
    <t>Ingeniería en Tecnologías de la Información y las Comunicaciones</t>
  </si>
  <si>
    <t>Martinez Lopez</t>
  </si>
  <si>
    <t>Israel Said</t>
  </si>
  <si>
    <t>b17151282@llano.tecnm.mx</t>
  </si>
  <si>
    <t xml:space="preserve">Matutino </t>
  </si>
  <si>
    <t>MALI990316HMCRPS05</t>
  </si>
  <si>
    <t>H</t>
  </si>
  <si>
    <t>T</t>
  </si>
  <si>
    <t>NUM</t>
  </si>
  <si>
    <t>GENERO</t>
  </si>
  <si>
    <t>TELEFONO</t>
  </si>
  <si>
    <t>HORARIO</t>
  </si>
  <si>
    <t>INSTITUTO</t>
  </si>
  <si>
    <t>EDAD</t>
  </si>
  <si>
    <t>ACTIVIDAD</t>
  </si>
  <si>
    <t>EQUIPO</t>
  </si>
  <si>
    <t>AREA</t>
  </si>
  <si>
    <t>PROYECTO_PROPIO</t>
  </si>
  <si>
    <t>DESCRIPCION</t>
  </si>
  <si>
    <t>COTUTOR</t>
  </si>
  <si>
    <t>EMAIL</t>
  </si>
  <si>
    <t>CONTROL</t>
  </si>
  <si>
    <t>PROYECTO_INFOTEC</t>
  </si>
  <si>
    <t>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</si>
</sst>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9"/>
      <color theme="0"/>
      <name val="Montserrat"/>
    </font>
    <font>
      <b/>
      <sz val="9"/>
      <color rgb="FFFFFFFF"/>
      <name val="Montserrat"/>
    </font>
    <font>
      <b/>
      <sz val="9"/>
      <color rgb="FF000000"/>
      <name val="Montserrat"/>
    </font>
    <font>
      <sz val="9"/>
      <color theme="1"/>
      <name val="Montserrat"/>
    </font>
    <font>
      <sz val="9"/>
      <color rgb="FF000000"/>
      <name val="Montserrat"/>
    </font>
    <font>
      <sz val="9"/>
      <color rgb="FFFF0000"/>
      <name val="Montserrat"/>
    </font>
    <font>
      <sz val="10"/>
      <color rgb="FF000000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5B0F00"/>
        <bgColor rgb="FF5B0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BC2E6"/>
        <bgColor rgb="FF9BC2E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2F2F2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top" shrinkToFit="1"/>
    </xf>
    <xf numFmtId="0" fontId="4" fillId="4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9" fontId="5" fillId="5" borderId="1" xfId="0" applyNumberFormat="1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 wrapText="1"/>
    </xf>
    <xf numFmtId="9" fontId="5" fillId="4" borderId="1" xfId="0" applyNumberFormat="1" applyFont="1" applyFill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1" fontId="3" fillId="8" borderId="1" xfId="0" applyNumberFormat="1" applyFont="1" applyFill="1" applyBorder="1" applyAlignment="1">
      <alignment horizontal="center" vertical="top" shrinkToFit="1"/>
    </xf>
    <xf numFmtId="0" fontId="5" fillId="9" borderId="3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 wrapText="1"/>
    </xf>
    <xf numFmtId="10" fontId="5" fillId="4" borderId="1" xfId="0" applyNumberFormat="1" applyFont="1" applyFill="1" applyBorder="1" applyAlignment="1">
      <alignment horizontal="left" vertical="top"/>
    </xf>
    <xf numFmtId="1" fontId="3" fillId="10" borderId="1" xfId="0" applyNumberFormat="1" applyFont="1" applyFill="1" applyBorder="1" applyAlignment="1">
      <alignment horizontal="center" vertical="top" shrinkToFit="1"/>
    </xf>
    <xf numFmtId="0" fontId="5" fillId="8" borderId="1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top"/>
    </xf>
    <xf numFmtId="0" fontId="5" fillId="11" borderId="1" xfId="0" applyFont="1" applyFill="1" applyBorder="1" applyAlignment="1">
      <alignment horizontal="left" vertical="top"/>
    </xf>
    <xf numFmtId="0" fontId="4" fillId="12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top" wrapText="1"/>
    </xf>
    <xf numFmtId="10" fontId="5" fillId="6" borderId="1" xfId="0" applyNumberFormat="1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9" fontId="5" fillId="6" borderId="1" xfId="0" applyNumberFormat="1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4" fillId="14" borderId="1" xfId="0" applyFont="1" applyFill="1" applyBorder="1" applyAlignment="1">
      <alignment horizontal="left" vertical="top" wrapText="1"/>
    </xf>
    <xf numFmtId="0" fontId="5" fillId="15" borderId="1" xfId="0" applyFont="1" applyFill="1" applyBorder="1" applyAlignment="1">
      <alignment horizontal="left" vertical="top"/>
    </xf>
    <xf numFmtId="0" fontId="5" fillId="14" borderId="1" xfId="0" applyFont="1" applyFill="1" applyBorder="1" applyAlignment="1">
      <alignment horizontal="left" vertical="top"/>
    </xf>
    <xf numFmtId="9" fontId="5" fillId="16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88CA-0AD8-4CC0-A598-50ECF58B927E}">
  <dimension ref="A1:AB51"/>
  <sheetViews>
    <sheetView tabSelected="1" workbookViewId="0">
      <selection activeCell="AA1" sqref="AA1"/>
    </sheetView>
  </sheetViews>
  <sheetFormatPr baseColWidth="10" defaultRowHeight="20.399999999999999" customHeight="1" x14ac:dyDescent="0.3"/>
  <cols>
    <col min="2" max="2" width="18.109375" bestFit="1" customWidth="1"/>
    <col min="3" max="3" width="18.77734375" bestFit="1" customWidth="1"/>
    <col min="4" max="4" width="38.6640625" bestFit="1" customWidth="1"/>
    <col min="5" max="5" width="38.6640625" customWidth="1"/>
    <col min="6" max="6" width="13.33203125" bestFit="1" customWidth="1"/>
    <col min="7" max="7" width="17.6640625" bestFit="1" customWidth="1"/>
    <col min="8" max="8" width="9.88671875" bestFit="1" customWidth="1"/>
    <col min="9" max="9" width="48.21875" bestFit="1" customWidth="1"/>
    <col min="10" max="10" width="22.5546875" bestFit="1" customWidth="1"/>
    <col min="14" max="14" width="26.77734375" bestFit="1" customWidth="1"/>
    <col min="15" max="15" width="14.5546875" bestFit="1" customWidth="1"/>
    <col min="18" max="18" width="65.44140625" customWidth="1"/>
    <col min="21" max="21" width="20.77734375" bestFit="1" customWidth="1"/>
    <col min="22" max="22" width="80.77734375" bestFit="1" customWidth="1"/>
    <col min="23" max="23" width="28" bestFit="1" customWidth="1"/>
    <col min="24" max="24" width="92.44140625" bestFit="1" customWidth="1"/>
    <col min="25" max="25" width="230.5546875" bestFit="1" customWidth="1"/>
    <col min="26" max="26" width="255.77734375" bestFit="1" customWidth="1"/>
    <col min="27" max="27" width="42.44140625" bestFit="1" customWidth="1"/>
    <col min="28" max="28" width="57" bestFit="1" customWidth="1"/>
  </cols>
  <sheetData>
    <row r="1" spans="1:28" ht="20.399999999999999" customHeight="1" x14ac:dyDescent="0.3">
      <c r="A1" s="1" t="s">
        <v>299</v>
      </c>
      <c r="B1" s="1" t="s">
        <v>2</v>
      </c>
      <c r="C1" s="1" t="s">
        <v>3</v>
      </c>
      <c r="D1" s="2" t="s">
        <v>311</v>
      </c>
      <c r="E1" s="2" t="s">
        <v>300</v>
      </c>
      <c r="F1" s="2" t="s">
        <v>312</v>
      </c>
      <c r="G1" s="2" t="s">
        <v>301</v>
      </c>
      <c r="H1" s="2" t="s">
        <v>302</v>
      </c>
      <c r="I1" s="1" t="s">
        <v>303</v>
      </c>
      <c r="J1" s="3" t="s">
        <v>4</v>
      </c>
      <c r="K1" s="4" t="s">
        <v>304</v>
      </c>
      <c r="L1" s="3" t="s">
        <v>5</v>
      </c>
      <c r="M1" s="3" t="s">
        <v>6</v>
      </c>
      <c r="N1" s="3" t="s">
        <v>305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306</v>
      </c>
      <c r="V1" s="3" t="s">
        <v>313</v>
      </c>
      <c r="W1" s="3" t="s">
        <v>307</v>
      </c>
      <c r="X1" s="3" t="s">
        <v>308</v>
      </c>
      <c r="Y1" s="3" t="s">
        <v>13</v>
      </c>
      <c r="Z1" s="3" t="s">
        <v>309</v>
      </c>
      <c r="AA1" s="5" t="s">
        <v>314</v>
      </c>
      <c r="AB1" s="5" t="s">
        <v>310</v>
      </c>
    </row>
    <row r="2" spans="1:28" ht="20.399999999999999" customHeight="1" x14ac:dyDescent="0.3">
      <c r="A2" s="6">
        <v>1</v>
      </c>
      <c r="B2" s="7" t="s">
        <v>14</v>
      </c>
      <c r="C2" s="8" t="s">
        <v>15</v>
      </c>
      <c r="D2" s="8" t="s">
        <v>16</v>
      </c>
      <c r="E2" s="8" t="str">
        <f>MID(J2,11,1)</f>
        <v>M</v>
      </c>
      <c r="F2" s="9">
        <v>18151702</v>
      </c>
      <c r="G2" s="7">
        <v>4493662438</v>
      </c>
      <c r="H2" s="10" t="s">
        <v>17</v>
      </c>
      <c r="I2" s="8" t="s">
        <v>18</v>
      </c>
      <c r="J2" s="11" t="s">
        <v>19</v>
      </c>
      <c r="K2" s="11">
        <f t="shared" ref="K2:K51" ca="1" si="0">IFERROR(DATEDIF(DATE(IF(VALUE(MID(J2,5,2))&gt;30,1900,2000)+VALUE(MID(J2,5,2)), VALUE(MID(J2,7,2)), VALUE(MID(J2,9,2))), TODAY(), "Y"), "")</f>
        <v>24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24</v>
      </c>
      <c r="Q2" s="12" t="s">
        <v>24</v>
      </c>
      <c r="R2" s="42" t="s">
        <v>291</v>
      </c>
      <c r="S2" s="14">
        <v>0.96</v>
      </c>
      <c r="T2" s="11"/>
      <c r="U2" s="11"/>
      <c r="V2" s="15" t="s">
        <v>25</v>
      </c>
      <c r="W2" s="11" t="s">
        <v>26</v>
      </c>
      <c r="X2" s="11"/>
      <c r="Y2" s="11"/>
      <c r="Z2" s="11"/>
      <c r="AA2" s="13" t="s">
        <v>27</v>
      </c>
      <c r="AB2" s="13"/>
    </row>
    <row r="3" spans="1:28" ht="20.399999999999999" customHeight="1" x14ac:dyDescent="0.3">
      <c r="A3" s="6">
        <v>2</v>
      </c>
      <c r="B3" s="7" t="s">
        <v>28</v>
      </c>
      <c r="C3" s="7" t="s">
        <v>29</v>
      </c>
      <c r="D3" s="7" t="s">
        <v>30</v>
      </c>
      <c r="E3" s="8" t="str">
        <f t="shared" ref="E3:E51" si="1">MID(J3,11,1)</f>
        <v>M</v>
      </c>
      <c r="F3" s="16"/>
      <c r="G3" s="7">
        <v>4498048035</v>
      </c>
      <c r="H3" s="7" t="s">
        <v>17</v>
      </c>
      <c r="I3" s="8" t="s">
        <v>18</v>
      </c>
      <c r="J3" s="13" t="s">
        <v>31</v>
      </c>
      <c r="K3" s="11">
        <f t="shared" ca="1" si="0"/>
        <v>25</v>
      </c>
      <c r="L3" s="13" t="s">
        <v>20</v>
      </c>
      <c r="M3" s="11" t="s">
        <v>21</v>
      </c>
      <c r="N3" s="11" t="s">
        <v>22</v>
      </c>
      <c r="O3" s="13" t="s">
        <v>23</v>
      </c>
      <c r="P3" s="11" t="s">
        <v>24</v>
      </c>
      <c r="Q3" s="12" t="s">
        <v>24</v>
      </c>
      <c r="R3" s="42" t="s">
        <v>291</v>
      </c>
      <c r="S3" s="17">
        <v>0.94</v>
      </c>
      <c r="T3" s="13"/>
      <c r="U3" s="13" t="s">
        <v>32</v>
      </c>
      <c r="V3" s="13" t="s">
        <v>0</v>
      </c>
      <c r="W3" s="13" t="s">
        <v>33</v>
      </c>
      <c r="X3" s="13"/>
      <c r="Y3" s="13"/>
      <c r="Z3" s="13"/>
      <c r="AA3" s="13" t="s">
        <v>27</v>
      </c>
      <c r="AB3" s="13"/>
    </row>
    <row r="4" spans="1:28" ht="20.399999999999999" customHeight="1" x14ac:dyDescent="0.3">
      <c r="A4" s="6">
        <v>3</v>
      </c>
      <c r="B4" s="7" t="s">
        <v>34</v>
      </c>
      <c r="C4" s="7" t="s">
        <v>35</v>
      </c>
      <c r="D4" s="7" t="s">
        <v>36</v>
      </c>
      <c r="E4" s="8" t="str">
        <f t="shared" si="1"/>
        <v>H</v>
      </c>
      <c r="F4" s="16"/>
      <c r="G4" s="7">
        <v>4491820360</v>
      </c>
      <c r="H4" s="7" t="s">
        <v>17</v>
      </c>
      <c r="I4" s="8" t="s">
        <v>18</v>
      </c>
      <c r="J4" s="13" t="s">
        <v>37</v>
      </c>
      <c r="K4" s="11">
        <f t="shared" ca="1" si="0"/>
        <v>24</v>
      </c>
      <c r="L4" s="13" t="s">
        <v>20</v>
      </c>
      <c r="M4" s="11" t="s">
        <v>21</v>
      </c>
      <c r="N4" s="11" t="s">
        <v>22</v>
      </c>
      <c r="O4" s="13" t="s">
        <v>23</v>
      </c>
      <c r="P4" s="11" t="s">
        <v>24</v>
      </c>
      <c r="Q4" s="12" t="s">
        <v>24</v>
      </c>
      <c r="R4" s="42" t="s">
        <v>291</v>
      </c>
      <c r="S4" s="17"/>
      <c r="T4" s="13"/>
      <c r="U4" s="13" t="s">
        <v>32</v>
      </c>
      <c r="V4" s="13" t="s">
        <v>0</v>
      </c>
      <c r="W4" s="13" t="s">
        <v>33</v>
      </c>
      <c r="X4" s="13"/>
      <c r="Y4" s="13"/>
      <c r="Z4" s="13"/>
      <c r="AA4" s="13" t="s">
        <v>27</v>
      </c>
      <c r="AB4" s="13"/>
    </row>
    <row r="5" spans="1:28" ht="20.399999999999999" customHeight="1" x14ac:dyDescent="0.3">
      <c r="A5" s="6">
        <v>4</v>
      </c>
      <c r="B5" s="7" t="s">
        <v>38</v>
      </c>
      <c r="C5" s="7" t="s">
        <v>39</v>
      </c>
      <c r="D5" s="7" t="s">
        <v>40</v>
      </c>
      <c r="E5" s="8" t="str">
        <f t="shared" si="1"/>
        <v>H</v>
      </c>
      <c r="F5" s="16">
        <v>21680045</v>
      </c>
      <c r="G5" s="18">
        <v>7351410350</v>
      </c>
      <c r="H5" s="7" t="s">
        <v>17</v>
      </c>
      <c r="I5" s="7" t="s">
        <v>41</v>
      </c>
      <c r="J5" s="13" t="s">
        <v>42</v>
      </c>
      <c r="K5" s="11">
        <f t="shared" ca="1" si="0"/>
        <v>25</v>
      </c>
      <c r="L5" s="13" t="s">
        <v>43</v>
      </c>
      <c r="M5" s="13" t="s">
        <v>44</v>
      </c>
      <c r="N5" s="11" t="s">
        <v>45</v>
      </c>
      <c r="O5" s="13" t="s">
        <v>23</v>
      </c>
      <c r="P5" s="13" t="s">
        <v>24</v>
      </c>
      <c r="Q5" s="13" t="s">
        <v>24</v>
      </c>
      <c r="R5" s="13" t="s">
        <v>46</v>
      </c>
      <c r="S5" s="17">
        <v>0.85</v>
      </c>
      <c r="T5" s="13">
        <v>91.5</v>
      </c>
      <c r="U5" s="13" t="s">
        <v>47</v>
      </c>
      <c r="V5" s="13" t="s">
        <v>48</v>
      </c>
      <c r="W5" s="13" t="s">
        <v>33</v>
      </c>
      <c r="X5" s="13"/>
      <c r="Y5" s="13"/>
      <c r="Z5" s="13"/>
      <c r="AA5" s="13" t="s">
        <v>49</v>
      </c>
      <c r="AB5" s="13"/>
    </row>
    <row r="6" spans="1:28" ht="20.399999999999999" customHeight="1" x14ac:dyDescent="0.3">
      <c r="A6" s="19">
        <v>5</v>
      </c>
      <c r="B6" s="20" t="s">
        <v>50</v>
      </c>
      <c r="C6" s="7" t="s">
        <v>51</v>
      </c>
      <c r="D6" s="7" t="s">
        <v>52</v>
      </c>
      <c r="E6" s="8" t="str">
        <f t="shared" si="1"/>
        <v>H</v>
      </c>
      <c r="F6" s="16">
        <v>191080194</v>
      </c>
      <c r="G6" s="7">
        <v>5614784857</v>
      </c>
      <c r="H6" s="10" t="s">
        <v>17</v>
      </c>
      <c r="I6" s="7" t="s">
        <v>76</v>
      </c>
      <c r="J6" s="13" t="s">
        <v>53</v>
      </c>
      <c r="K6" s="11">
        <f t="shared" ca="1" si="0"/>
        <v>25</v>
      </c>
      <c r="L6" s="13" t="s">
        <v>43</v>
      </c>
      <c r="M6" s="13" t="s">
        <v>44</v>
      </c>
      <c r="N6" s="11" t="s">
        <v>22</v>
      </c>
      <c r="O6" s="13" t="s">
        <v>23</v>
      </c>
      <c r="P6" s="13" t="s">
        <v>24</v>
      </c>
      <c r="Q6" s="13" t="s">
        <v>24</v>
      </c>
      <c r="R6" s="13" t="s">
        <v>46</v>
      </c>
      <c r="S6" s="17">
        <v>0.96</v>
      </c>
      <c r="T6" s="13"/>
      <c r="U6" s="13" t="s">
        <v>32</v>
      </c>
      <c r="V6" s="13" t="s">
        <v>54</v>
      </c>
      <c r="W6" s="13" t="s">
        <v>55</v>
      </c>
      <c r="X6" s="13"/>
      <c r="Y6" s="13"/>
      <c r="Z6" s="13"/>
      <c r="AA6" s="13" t="s">
        <v>56</v>
      </c>
      <c r="AB6" s="13"/>
    </row>
    <row r="7" spans="1:28" ht="20.399999999999999" customHeight="1" x14ac:dyDescent="0.3">
      <c r="A7" s="6">
        <v>6</v>
      </c>
      <c r="B7" s="7" t="s">
        <v>57</v>
      </c>
      <c r="C7" s="7" t="s">
        <v>58</v>
      </c>
      <c r="D7" s="7" t="s">
        <v>59</v>
      </c>
      <c r="E7" s="8" t="str">
        <f t="shared" si="1"/>
        <v>H</v>
      </c>
      <c r="F7" s="16" t="s">
        <v>60</v>
      </c>
      <c r="G7" s="7">
        <v>5560971684</v>
      </c>
      <c r="H7" s="7" t="s">
        <v>61</v>
      </c>
      <c r="I7" s="7" t="s">
        <v>76</v>
      </c>
      <c r="J7" s="13" t="s">
        <v>62</v>
      </c>
      <c r="K7" s="11">
        <f t="shared" ca="1" si="0"/>
        <v>37</v>
      </c>
      <c r="L7" s="13" t="s">
        <v>43</v>
      </c>
      <c r="M7" s="13" t="s">
        <v>44</v>
      </c>
      <c r="N7" s="11" t="s">
        <v>22</v>
      </c>
      <c r="O7" s="13" t="s">
        <v>23</v>
      </c>
      <c r="P7" s="13" t="s">
        <v>24</v>
      </c>
      <c r="Q7" s="13" t="s">
        <v>24</v>
      </c>
      <c r="R7" s="13" t="s">
        <v>46</v>
      </c>
      <c r="S7" s="13"/>
      <c r="T7" s="13"/>
      <c r="U7" s="13" t="s">
        <v>32</v>
      </c>
      <c r="V7" s="13" t="s">
        <v>63</v>
      </c>
      <c r="W7" s="13" t="s">
        <v>33</v>
      </c>
      <c r="X7" s="13"/>
      <c r="Y7" s="13"/>
      <c r="Z7" s="13"/>
      <c r="AA7" s="13" t="s">
        <v>64</v>
      </c>
      <c r="AB7" s="13" t="s">
        <v>65</v>
      </c>
    </row>
    <row r="8" spans="1:28" ht="20.399999999999999" customHeight="1" x14ac:dyDescent="0.3">
      <c r="A8" s="6">
        <v>7</v>
      </c>
      <c r="B8" s="7" t="s">
        <v>66</v>
      </c>
      <c r="C8" s="7" t="s">
        <v>67</v>
      </c>
      <c r="D8" s="7" t="s">
        <v>68</v>
      </c>
      <c r="E8" s="8" t="str">
        <f t="shared" si="1"/>
        <v>H</v>
      </c>
      <c r="F8" s="16"/>
      <c r="G8" s="7">
        <v>5564553792</v>
      </c>
      <c r="H8" s="7" t="s">
        <v>17</v>
      </c>
      <c r="I8" s="7" t="s">
        <v>76</v>
      </c>
      <c r="J8" s="13" t="s">
        <v>69</v>
      </c>
      <c r="K8" s="11">
        <f t="shared" ca="1" si="0"/>
        <v>25</v>
      </c>
      <c r="L8" s="13" t="s">
        <v>43</v>
      </c>
      <c r="M8" s="13" t="s">
        <v>44</v>
      </c>
      <c r="N8" s="11" t="s">
        <v>70</v>
      </c>
      <c r="O8" s="13" t="s">
        <v>23</v>
      </c>
      <c r="P8" s="13" t="s">
        <v>24</v>
      </c>
      <c r="Q8" s="13" t="s">
        <v>24</v>
      </c>
      <c r="R8" s="13" t="s">
        <v>46</v>
      </c>
      <c r="S8" s="17">
        <v>0.9</v>
      </c>
      <c r="T8" s="13"/>
      <c r="U8" s="13" t="s">
        <v>32</v>
      </c>
      <c r="V8" s="13" t="s">
        <v>71</v>
      </c>
      <c r="W8" s="13" t="s">
        <v>33</v>
      </c>
      <c r="X8" s="13"/>
      <c r="Y8" s="13"/>
      <c r="Z8" s="13"/>
      <c r="AA8" s="13" t="s">
        <v>64</v>
      </c>
      <c r="AB8" s="13" t="s">
        <v>72</v>
      </c>
    </row>
    <row r="9" spans="1:28" ht="20.399999999999999" customHeight="1" x14ac:dyDescent="0.3">
      <c r="A9" s="6">
        <v>8</v>
      </c>
      <c r="B9" s="20" t="s">
        <v>73</v>
      </c>
      <c r="C9" s="7" t="s">
        <v>74</v>
      </c>
      <c r="D9" s="7" t="s">
        <v>75</v>
      </c>
      <c r="E9" s="8" t="str">
        <f t="shared" si="1"/>
        <v>H</v>
      </c>
      <c r="F9" s="16"/>
      <c r="G9" s="7">
        <v>5534603543</v>
      </c>
      <c r="H9" s="7" t="s">
        <v>17</v>
      </c>
      <c r="I9" s="7" t="s">
        <v>76</v>
      </c>
      <c r="J9" s="13" t="s">
        <v>77</v>
      </c>
      <c r="K9" s="11">
        <f t="shared" ca="1" si="0"/>
        <v>27</v>
      </c>
      <c r="L9" s="13" t="s">
        <v>43</v>
      </c>
      <c r="M9" s="13" t="s">
        <v>44</v>
      </c>
      <c r="N9" s="11" t="s">
        <v>22</v>
      </c>
      <c r="O9" s="13" t="s">
        <v>23</v>
      </c>
      <c r="P9" s="13" t="s">
        <v>24</v>
      </c>
      <c r="Q9" s="13" t="s">
        <v>24</v>
      </c>
      <c r="R9" s="13" t="s">
        <v>46</v>
      </c>
      <c r="S9" s="17">
        <v>0.96</v>
      </c>
      <c r="T9" s="13"/>
      <c r="U9" s="13" t="s">
        <v>47</v>
      </c>
      <c r="V9" s="12" t="s">
        <v>1</v>
      </c>
      <c r="W9" s="13" t="s">
        <v>78</v>
      </c>
      <c r="X9" s="13"/>
      <c r="Y9" s="13"/>
      <c r="Z9" s="13"/>
      <c r="AA9" s="13" t="s">
        <v>79</v>
      </c>
      <c r="AB9" s="13"/>
    </row>
    <row r="10" spans="1:28" ht="20.399999999999999" customHeight="1" x14ac:dyDescent="0.3">
      <c r="A10" s="6">
        <v>9</v>
      </c>
      <c r="B10" s="21" t="s">
        <v>80</v>
      </c>
      <c r="C10" s="7" t="s">
        <v>81</v>
      </c>
      <c r="D10" s="7" t="s">
        <v>82</v>
      </c>
      <c r="E10" s="8" t="str">
        <f t="shared" si="1"/>
        <v>H</v>
      </c>
      <c r="F10" s="16"/>
      <c r="G10" s="7">
        <v>5516903567</v>
      </c>
      <c r="H10" s="7" t="s">
        <v>17</v>
      </c>
      <c r="I10" s="7" t="s">
        <v>76</v>
      </c>
      <c r="J10" s="13" t="s">
        <v>83</v>
      </c>
      <c r="K10" s="11">
        <f t="shared" ca="1" si="0"/>
        <v>24</v>
      </c>
      <c r="L10" s="13" t="s">
        <v>43</v>
      </c>
      <c r="M10" s="13" t="s">
        <v>44</v>
      </c>
      <c r="N10" s="11" t="s">
        <v>70</v>
      </c>
      <c r="O10" s="13" t="s">
        <v>23</v>
      </c>
      <c r="P10" s="13" t="s">
        <v>24</v>
      </c>
      <c r="Q10" s="13" t="s">
        <v>24</v>
      </c>
      <c r="R10" s="13" t="s">
        <v>46</v>
      </c>
      <c r="S10" s="13"/>
      <c r="T10" s="13"/>
      <c r="U10" s="13" t="s">
        <v>32</v>
      </c>
      <c r="V10" s="13" t="s">
        <v>63</v>
      </c>
      <c r="W10" s="13" t="s">
        <v>33</v>
      </c>
      <c r="X10" s="13"/>
      <c r="Y10" s="13"/>
      <c r="Z10" s="13"/>
      <c r="AA10" s="13" t="s">
        <v>64</v>
      </c>
      <c r="AB10" s="13" t="s">
        <v>65</v>
      </c>
    </row>
    <row r="11" spans="1:28" ht="20.399999999999999" customHeight="1" x14ac:dyDescent="0.3">
      <c r="A11" s="6">
        <v>10</v>
      </c>
      <c r="B11" s="20" t="s">
        <v>84</v>
      </c>
      <c r="C11" s="7" t="s">
        <v>85</v>
      </c>
      <c r="D11" s="7" t="s">
        <v>86</v>
      </c>
      <c r="E11" s="8" t="str">
        <f t="shared" si="1"/>
        <v>H</v>
      </c>
      <c r="F11" s="16"/>
      <c r="G11" s="7"/>
      <c r="H11" s="7"/>
      <c r="I11" s="7" t="s">
        <v>76</v>
      </c>
      <c r="J11" s="13" t="s">
        <v>87</v>
      </c>
      <c r="K11" s="11">
        <f t="shared" ca="1" si="0"/>
        <v>24</v>
      </c>
      <c r="L11" s="13" t="s">
        <v>43</v>
      </c>
      <c r="M11" s="13" t="s">
        <v>44</v>
      </c>
      <c r="N11" s="11" t="s">
        <v>70</v>
      </c>
      <c r="O11" s="13" t="s">
        <v>23</v>
      </c>
      <c r="P11" s="13" t="s">
        <v>24</v>
      </c>
      <c r="Q11" s="13" t="s">
        <v>24</v>
      </c>
      <c r="R11" s="13" t="s">
        <v>46</v>
      </c>
      <c r="S11" s="13"/>
      <c r="T11" s="13"/>
      <c r="U11" s="13" t="s">
        <v>47</v>
      </c>
      <c r="V11" s="12" t="s">
        <v>88</v>
      </c>
      <c r="W11" s="13" t="s">
        <v>55</v>
      </c>
      <c r="X11" s="13"/>
      <c r="Y11" s="13"/>
      <c r="Z11" s="13"/>
      <c r="AA11" s="13" t="s">
        <v>79</v>
      </c>
      <c r="AB11" s="13"/>
    </row>
    <row r="12" spans="1:28" ht="20.399999999999999" customHeight="1" x14ac:dyDescent="0.3">
      <c r="A12" s="6">
        <v>11</v>
      </c>
      <c r="B12" s="7" t="s">
        <v>89</v>
      </c>
      <c r="C12" s="7" t="s">
        <v>90</v>
      </c>
      <c r="D12" s="7" t="s">
        <v>91</v>
      </c>
      <c r="E12" s="8" t="str">
        <f t="shared" si="1"/>
        <v>H</v>
      </c>
      <c r="F12" s="16">
        <v>211090026</v>
      </c>
      <c r="G12" s="7">
        <v>5531707421</v>
      </c>
      <c r="H12" s="7" t="s">
        <v>61</v>
      </c>
      <c r="I12" s="7" t="s">
        <v>92</v>
      </c>
      <c r="J12" s="13" t="s">
        <v>93</v>
      </c>
      <c r="K12" s="11">
        <f t="shared" ca="1" si="0"/>
        <v>23</v>
      </c>
      <c r="L12" s="13" t="s">
        <v>20</v>
      </c>
      <c r="M12" s="13" t="s">
        <v>44</v>
      </c>
      <c r="N12" s="11" t="s">
        <v>70</v>
      </c>
      <c r="O12" s="13" t="s">
        <v>23</v>
      </c>
      <c r="P12" s="13" t="s">
        <v>24</v>
      </c>
      <c r="Q12" s="13" t="s">
        <v>24</v>
      </c>
      <c r="R12" s="42" t="s">
        <v>291</v>
      </c>
      <c r="S12" s="13">
        <v>74.599999999999994</v>
      </c>
      <c r="T12" s="13">
        <v>97.1</v>
      </c>
      <c r="U12" s="13" t="s">
        <v>47</v>
      </c>
      <c r="V12" s="13" t="s">
        <v>94</v>
      </c>
      <c r="W12" s="13" t="s">
        <v>33</v>
      </c>
      <c r="X12" s="13"/>
      <c r="Y12" s="13"/>
      <c r="Z12" s="13"/>
      <c r="AA12" s="13" t="s">
        <v>95</v>
      </c>
      <c r="AB12" s="13" t="s">
        <v>64</v>
      </c>
    </row>
    <row r="13" spans="1:28" ht="20.399999999999999" customHeight="1" x14ac:dyDescent="0.3">
      <c r="A13" s="6">
        <v>12</v>
      </c>
      <c r="B13" s="7" t="s">
        <v>96</v>
      </c>
      <c r="C13" s="7" t="s">
        <v>97</v>
      </c>
      <c r="D13" s="7" t="s">
        <v>98</v>
      </c>
      <c r="E13" s="8" t="str">
        <f t="shared" si="1"/>
        <v>M</v>
      </c>
      <c r="F13" s="16">
        <v>201090038</v>
      </c>
      <c r="G13" s="22">
        <v>5515984991</v>
      </c>
      <c r="H13" s="7" t="s">
        <v>17</v>
      </c>
      <c r="I13" s="7" t="s">
        <v>92</v>
      </c>
      <c r="J13" s="13" t="s">
        <v>99</v>
      </c>
      <c r="K13" s="11">
        <f t="shared" ca="1" si="0"/>
        <v>23</v>
      </c>
      <c r="L13" s="13" t="s">
        <v>20</v>
      </c>
      <c r="M13" s="13" t="s">
        <v>44</v>
      </c>
      <c r="N13" s="11" t="s">
        <v>22</v>
      </c>
      <c r="O13" s="13" t="s">
        <v>23</v>
      </c>
      <c r="P13" s="13" t="s">
        <v>24</v>
      </c>
      <c r="Q13" s="13" t="s">
        <v>24</v>
      </c>
      <c r="R13" s="42" t="s">
        <v>291</v>
      </c>
      <c r="S13" s="23">
        <v>0.96199999999999997</v>
      </c>
      <c r="T13" s="13">
        <v>94.7</v>
      </c>
      <c r="U13" s="13" t="s">
        <v>23</v>
      </c>
      <c r="V13" s="13" t="s">
        <v>25</v>
      </c>
      <c r="W13" s="13" t="s">
        <v>1</v>
      </c>
      <c r="X13" s="13"/>
      <c r="Y13" s="13"/>
      <c r="Z13" s="13"/>
      <c r="AA13" s="13" t="s">
        <v>95</v>
      </c>
      <c r="AB13" s="13"/>
    </row>
    <row r="14" spans="1:28" ht="20.399999999999999" customHeight="1" x14ac:dyDescent="0.3">
      <c r="A14" s="24">
        <v>13</v>
      </c>
      <c r="B14" s="20" t="s">
        <v>100</v>
      </c>
      <c r="C14" s="7" t="s">
        <v>101</v>
      </c>
      <c r="D14" s="7" t="s">
        <v>102</v>
      </c>
      <c r="E14" s="8" t="str">
        <f t="shared" si="1"/>
        <v>H</v>
      </c>
      <c r="F14" s="16">
        <v>201090011</v>
      </c>
      <c r="G14" s="22">
        <v>5624484360</v>
      </c>
      <c r="H14" s="22" t="s">
        <v>17</v>
      </c>
      <c r="I14" s="7" t="s">
        <v>92</v>
      </c>
      <c r="J14" s="13" t="s">
        <v>103</v>
      </c>
      <c r="K14" s="11">
        <f t="shared" ca="1" si="0"/>
        <v>30</v>
      </c>
      <c r="L14" s="13" t="s">
        <v>20</v>
      </c>
      <c r="M14" s="13" t="s">
        <v>44</v>
      </c>
      <c r="N14" s="11" t="s">
        <v>22</v>
      </c>
      <c r="O14" s="25" t="s">
        <v>104</v>
      </c>
      <c r="P14" s="13" t="s">
        <v>105</v>
      </c>
      <c r="Q14" s="13" t="s">
        <v>104</v>
      </c>
      <c r="R14" s="42" t="s">
        <v>291</v>
      </c>
      <c r="S14" s="17">
        <v>0.87</v>
      </c>
      <c r="T14" s="13">
        <v>87</v>
      </c>
      <c r="U14" s="13" t="s">
        <v>32</v>
      </c>
      <c r="V14" s="13" t="s">
        <v>54</v>
      </c>
      <c r="W14" s="13" t="s">
        <v>55</v>
      </c>
      <c r="X14" s="13" t="s">
        <v>106</v>
      </c>
      <c r="Y14" s="13" t="s">
        <v>107</v>
      </c>
      <c r="Z14" s="13" t="s">
        <v>108</v>
      </c>
      <c r="AA14" s="13" t="s">
        <v>56</v>
      </c>
      <c r="AB14" s="13"/>
    </row>
    <row r="15" spans="1:28" ht="20.399999999999999" customHeight="1" x14ac:dyDescent="0.3">
      <c r="A15" s="6">
        <v>14</v>
      </c>
      <c r="B15" s="7" t="s">
        <v>109</v>
      </c>
      <c r="C15" s="7" t="s">
        <v>110</v>
      </c>
      <c r="D15" s="7" t="s">
        <v>111</v>
      </c>
      <c r="E15" s="8" t="str">
        <f t="shared" si="1"/>
        <v>M</v>
      </c>
      <c r="F15" s="16">
        <v>201090060</v>
      </c>
      <c r="G15" s="22">
        <v>5633341777</v>
      </c>
      <c r="H15" s="22" t="s">
        <v>17</v>
      </c>
      <c r="I15" s="7" t="s">
        <v>92</v>
      </c>
      <c r="J15" s="13" t="s">
        <v>112</v>
      </c>
      <c r="K15" s="11">
        <f t="shared" ca="1" si="0"/>
        <v>22</v>
      </c>
      <c r="L15" s="13" t="s">
        <v>20</v>
      </c>
      <c r="M15" s="13" t="s">
        <v>44</v>
      </c>
      <c r="N15" s="11" t="s">
        <v>22</v>
      </c>
      <c r="O15" s="13" t="s">
        <v>23</v>
      </c>
      <c r="P15" s="13" t="s">
        <v>24</v>
      </c>
      <c r="Q15" s="13" t="s">
        <v>113</v>
      </c>
      <c r="R15" s="42" t="s">
        <v>291</v>
      </c>
      <c r="S15" s="17">
        <v>0.8</v>
      </c>
      <c r="T15" s="13">
        <v>86.7</v>
      </c>
      <c r="U15" s="13" t="s">
        <v>47</v>
      </c>
      <c r="V15" s="13" t="s">
        <v>114</v>
      </c>
      <c r="W15" s="13" t="s">
        <v>115</v>
      </c>
      <c r="X15" s="13"/>
      <c r="Y15" s="13"/>
      <c r="Z15" s="13"/>
      <c r="AA15" s="13" t="s">
        <v>64</v>
      </c>
      <c r="AB15" s="13" t="s">
        <v>65</v>
      </c>
    </row>
    <row r="16" spans="1:28" ht="20.399999999999999" customHeight="1" x14ac:dyDescent="0.3">
      <c r="A16" s="6">
        <v>15</v>
      </c>
      <c r="B16" s="7" t="s">
        <v>116</v>
      </c>
      <c r="C16" s="7" t="s">
        <v>117</v>
      </c>
      <c r="D16" s="7" t="s">
        <v>118</v>
      </c>
      <c r="E16" s="8" t="str">
        <f t="shared" si="1"/>
        <v>H</v>
      </c>
      <c r="F16" s="16" t="s">
        <v>119</v>
      </c>
      <c r="G16" s="22">
        <v>5584157198</v>
      </c>
      <c r="H16" s="22" t="s">
        <v>17</v>
      </c>
      <c r="I16" s="7" t="s">
        <v>92</v>
      </c>
      <c r="J16" s="13" t="s">
        <v>120</v>
      </c>
      <c r="K16" s="11">
        <f t="shared" ca="1" si="0"/>
        <v>24</v>
      </c>
      <c r="L16" s="13" t="s">
        <v>20</v>
      </c>
      <c r="M16" s="13" t="s">
        <v>44</v>
      </c>
      <c r="N16" s="11" t="s">
        <v>22</v>
      </c>
      <c r="O16" s="13" t="s">
        <v>23</v>
      </c>
      <c r="P16" s="13" t="s">
        <v>24</v>
      </c>
      <c r="Q16" s="13" t="s">
        <v>113</v>
      </c>
      <c r="R16" s="42" t="s">
        <v>291</v>
      </c>
      <c r="S16" s="23">
        <v>0.96199999999999997</v>
      </c>
      <c r="T16" s="13">
        <v>88.7</v>
      </c>
      <c r="U16" s="13" t="s">
        <v>23</v>
      </c>
      <c r="V16" s="13" t="s">
        <v>114</v>
      </c>
      <c r="W16" s="13" t="s">
        <v>33</v>
      </c>
      <c r="X16" s="13"/>
      <c r="Y16" s="13"/>
      <c r="Z16" s="13"/>
      <c r="AA16" s="13" t="s">
        <v>64</v>
      </c>
      <c r="AB16" s="13" t="s">
        <v>65</v>
      </c>
    </row>
    <row r="17" spans="1:28" ht="20.399999999999999" customHeight="1" x14ac:dyDescent="0.3">
      <c r="A17" s="6">
        <v>16</v>
      </c>
      <c r="B17" s="7" t="s">
        <v>121</v>
      </c>
      <c r="C17" s="7" t="s">
        <v>122</v>
      </c>
      <c r="D17" s="7" t="s">
        <v>123</v>
      </c>
      <c r="E17" s="8" t="str">
        <f t="shared" si="1"/>
        <v>H</v>
      </c>
      <c r="F17" s="16">
        <v>211090054</v>
      </c>
      <c r="G17" s="22">
        <v>5516777152</v>
      </c>
      <c r="H17" s="22" t="s">
        <v>61</v>
      </c>
      <c r="I17" s="7" t="s">
        <v>92</v>
      </c>
      <c r="J17" s="13" t="s">
        <v>124</v>
      </c>
      <c r="K17" s="11">
        <f t="shared" ca="1" si="0"/>
        <v>22</v>
      </c>
      <c r="L17" s="13" t="s">
        <v>20</v>
      </c>
      <c r="M17" s="13" t="s">
        <v>44</v>
      </c>
      <c r="N17" s="11" t="s">
        <v>70</v>
      </c>
      <c r="O17" s="13" t="s">
        <v>23</v>
      </c>
      <c r="P17" s="13" t="s">
        <v>24</v>
      </c>
      <c r="Q17" s="13" t="s">
        <v>24</v>
      </c>
      <c r="R17" s="42" t="s">
        <v>291</v>
      </c>
      <c r="S17" s="23">
        <v>0.746</v>
      </c>
      <c r="T17" s="13"/>
      <c r="U17" s="13" t="s">
        <v>32</v>
      </c>
      <c r="V17" s="13" t="s">
        <v>63</v>
      </c>
      <c r="W17" s="13" t="s">
        <v>33</v>
      </c>
      <c r="X17" s="13" t="s">
        <v>125</v>
      </c>
      <c r="Y17" s="13" t="s">
        <v>126</v>
      </c>
      <c r="Z17" s="13" t="s">
        <v>127</v>
      </c>
      <c r="AA17" s="13" t="s">
        <v>64</v>
      </c>
      <c r="AB17" s="13" t="s">
        <v>65</v>
      </c>
    </row>
    <row r="18" spans="1:28" ht="20.399999999999999" customHeight="1" x14ac:dyDescent="0.3">
      <c r="A18" s="6">
        <v>17</v>
      </c>
      <c r="B18" s="7" t="s">
        <v>128</v>
      </c>
      <c r="C18" s="7" t="s">
        <v>129</v>
      </c>
      <c r="D18" s="7" t="s">
        <v>130</v>
      </c>
      <c r="E18" s="8" t="str">
        <f t="shared" si="1"/>
        <v>M</v>
      </c>
      <c r="F18" s="16">
        <v>211090039</v>
      </c>
      <c r="G18" s="7">
        <v>5540546389</v>
      </c>
      <c r="H18" s="10" t="s">
        <v>61</v>
      </c>
      <c r="I18" s="7" t="s">
        <v>92</v>
      </c>
      <c r="J18" s="13" t="s">
        <v>131</v>
      </c>
      <c r="K18" s="11">
        <f t="shared" ca="1" si="0"/>
        <v>22</v>
      </c>
      <c r="L18" s="13" t="s">
        <v>43</v>
      </c>
      <c r="M18" s="13" t="s">
        <v>44</v>
      </c>
      <c r="N18" s="11" t="s">
        <v>70</v>
      </c>
      <c r="O18" s="25" t="s">
        <v>104</v>
      </c>
      <c r="P18" s="13" t="s">
        <v>105</v>
      </c>
      <c r="Q18" s="13" t="s">
        <v>104</v>
      </c>
      <c r="R18" s="42" t="s">
        <v>291</v>
      </c>
      <c r="S18" s="23">
        <v>0.746</v>
      </c>
      <c r="T18" s="13">
        <v>85.4</v>
      </c>
      <c r="U18" s="13" t="s">
        <v>47</v>
      </c>
      <c r="V18" s="13" t="s">
        <v>71</v>
      </c>
      <c r="W18" s="13"/>
      <c r="X18" s="13" t="s">
        <v>132</v>
      </c>
      <c r="Y18" s="13" t="s">
        <v>133</v>
      </c>
      <c r="Z18" s="13" t="s">
        <v>134</v>
      </c>
      <c r="AA18" s="13" t="s">
        <v>64</v>
      </c>
      <c r="AB18" s="13" t="s">
        <v>72</v>
      </c>
    </row>
    <row r="19" spans="1:28" ht="20.399999999999999" customHeight="1" x14ac:dyDescent="0.3">
      <c r="A19" s="6">
        <v>18</v>
      </c>
      <c r="B19" s="7" t="s">
        <v>135</v>
      </c>
      <c r="C19" s="7" t="s">
        <v>136</v>
      </c>
      <c r="D19" s="7" t="s">
        <v>137</v>
      </c>
      <c r="E19" s="41" t="s">
        <v>297</v>
      </c>
      <c r="F19" s="16">
        <v>211090011</v>
      </c>
      <c r="G19" s="7">
        <v>5568104112</v>
      </c>
      <c r="H19" s="10" t="s">
        <v>138</v>
      </c>
      <c r="I19" s="7" t="s">
        <v>92</v>
      </c>
      <c r="J19" s="42"/>
      <c r="K19" s="43" t="str">
        <f t="shared" ca="1" si="0"/>
        <v/>
      </c>
      <c r="L19" s="13" t="s">
        <v>20</v>
      </c>
      <c r="M19" s="13" t="s">
        <v>44</v>
      </c>
      <c r="N19" s="11" t="s">
        <v>70</v>
      </c>
      <c r="O19" s="13" t="s">
        <v>23</v>
      </c>
      <c r="P19" s="13" t="s">
        <v>24</v>
      </c>
      <c r="Q19" s="13" t="s">
        <v>24</v>
      </c>
      <c r="R19" s="42" t="s">
        <v>291</v>
      </c>
      <c r="S19" s="17">
        <v>0.8</v>
      </c>
      <c r="T19" s="13">
        <v>83</v>
      </c>
      <c r="U19" s="13" t="s">
        <v>32</v>
      </c>
      <c r="V19" s="13" t="s">
        <v>71</v>
      </c>
      <c r="W19" s="13" t="s">
        <v>33</v>
      </c>
      <c r="X19" s="13"/>
      <c r="Y19" s="13"/>
      <c r="Z19" s="13"/>
      <c r="AA19" s="13" t="s">
        <v>64</v>
      </c>
      <c r="AB19" s="13" t="s">
        <v>72</v>
      </c>
    </row>
    <row r="20" spans="1:28" ht="20.399999999999999" customHeight="1" x14ac:dyDescent="0.3">
      <c r="A20" s="19">
        <v>19</v>
      </c>
      <c r="B20" s="20" t="s">
        <v>139</v>
      </c>
      <c r="C20" s="7" t="s">
        <v>140</v>
      </c>
      <c r="D20" s="7" t="s">
        <v>141</v>
      </c>
      <c r="E20" s="8" t="str">
        <f t="shared" si="1"/>
        <v>H</v>
      </c>
      <c r="F20" s="16">
        <v>211090067</v>
      </c>
      <c r="G20" s="22">
        <v>5574786212</v>
      </c>
      <c r="H20" s="26" t="s">
        <v>138</v>
      </c>
      <c r="I20" s="7" t="s">
        <v>92</v>
      </c>
      <c r="J20" s="13" t="s">
        <v>142</v>
      </c>
      <c r="K20" s="11">
        <f t="shared" ca="1" si="0"/>
        <v>21</v>
      </c>
      <c r="L20" s="13" t="s">
        <v>43</v>
      </c>
      <c r="M20" s="13" t="s">
        <v>44</v>
      </c>
      <c r="N20" s="11" t="s">
        <v>70</v>
      </c>
      <c r="O20" s="13" t="s">
        <v>23</v>
      </c>
      <c r="P20" s="13" t="s">
        <v>24</v>
      </c>
      <c r="Q20" s="13" t="s">
        <v>113</v>
      </c>
      <c r="R20" s="42" t="s">
        <v>291</v>
      </c>
      <c r="S20" s="23">
        <v>0.746</v>
      </c>
      <c r="T20" s="13">
        <v>87.1</v>
      </c>
      <c r="U20" s="13" t="s">
        <v>32</v>
      </c>
      <c r="V20" s="13" t="s">
        <v>54</v>
      </c>
      <c r="W20" s="13" t="s">
        <v>143</v>
      </c>
      <c r="X20" s="13"/>
      <c r="Y20" s="13"/>
      <c r="Z20" s="13"/>
      <c r="AA20" s="13" t="s">
        <v>56</v>
      </c>
      <c r="AB20" s="13"/>
    </row>
    <row r="21" spans="1:28" ht="20.399999999999999" customHeight="1" x14ac:dyDescent="0.3">
      <c r="A21" s="6">
        <v>20</v>
      </c>
      <c r="B21" s="7" t="s">
        <v>144</v>
      </c>
      <c r="C21" s="7" t="s">
        <v>145</v>
      </c>
      <c r="D21" s="7" t="s">
        <v>146</v>
      </c>
      <c r="E21" s="8" t="str">
        <f t="shared" si="1"/>
        <v>M</v>
      </c>
      <c r="F21" s="16">
        <v>211090076</v>
      </c>
      <c r="G21" s="7">
        <v>5631008836</v>
      </c>
      <c r="H21" s="7" t="s">
        <v>147</v>
      </c>
      <c r="I21" s="7" t="s">
        <v>92</v>
      </c>
      <c r="J21" s="13" t="s">
        <v>148</v>
      </c>
      <c r="K21" s="11">
        <f t="shared" ca="1" si="0"/>
        <v>22</v>
      </c>
      <c r="L21" s="13" t="s">
        <v>20</v>
      </c>
      <c r="M21" s="13" t="s">
        <v>44</v>
      </c>
      <c r="N21" s="11" t="s">
        <v>70</v>
      </c>
      <c r="O21" s="13" t="s">
        <v>23</v>
      </c>
      <c r="P21" s="13" t="s">
        <v>24</v>
      </c>
      <c r="Q21" s="13" t="s">
        <v>24</v>
      </c>
      <c r="R21" s="42" t="s">
        <v>291</v>
      </c>
      <c r="S21" s="17">
        <v>0.87</v>
      </c>
      <c r="T21" s="13">
        <v>87</v>
      </c>
      <c r="U21" s="13" t="s">
        <v>23</v>
      </c>
      <c r="V21" s="13" t="s">
        <v>63</v>
      </c>
      <c r="W21" s="13" t="s">
        <v>33</v>
      </c>
      <c r="X21" s="13"/>
      <c r="Y21" s="13"/>
      <c r="Z21" s="13"/>
      <c r="AA21" s="13" t="s">
        <v>64</v>
      </c>
      <c r="AB21" s="13" t="s">
        <v>65</v>
      </c>
    </row>
    <row r="22" spans="1:28" ht="20.399999999999999" customHeight="1" x14ac:dyDescent="0.3">
      <c r="A22" s="6">
        <v>21</v>
      </c>
      <c r="B22" s="7" t="s">
        <v>149</v>
      </c>
      <c r="C22" s="7" t="s">
        <v>150</v>
      </c>
      <c r="D22" s="7" t="s">
        <v>151</v>
      </c>
      <c r="E22" s="8" t="str">
        <f t="shared" si="1"/>
        <v>H</v>
      </c>
      <c r="F22" s="16">
        <v>211090055</v>
      </c>
      <c r="G22" s="7">
        <v>5518550317</v>
      </c>
      <c r="H22" s="10" t="s">
        <v>138</v>
      </c>
      <c r="I22" s="7" t="s">
        <v>92</v>
      </c>
      <c r="J22" s="13" t="s">
        <v>152</v>
      </c>
      <c r="K22" s="11">
        <f t="shared" ca="1" si="0"/>
        <v>21</v>
      </c>
      <c r="L22" s="13" t="s">
        <v>43</v>
      </c>
      <c r="M22" s="13" t="s">
        <v>44</v>
      </c>
      <c r="N22" s="11" t="s">
        <v>70</v>
      </c>
      <c r="O22" s="13" t="s">
        <v>23</v>
      </c>
      <c r="P22" s="13" t="s">
        <v>24</v>
      </c>
      <c r="Q22" s="13" t="s">
        <v>24</v>
      </c>
      <c r="R22" s="42" t="s">
        <v>291</v>
      </c>
      <c r="S22" s="23">
        <v>0.746</v>
      </c>
      <c r="T22" s="13">
        <v>88.1</v>
      </c>
      <c r="U22" s="13" t="s">
        <v>47</v>
      </c>
      <c r="V22" s="13" t="s">
        <v>153</v>
      </c>
      <c r="W22" s="13" t="s">
        <v>143</v>
      </c>
      <c r="X22" s="13"/>
      <c r="Y22" s="13"/>
      <c r="Z22" s="13"/>
      <c r="AA22" s="13" t="s">
        <v>49</v>
      </c>
      <c r="AB22" s="13" t="s">
        <v>154</v>
      </c>
    </row>
    <row r="23" spans="1:28" ht="20.399999999999999" customHeight="1" x14ac:dyDescent="0.3">
      <c r="A23" s="6">
        <v>22</v>
      </c>
      <c r="B23" s="7" t="s">
        <v>155</v>
      </c>
      <c r="C23" s="7" t="s">
        <v>156</v>
      </c>
      <c r="D23" s="7" t="s">
        <v>157</v>
      </c>
      <c r="E23" s="8" t="str">
        <f t="shared" si="1"/>
        <v>H</v>
      </c>
      <c r="F23" s="16">
        <v>211090007</v>
      </c>
      <c r="G23" s="22">
        <v>5581204855</v>
      </c>
      <c r="H23" s="26" t="s">
        <v>61</v>
      </c>
      <c r="I23" s="7" t="s">
        <v>92</v>
      </c>
      <c r="J23" s="13" t="s">
        <v>158</v>
      </c>
      <c r="K23" s="11">
        <f t="shared" ca="1" si="0"/>
        <v>21</v>
      </c>
      <c r="L23" s="13" t="s">
        <v>43</v>
      </c>
      <c r="M23" s="13" t="s">
        <v>44</v>
      </c>
      <c r="N23" s="11" t="s">
        <v>70</v>
      </c>
      <c r="O23" s="13" t="s">
        <v>23</v>
      </c>
      <c r="P23" s="13" t="s">
        <v>24</v>
      </c>
      <c r="Q23" s="13" t="s">
        <v>24</v>
      </c>
      <c r="R23" s="42" t="s">
        <v>291</v>
      </c>
      <c r="S23" s="23">
        <v>0.746</v>
      </c>
      <c r="T23" s="13">
        <v>89.5</v>
      </c>
      <c r="U23" s="13" t="s">
        <v>47</v>
      </c>
      <c r="V23" s="13" t="s">
        <v>159</v>
      </c>
      <c r="W23" s="13" t="s">
        <v>115</v>
      </c>
      <c r="X23" s="13"/>
      <c r="Y23" s="13"/>
      <c r="Z23" s="13"/>
      <c r="AA23" s="13" t="s">
        <v>49</v>
      </c>
      <c r="AB23" s="13" t="s">
        <v>154</v>
      </c>
    </row>
    <row r="24" spans="1:28" ht="20.399999999999999" customHeight="1" x14ac:dyDescent="0.3">
      <c r="A24" s="19">
        <v>23</v>
      </c>
      <c r="B24" s="20" t="s">
        <v>160</v>
      </c>
      <c r="C24" s="7" t="s">
        <v>161</v>
      </c>
      <c r="D24" s="7" t="s">
        <v>162</v>
      </c>
      <c r="E24" s="8" t="str">
        <f t="shared" si="1"/>
        <v>H</v>
      </c>
      <c r="F24" s="16">
        <v>211090015</v>
      </c>
      <c r="G24" s="7">
        <v>5561845015</v>
      </c>
      <c r="H24" s="10" t="s">
        <v>61</v>
      </c>
      <c r="I24" s="7" t="s">
        <v>92</v>
      </c>
      <c r="J24" s="13" t="s">
        <v>163</v>
      </c>
      <c r="K24" s="11">
        <f t="shared" ca="1" si="0"/>
        <v>22</v>
      </c>
      <c r="L24" s="13" t="s">
        <v>43</v>
      </c>
      <c r="M24" s="13" t="s">
        <v>44</v>
      </c>
      <c r="N24" s="11" t="s">
        <v>70</v>
      </c>
      <c r="O24" s="13" t="s">
        <v>23</v>
      </c>
      <c r="P24" s="13" t="s">
        <v>24</v>
      </c>
      <c r="Q24" s="13" t="s">
        <v>24</v>
      </c>
      <c r="R24" s="42" t="s">
        <v>291</v>
      </c>
      <c r="S24" s="23">
        <v>0.746</v>
      </c>
      <c r="T24" s="13">
        <v>92.7</v>
      </c>
      <c r="U24" s="13" t="s">
        <v>32</v>
      </c>
      <c r="V24" s="13" t="s">
        <v>54</v>
      </c>
      <c r="W24" s="13" t="s">
        <v>143</v>
      </c>
      <c r="X24" s="13"/>
      <c r="Y24" s="13"/>
      <c r="Z24" s="13"/>
      <c r="AA24" s="13" t="s">
        <v>56</v>
      </c>
      <c r="AB24" s="13"/>
    </row>
    <row r="25" spans="1:28" ht="20.399999999999999" customHeight="1" x14ac:dyDescent="0.3">
      <c r="A25" s="6">
        <v>24</v>
      </c>
      <c r="B25" s="7" t="s">
        <v>164</v>
      </c>
      <c r="C25" s="7" t="s">
        <v>165</v>
      </c>
      <c r="D25" s="7" t="s">
        <v>166</v>
      </c>
      <c r="E25" s="8" t="str">
        <f t="shared" si="1"/>
        <v>M</v>
      </c>
      <c r="F25" s="16">
        <v>211090014</v>
      </c>
      <c r="G25" s="7">
        <v>5611525914</v>
      </c>
      <c r="H25" s="10" t="s">
        <v>61</v>
      </c>
      <c r="I25" s="7" t="s">
        <v>92</v>
      </c>
      <c r="J25" s="13" t="s">
        <v>167</v>
      </c>
      <c r="K25" s="11">
        <f t="shared" ca="1" si="0"/>
        <v>23</v>
      </c>
      <c r="L25" s="13" t="s">
        <v>43</v>
      </c>
      <c r="M25" s="13" t="s">
        <v>44</v>
      </c>
      <c r="N25" s="11" t="s">
        <v>70</v>
      </c>
      <c r="O25" s="25" t="s">
        <v>104</v>
      </c>
      <c r="P25" s="13" t="s">
        <v>105</v>
      </c>
      <c r="Q25" s="13" t="s">
        <v>104</v>
      </c>
      <c r="R25" s="42" t="s">
        <v>291</v>
      </c>
      <c r="S25" s="23">
        <v>0.73099999999999998</v>
      </c>
      <c r="T25" s="13">
        <v>84.1</v>
      </c>
      <c r="U25" s="13" t="s">
        <v>32</v>
      </c>
      <c r="V25" s="13" t="s">
        <v>25</v>
      </c>
      <c r="W25" s="13" t="s">
        <v>168</v>
      </c>
      <c r="X25" s="13" t="s">
        <v>70</v>
      </c>
      <c r="Y25" s="13" t="s">
        <v>169</v>
      </c>
      <c r="Z25" s="13" t="s">
        <v>170</v>
      </c>
      <c r="AA25" s="13" t="s">
        <v>95</v>
      </c>
      <c r="AB25" s="13"/>
    </row>
    <row r="26" spans="1:28" ht="20.399999999999999" customHeight="1" x14ac:dyDescent="0.3">
      <c r="A26" s="6">
        <v>25</v>
      </c>
      <c r="B26" s="7" t="s">
        <v>171</v>
      </c>
      <c r="C26" s="7" t="s">
        <v>172</v>
      </c>
      <c r="D26" s="7" t="s">
        <v>173</v>
      </c>
      <c r="E26" s="8" t="str">
        <f t="shared" si="1"/>
        <v>H</v>
      </c>
      <c r="F26" s="16">
        <v>211090044</v>
      </c>
      <c r="G26" s="7">
        <v>5635139421</v>
      </c>
      <c r="H26" s="10" t="s">
        <v>138</v>
      </c>
      <c r="I26" s="7" t="s">
        <v>92</v>
      </c>
      <c r="J26" s="13" t="s">
        <v>174</v>
      </c>
      <c r="K26" s="11">
        <f t="shared" ca="1" si="0"/>
        <v>25</v>
      </c>
      <c r="L26" s="13" t="s">
        <v>43</v>
      </c>
      <c r="M26" s="13" t="s">
        <v>44</v>
      </c>
      <c r="N26" s="11" t="s">
        <v>70</v>
      </c>
      <c r="O26" s="13" t="s">
        <v>104</v>
      </c>
      <c r="P26" s="13" t="s">
        <v>175</v>
      </c>
      <c r="Q26" s="13" t="s">
        <v>23</v>
      </c>
      <c r="R26" s="42" t="s">
        <v>291</v>
      </c>
      <c r="S26" s="23">
        <v>0.746</v>
      </c>
      <c r="T26" s="13">
        <v>80.7</v>
      </c>
      <c r="U26" s="13" t="s">
        <v>32</v>
      </c>
      <c r="V26" s="13" t="s">
        <v>63</v>
      </c>
      <c r="W26" s="13" t="s">
        <v>33</v>
      </c>
      <c r="X26" s="13"/>
      <c r="Y26" s="13"/>
      <c r="Z26" s="13"/>
      <c r="AA26" s="13" t="s">
        <v>64</v>
      </c>
      <c r="AB26" s="13" t="s">
        <v>65</v>
      </c>
    </row>
    <row r="27" spans="1:28" ht="20.399999999999999" customHeight="1" x14ac:dyDescent="0.3">
      <c r="A27" s="6">
        <v>26</v>
      </c>
      <c r="B27" s="27" t="s">
        <v>176</v>
      </c>
      <c r="C27" s="27" t="s">
        <v>177</v>
      </c>
      <c r="D27" s="27" t="s">
        <v>178</v>
      </c>
      <c r="E27" s="8" t="str">
        <f t="shared" si="1"/>
        <v>H</v>
      </c>
      <c r="F27" s="28"/>
      <c r="G27" s="7">
        <v>5536461324</v>
      </c>
      <c r="H27" s="10" t="s">
        <v>61</v>
      </c>
      <c r="I27" s="27" t="s">
        <v>179</v>
      </c>
      <c r="J27" s="27" t="s">
        <v>180</v>
      </c>
      <c r="K27" s="11">
        <f t="shared" ca="1" si="0"/>
        <v>23</v>
      </c>
      <c r="L27" s="27" t="s">
        <v>43</v>
      </c>
      <c r="M27" s="27" t="s">
        <v>44</v>
      </c>
      <c r="N27" s="11" t="s">
        <v>70</v>
      </c>
      <c r="O27" s="27" t="s">
        <v>23</v>
      </c>
      <c r="P27" s="27" t="s">
        <v>24</v>
      </c>
      <c r="Q27" s="27" t="s">
        <v>24</v>
      </c>
      <c r="R27" s="27" t="s">
        <v>46</v>
      </c>
      <c r="S27" s="27">
        <v>0.75</v>
      </c>
      <c r="T27" s="27"/>
      <c r="U27" s="27" t="s">
        <v>32</v>
      </c>
      <c r="V27" s="29" t="s">
        <v>153</v>
      </c>
      <c r="W27" s="27" t="s">
        <v>115</v>
      </c>
      <c r="X27" s="27"/>
      <c r="Y27" s="13"/>
      <c r="Z27" s="13"/>
      <c r="AA27" s="13" t="s">
        <v>49</v>
      </c>
      <c r="AB27" s="13" t="s">
        <v>154</v>
      </c>
    </row>
    <row r="28" spans="1:28" ht="20.399999999999999" customHeight="1" x14ac:dyDescent="0.3">
      <c r="A28" s="6">
        <v>27</v>
      </c>
      <c r="B28" s="27" t="s">
        <v>181</v>
      </c>
      <c r="C28" s="27" t="s">
        <v>182</v>
      </c>
      <c r="D28" s="27" t="s">
        <v>183</v>
      </c>
      <c r="E28" s="8" t="str">
        <f t="shared" si="1"/>
        <v>H</v>
      </c>
      <c r="F28" s="28"/>
      <c r="G28" s="7">
        <v>5574530664</v>
      </c>
      <c r="H28" s="10" t="s">
        <v>61</v>
      </c>
      <c r="I28" s="27" t="s">
        <v>179</v>
      </c>
      <c r="J28" s="27" t="s">
        <v>184</v>
      </c>
      <c r="K28" s="11">
        <f t="shared" ca="1" si="0"/>
        <v>21</v>
      </c>
      <c r="L28" s="27" t="s">
        <v>43</v>
      </c>
      <c r="M28" s="27" t="s">
        <v>44</v>
      </c>
      <c r="N28" s="11" t="s">
        <v>70</v>
      </c>
      <c r="O28" s="27" t="s">
        <v>23</v>
      </c>
      <c r="P28" s="27" t="s">
        <v>24</v>
      </c>
      <c r="Q28" s="27" t="s">
        <v>24</v>
      </c>
      <c r="R28" s="27" t="s">
        <v>46</v>
      </c>
      <c r="S28" s="27">
        <v>0.7</v>
      </c>
      <c r="T28" s="27"/>
      <c r="U28" s="27" t="s">
        <v>32</v>
      </c>
      <c r="V28" s="29" t="s">
        <v>153</v>
      </c>
      <c r="W28" s="27" t="s">
        <v>33</v>
      </c>
      <c r="X28" s="27"/>
      <c r="Y28" s="13"/>
      <c r="Z28" s="13"/>
      <c r="AA28" s="13" t="s">
        <v>49</v>
      </c>
      <c r="AB28" s="13" t="s">
        <v>154</v>
      </c>
    </row>
    <row r="29" spans="1:28" ht="20.399999999999999" customHeight="1" x14ac:dyDescent="0.3">
      <c r="A29" s="6">
        <v>28</v>
      </c>
      <c r="B29" s="7" t="s">
        <v>185</v>
      </c>
      <c r="C29" s="7" t="s">
        <v>186</v>
      </c>
      <c r="D29" s="7" t="s">
        <v>187</v>
      </c>
      <c r="E29" s="8" t="str">
        <f t="shared" si="1"/>
        <v>H</v>
      </c>
      <c r="F29" s="16">
        <v>211090100</v>
      </c>
      <c r="G29" s="7">
        <v>5536959556</v>
      </c>
      <c r="H29" s="10" t="s">
        <v>61</v>
      </c>
      <c r="I29" s="7" t="s">
        <v>92</v>
      </c>
      <c r="J29" s="13" t="s">
        <v>188</v>
      </c>
      <c r="K29" s="11">
        <f t="shared" ca="1" si="0"/>
        <v>26</v>
      </c>
      <c r="L29" s="13" t="s">
        <v>43</v>
      </c>
      <c r="M29" s="13" t="s">
        <v>44</v>
      </c>
      <c r="N29" s="11" t="s">
        <v>70</v>
      </c>
      <c r="O29" s="25" t="s">
        <v>104</v>
      </c>
      <c r="P29" s="13"/>
      <c r="Q29" s="13" t="s">
        <v>104</v>
      </c>
      <c r="R29" s="42" t="s">
        <v>291</v>
      </c>
      <c r="S29" s="13">
        <v>74.599999999999994</v>
      </c>
      <c r="T29" s="13">
        <v>81.8</v>
      </c>
      <c r="U29" s="13" t="s">
        <v>189</v>
      </c>
      <c r="V29" s="13" t="s">
        <v>25</v>
      </c>
      <c r="W29" s="13" t="s">
        <v>168</v>
      </c>
      <c r="X29" s="13"/>
      <c r="Y29" s="13"/>
      <c r="Z29" s="13"/>
      <c r="AA29" s="13" t="s">
        <v>95</v>
      </c>
      <c r="AB29" s="13"/>
    </row>
    <row r="30" spans="1:28" ht="20.399999999999999" customHeight="1" x14ac:dyDescent="0.3">
      <c r="A30" s="6">
        <v>29</v>
      </c>
      <c r="B30" s="7" t="s">
        <v>190</v>
      </c>
      <c r="C30" s="7" t="s">
        <v>191</v>
      </c>
      <c r="D30" s="7" t="s">
        <v>192</v>
      </c>
      <c r="E30" s="8" t="str">
        <f t="shared" si="1"/>
        <v>M</v>
      </c>
      <c r="F30" s="16">
        <v>201064104</v>
      </c>
      <c r="G30" s="7">
        <v>5650123672</v>
      </c>
      <c r="H30" s="10" t="s">
        <v>17</v>
      </c>
      <c r="I30" s="7" t="s">
        <v>193</v>
      </c>
      <c r="J30" s="13" t="s">
        <v>194</v>
      </c>
      <c r="K30" s="11">
        <f t="shared" ca="1" si="0"/>
        <v>26</v>
      </c>
      <c r="L30" s="13" t="s">
        <v>20</v>
      </c>
      <c r="M30" s="13" t="s">
        <v>44</v>
      </c>
      <c r="N30" s="11" t="s">
        <v>22</v>
      </c>
      <c r="O30" s="13" t="s">
        <v>23</v>
      </c>
      <c r="P30" s="13" t="s">
        <v>24</v>
      </c>
      <c r="Q30" s="13" t="s">
        <v>24</v>
      </c>
      <c r="R30" s="13" t="s">
        <v>46</v>
      </c>
      <c r="S30" s="17">
        <v>0.95</v>
      </c>
      <c r="T30" s="13">
        <v>90.96</v>
      </c>
      <c r="U30" s="13" t="s">
        <v>32</v>
      </c>
      <c r="V30" s="13" t="s">
        <v>63</v>
      </c>
      <c r="W30" s="13" t="s">
        <v>78</v>
      </c>
      <c r="X30" s="13"/>
      <c r="Y30" s="13"/>
      <c r="Z30" s="13"/>
      <c r="AA30" s="13" t="s">
        <v>56</v>
      </c>
      <c r="AB30" s="13"/>
    </row>
    <row r="31" spans="1:28" ht="20.399999999999999" customHeight="1" x14ac:dyDescent="0.3">
      <c r="A31" s="6">
        <v>30</v>
      </c>
      <c r="B31" s="7" t="s">
        <v>195</v>
      </c>
      <c r="C31" s="7" t="s">
        <v>196</v>
      </c>
      <c r="D31" s="7" t="s">
        <v>197</v>
      </c>
      <c r="E31" s="8" t="str">
        <f t="shared" si="1"/>
        <v>M</v>
      </c>
      <c r="F31" s="16">
        <v>201064084</v>
      </c>
      <c r="G31" s="22">
        <v>5541307693</v>
      </c>
      <c r="H31" s="26" t="s">
        <v>61</v>
      </c>
      <c r="I31" s="7" t="s">
        <v>193</v>
      </c>
      <c r="J31" s="13" t="s">
        <v>198</v>
      </c>
      <c r="K31" s="11">
        <f t="shared" ca="1" si="0"/>
        <v>22</v>
      </c>
      <c r="L31" s="13" t="s">
        <v>20</v>
      </c>
      <c r="M31" s="13" t="s">
        <v>44</v>
      </c>
      <c r="N31" s="11" t="s">
        <v>45</v>
      </c>
      <c r="O31" s="13" t="s">
        <v>23</v>
      </c>
      <c r="P31" s="13" t="s">
        <v>24</v>
      </c>
      <c r="Q31" s="13" t="s">
        <v>24</v>
      </c>
      <c r="R31" s="13" t="s">
        <v>46</v>
      </c>
      <c r="S31" s="23">
        <v>0.876</v>
      </c>
      <c r="T31" s="13">
        <v>84.43</v>
      </c>
      <c r="U31" s="13"/>
      <c r="V31" s="13" t="s">
        <v>114</v>
      </c>
      <c r="W31" s="13" t="s">
        <v>55</v>
      </c>
      <c r="X31" s="30" t="s">
        <v>199</v>
      </c>
      <c r="Y31" s="13"/>
      <c r="Z31" s="13"/>
      <c r="AA31" s="13" t="s">
        <v>49</v>
      </c>
      <c r="AB31" s="13"/>
    </row>
    <row r="32" spans="1:28" ht="20.399999999999999" customHeight="1" x14ac:dyDescent="0.3">
      <c r="A32" s="6">
        <v>31</v>
      </c>
      <c r="B32" s="7" t="s">
        <v>200</v>
      </c>
      <c r="C32" s="7" t="s">
        <v>201</v>
      </c>
      <c r="D32" s="7" t="s">
        <v>202</v>
      </c>
      <c r="E32" s="8" t="str">
        <f t="shared" si="1"/>
        <v>H</v>
      </c>
      <c r="F32" s="16">
        <v>211064018</v>
      </c>
      <c r="G32" s="22">
        <v>5512762662</v>
      </c>
      <c r="H32" s="26" t="s">
        <v>61</v>
      </c>
      <c r="I32" s="7" t="s">
        <v>193</v>
      </c>
      <c r="J32" s="13" t="s">
        <v>203</v>
      </c>
      <c r="K32" s="11">
        <f t="shared" ca="1" si="0"/>
        <v>22</v>
      </c>
      <c r="L32" s="13" t="s">
        <v>43</v>
      </c>
      <c r="M32" s="13" t="s">
        <v>44</v>
      </c>
      <c r="N32" s="11" t="s">
        <v>45</v>
      </c>
      <c r="O32" s="13" t="s">
        <v>23</v>
      </c>
      <c r="P32" s="13" t="s">
        <v>24</v>
      </c>
      <c r="Q32" s="13" t="s">
        <v>24</v>
      </c>
      <c r="R32" s="13" t="s">
        <v>46</v>
      </c>
      <c r="S32" s="17">
        <v>0.91</v>
      </c>
      <c r="T32" s="13">
        <v>93.34</v>
      </c>
      <c r="U32" s="17" t="s">
        <v>32</v>
      </c>
      <c r="V32" s="13" t="s">
        <v>114</v>
      </c>
      <c r="W32" s="13" t="s">
        <v>33</v>
      </c>
      <c r="X32" s="13"/>
      <c r="Y32" s="13"/>
      <c r="Z32" s="13"/>
      <c r="AA32" s="13" t="s">
        <v>49</v>
      </c>
      <c r="AB32" s="13"/>
    </row>
    <row r="33" spans="1:28" ht="20.399999999999999" customHeight="1" x14ac:dyDescent="0.3">
      <c r="A33" s="6">
        <v>32</v>
      </c>
      <c r="B33" s="7" t="s">
        <v>204</v>
      </c>
      <c r="C33" s="7" t="s">
        <v>205</v>
      </c>
      <c r="D33" s="7" t="s">
        <v>206</v>
      </c>
      <c r="E33" s="8" t="str">
        <f t="shared" si="1"/>
        <v>H</v>
      </c>
      <c r="F33" s="16">
        <v>201064008</v>
      </c>
      <c r="G33" s="22">
        <v>2202456489</v>
      </c>
      <c r="H33" s="26" t="s">
        <v>17</v>
      </c>
      <c r="I33" s="7" t="s">
        <v>193</v>
      </c>
      <c r="J33" s="13" t="s">
        <v>207</v>
      </c>
      <c r="K33" s="11">
        <f t="shared" ca="1" si="0"/>
        <v>28</v>
      </c>
      <c r="L33" s="13" t="s">
        <v>43</v>
      </c>
      <c r="M33" s="13" t="s">
        <v>44</v>
      </c>
      <c r="N33" s="31" t="s">
        <v>45</v>
      </c>
      <c r="O33" s="13" t="s">
        <v>23</v>
      </c>
      <c r="P33" s="13" t="s">
        <v>24</v>
      </c>
      <c r="Q33" s="13" t="s">
        <v>24</v>
      </c>
      <c r="R33" s="13" t="s">
        <v>46</v>
      </c>
      <c r="S33" s="23">
        <v>0.88460000000000005</v>
      </c>
      <c r="T33" s="13">
        <v>82.31</v>
      </c>
      <c r="U33" s="13" t="s">
        <v>32</v>
      </c>
      <c r="V33" s="13" t="s">
        <v>48</v>
      </c>
      <c r="W33" s="13" t="s">
        <v>33</v>
      </c>
      <c r="X33" s="13"/>
      <c r="Y33" s="13"/>
      <c r="Z33" s="13"/>
      <c r="AA33" s="13" t="s">
        <v>49</v>
      </c>
      <c r="AB33" s="13"/>
    </row>
    <row r="34" spans="1:28" ht="20.399999999999999" customHeight="1" x14ac:dyDescent="0.3">
      <c r="A34" s="6">
        <v>33</v>
      </c>
      <c r="B34" s="7" t="s">
        <v>208</v>
      </c>
      <c r="C34" s="7" t="s">
        <v>209</v>
      </c>
      <c r="D34" s="7" t="s">
        <v>210</v>
      </c>
      <c r="E34" s="8" t="str">
        <f t="shared" si="1"/>
        <v>H</v>
      </c>
      <c r="F34" s="16">
        <v>191064171</v>
      </c>
      <c r="G34" s="22">
        <v>5544824484</v>
      </c>
      <c r="H34" s="26" t="s">
        <v>17</v>
      </c>
      <c r="I34" s="7" t="s">
        <v>193</v>
      </c>
      <c r="J34" s="13" t="s">
        <v>211</v>
      </c>
      <c r="K34" s="11">
        <f t="shared" ca="1" si="0"/>
        <v>23</v>
      </c>
      <c r="L34" s="13" t="s">
        <v>20</v>
      </c>
      <c r="M34" s="13" t="s">
        <v>44</v>
      </c>
      <c r="N34" s="11" t="s">
        <v>22</v>
      </c>
      <c r="O34" s="13" t="s">
        <v>23</v>
      </c>
      <c r="P34" s="13" t="s">
        <v>24</v>
      </c>
      <c r="Q34" s="13" t="s">
        <v>24</v>
      </c>
      <c r="R34" s="13" t="s">
        <v>46</v>
      </c>
      <c r="S34" s="23">
        <v>0.83499999999999996</v>
      </c>
      <c r="T34" s="13">
        <v>83.5</v>
      </c>
      <c r="U34" s="13" t="s">
        <v>32</v>
      </c>
      <c r="V34" s="13" t="s">
        <v>48</v>
      </c>
      <c r="W34" s="13" t="s">
        <v>33</v>
      </c>
      <c r="X34" s="13"/>
      <c r="Y34" s="13"/>
      <c r="Z34" s="13"/>
      <c r="AA34" s="13" t="s">
        <v>49</v>
      </c>
      <c r="AB34" s="13" t="s">
        <v>212</v>
      </c>
    </row>
    <row r="35" spans="1:28" ht="20.399999999999999" customHeight="1" x14ac:dyDescent="0.3">
      <c r="A35" s="6">
        <v>34</v>
      </c>
      <c r="B35" s="7" t="s">
        <v>213</v>
      </c>
      <c r="C35" s="32" t="s">
        <v>214</v>
      </c>
      <c r="D35" s="7" t="s">
        <v>215</v>
      </c>
      <c r="E35" s="41" t="s">
        <v>298</v>
      </c>
      <c r="F35" s="16">
        <v>19106082</v>
      </c>
      <c r="G35" s="22">
        <v>5522491943</v>
      </c>
      <c r="H35" s="26" t="s">
        <v>17</v>
      </c>
      <c r="I35" s="7" t="s">
        <v>193</v>
      </c>
      <c r="J35" s="13" t="s">
        <v>216</v>
      </c>
      <c r="K35" s="11">
        <f t="shared" ca="1" si="0"/>
        <v>28</v>
      </c>
      <c r="L35" s="13" t="s">
        <v>20</v>
      </c>
      <c r="M35" s="13" t="s">
        <v>44</v>
      </c>
      <c r="N35" s="11" t="s">
        <v>22</v>
      </c>
      <c r="O35" s="13" t="s">
        <v>23</v>
      </c>
      <c r="P35" s="13" t="s">
        <v>24</v>
      </c>
      <c r="Q35" s="13" t="s">
        <v>24</v>
      </c>
      <c r="R35" s="13" t="s">
        <v>46</v>
      </c>
      <c r="S35" s="23">
        <v>0.96150000000000002</v>
      </c>
      <c r="T35" s="13"/>
      <c r="U35" s="13" t="s">
        <v>32</v>
      </c>
      <c r="V35" s="13" t="s">
        <v>48</v>
      </c>
      <c r="W35" s="13" t="s">
        <v>33</v>
      </c>
      <c r="X35" s="13"/>
      <c r="Y35" s="13"/>
      <c r="Z35" s="13"/>
      <c r="AA35" s="13" t="s">
        <v>49</v>
      </c>
      <c r="AB35" s="13" t="s">
        <v>212</v>
      </c>
    </row>
    <row r="36" spans="1:28" ht="20.399999999999999" customHeight="1" x14ac:dyDescent="0.3">
      <c r="A36" s="6">
        <v>35</v>
      </c>
      <c r="B36" s="7" t="s">
        <v>217</v>
      </c>
      <c r="C36" s="7" t="s">
        <v>218</v>
      </c>
      <c r="D36" s="7" t="s">
        <v>219</v>
      </c>
      <c r="E36" s="8" t="str">
        <f t="shared" si="1"/>
        <v>H</v>
      </c>
      <c r="F36" s="16">
        <v>201064020</v>
      </c>
      <c r="G36" s="22">
        <v>5548922093</v>
      </c>
      <c r="H36" s="26" t="s">
        <v>17</v>
      </c>
      <c r="I36" s="7" t="s">
        <v>193</v>
      </c>
      <c r="J36" s="13" t="s">
        <v>220</v>
      </c>
      <c r="K36" s="11">
        <f t="shared" ca="1" si="0"/>
        <v>25</v>
      </c>
      <c r="L36" s="13" t="s">
        <v>20</v>
      </c>
      <c r="M36" s="13" t="s">
        <v>44</v>
      </c>
      <c r="N36" s="11" t="s">
        <v>22</v>
      </c>
      <c r="O36" s="13" t="s">
        <v>23</v>
      </c>
      <c r="P36" s="13" t="s">
        <v>24</v>
      </c>
      <c r="Q36" s="13" t="s">
        <v>24</v>
      </c>
      <c r="R36" s="13" t="s">
        <v>46</v>
      </c>
      <c r="S36" s="17">
        <v>0.92</v>
      </c>
      <c r="T36" s="13">
        <v>86.25</v>
      </c>
      <c r="U36" s="13" t="s">
        <v>32</v>
      </c>
      <c r="V36" s="13" t="s">
        <v>48</v>
      </c>
      <c r="W36" s="13" t="s">
        <v>33</v>
      </c>
      <c r="X36" s="13"/>
      <c r="Y36" s="13"/>
      <c r="Z36" s="13"/>
      <c r="AA36" s="13" t="s">
        <v>49</v>
      </c>
      <c r="AB36" s="13" t="s">
        <v>212</v>
      </c>
    </row>
    <row r="37" spans="1:28" ht="20.399999999999999" customHeight="1" x14ac:dyDescent="0.3">
      <c r="A37" s="24">
        <v>36</v>
      </c>
      <c r="B37" s="20" t="s">
        <v>221</v>
      </c>
      <c r="C37" s="7" t="s">
        <v>222</v>
      </c>
      <c r="D37" s="7" t="s">
        <v>223</v>
      </c>
      <c r="E37" s="8" t="str">
        <f t="shared" si="1"/>
        <v>H</v>
      </c>
      <c r="F37" s="16">
        <v>191064149</v>
      </c>
      <c r="G37" s="22">
        <v>5616945412</v>
      </c>
      <c r="H37" s="26" t="s">
        <v>17</v>
      </c>
      <c r="I37" s="7" t="s">
        <v>193</v>
      </c>
      <c r="J37" s="13" t="s">
        <v>224</v>
      </c>
      <c r="K37" s="11">
        <f t="shared" ca="1" si="0"/>
        <v>26</v>
      </c>
      <c r="L37" s="13" t="s">
        <v>20</v>
      </c>
      <c r="M37" s="13" t="s">
        <v>44</v>
      </c>
      <c r="N37" s="11" t="s">
        <v>22</v>
      </c>
      <c r="O37" s="13" t="s">
        <v>23</v>
      </c>
      <c r="P37" s="13" t="s">
        <v>24</v>
      </c>
      <c r="Q37" s="13" t="s">
        <v>24</v>
      </c>
      <c r="R37" s="13" t="s">
        <v>46</v>
      </c>
      <c r="S37" s="17">
        <v>0.85</v>
      </c>
      <c r="T37" s="13">
        <v>85.33</v>
      </c>
      <c r="U37" s="13" t="s">
        <v>32</v>
      </c>
      <c r="V37" s="13" t="s">
        <v>54</v>
      </c>
      <c r="W37" s="13" t="s">
        <v>78</v>
      </c>
      <c r="X37" s="13"/>
      <c r="Y37" s="13"/>
      <c r="Z37" s="13"/>
      <c r="AA37" s="13" t="s">
        <v>56</v>
      </c>
      <c r="AB37" s="13"/>
    </row>
    <row r="38" spans="1:28" ht="20.399999999999999" customHeight="1" x14ac:dyDescent="0.3">
      <c r="A38" s="6">
        <v>37</v>
      </c>
      <c r="B38" s="7" t="s">
        <v>225</v>
      </c>
      <c r="C38" s="33" t="s">
        <v>226</v>
      </c>
      <c r="D38" s="33" t="s">
        <v>227</v>
      </c>
      <c r="E38" s="8" t="str">
        <f t="shared" si="1"/>
        <v>H</v>
      </c>
      <c r="F38" s="34">
        <v>201064167</v>
      </c>
      <c r="G38" s="22">
        <v>5561248246</v>
      </c>
      <c r="H38" s="26" t="s">
        <v>17</v>
      </c>
      <c r="I38" s="33" t="s">
        <v>193</v>
      </c>
      <c r="J38" s="12" t="s">
        <v>228</v>
      </c>
      <c r="K38" s="11">
        <f t="shared" ca="1" si="0"/>
        <v>22</v>
      </c>
      <c r="L38" s="12" t="s">
        <v>20</v>
      </c>
      <c r="M38" s="12" t="s">
        <v>44</v>
      </c>
      <c r="N38" s="11" t="s">
        <v>45</v>
      </c>
      <c r="O38" s="12" t="s">
        <v>23</v>
      </c>
      <c r="P38" s="12" t="s">
        <v>24</v>
      </c>
      <c r="Q38" s="12" t="s">
        <v>24</v>
      </c>
      <c r="R38" s="12" t="s">
        <v>46</v>
      </c>
      <c r="S38" s="35">
        <v>0.90769999999999995</v>
      </c>
      <c r="T38" s="12">
        <v>82.22</v>
      </c>
      <c r="U38" s="12" t="s">
        <v>32</v>
      </c>
      <c r="V38" s="12" t="s">
        <v>153</v>
      </c>
      <c r="W38" s="36" t="s">
        <v>143</v>
      </c>
      <c r="X38" s="12"/>
      <c r="Y38" s="12"/>
      <c r="Z38" s="12"/>
      <c r="AA38" s="13" t="s">
        <v>49</v>
      </c>
      <c r="AB38" s="13"/>
    </row>
    <row r="39" spans="1:28" ht="20.399999999999999" customHeight="1" x14ac:dyDescent="0.3">
      <c r="A39" s="6">
        <v>38</v>
      </c>
      <c r="B39" s="7" t="s">
        <v>229</v>
      </c>
      <c r="C39" s="33" t="s">
        <v>230</v>
      </c>
      <c r="D39" s="33" t="s">
        <v>231</v>
      </c>
      <c r="E39" s="8" t="str">
        <f t="shared" si="1"/>
        <v>H</v>
      </c>
      <c r="F39" s="34">
        <v>201064158</v>
      </c>
      <c r="G39" s="22">
        <v>5583653769</v>
      </c>
      <c r="H39" s="26" t="s">
        <v>17</v>
      </c>
      <c r="I39" s="33" t="s">
        <v>193</v>
      </c>
      <c r="J39" s="12" t="s">
        <v>232</v>
      </c>
      <c r="K39" s="11">
        <f t="shared" ca="1" si="0"/>
        <v>26</v>
      </c>
      <c r="L39" s="12" t="s">
        <v>20</v>
      </c>
      <c r="M39" s="12" t="s">
        <v>44</v>
      </c>
      <c r="N39" s="11" t="s">
        <v>45</v>
      </c>
      <c r="O39" s="12" t="s">
        <v>23</v>
      </c>
      <c r="P39" s="12" t="s">
        <v>24</v>
      </c>
      <c r="Q39" s="12" t="s">
        <v>24</v>
      </c>
      <c r="R39" s="12" t="s">
        <v>46</v>
      </c>
      <c r="S39" s="37">
        <v>0.9</v>
      </c>
      <c r="T39" s="12"/>
      <c r="U39" s="12" t="s">
        <v>32</v>
      </c>
      <c r="V39" s="12" t="s">
        <v>153</v>
      </c>
      <c r="W39" s="36" t="s">
        <v>143</v>
      </c>
      <c r="X39" s="12"/>
      <c r="Y39" s="12"/>
      <c r="Z39" s="12"/>
      <c r="AA39" s="13" t="s">
        <v>49</v>
      </c>
      <c r="AB39" s="13"/>
    </row>
    <row r="40" spans="1:28" ht="20.399999999999999" customHeight="1" x14ac:dyDescent="0.3">
      <c r="A40" s="6">
        <v>39</v>
      </c>
      <c r="B40" s="7" t="s">
        <v>233</v>
      </c>
      <c r="C40" s="33" t="s">
        <v>234</v>
      </c>
      <c r="D40" s="33" t="s">
        <v>235</v>
      </c>
      <c r="E40" s="8" t="str">
        <f t="shared" si="1"/>
        <v>H</v>
      </c>
      <c r="F40" s="34">
        <v>201064013</v>
      </c>
      <c r="G40" s="22">
        <v>5610955005</v>
      </c>
      <c r="H40" s="26" t="s">
        <v>17</v>
      </c>
      <c r="I40" s="33" t="s">
        <v>193</v>
      </c>
      <c r="J40" s="12" t="s">
        <v>236</v>
      </c>
      <c r="K40" s="11">
        <f t="shared" ca="1" si="0"/>
        <v>24</v>
      </c>
      <c r="L40" s="12" t="s">
        <v>20</v>
      </c>
      <c r="M40" s="12" t="s">
        <v>44</v>
      </c>
      <c r="N40" s="11" t="s">
        <v>45</v>
      </c>
      <c r="O40" s="12" t="s">
        <v>23</v>
      </c>
      <c r="P40" s="12" t="s">
        <v>24</v>
      </c>
      <c r="Q40" s="12" t="s">
        <v>24</v>
      </c>
      <c r="R40" s="12" t="s">
        <v>46</v>
      </c>
      <c r="S40" s="37">
        <v>0.83</v>
      </c>
      <c r="T40" s="12">
        <v>84.11</v>
      </c>
      <c r="U40" s="12" t="s">
        <v>32</v>
      </c>
      <c r="V40" s="12" t="s">
        <v>48</v>
      </c>
      <c r="W40" s="12" t="s">
        <v>33</v>
      </c>
      <c r="X40" s="12"/>
      <c r="Y40" s="12"/>
      <c r="Z40" s="12"/>
      <c r="AA40" s="13" t="s">
        <v>49</v>
      </c>
      <c r="AB40" s="13"/>
    </row>
    <row r="41" spans="1:28" ht="20.399999999999999" customHeight="1" x14ac:dyDescent="0.3">
      <c r="A41" s="6">
        <v>40</v>
      </c>
      <c r="B41" s="7" t="s">
        <v>237</v>
      </c>
      <c r="C41" s="33" t="s">
        <v>238</v>
      </c>
      <c r="D41" s="33" t="s">
        <v>239</v>
      </c>
      <c r="E41" s="8" t="str">
        <f t="shared" si="1"/>
        <v>M</v>
      </c>
      <c r="F41" s="34">
        <v>201064183</v>
      </c>
      <c r="G41" s="22">
        <v>5588287829</v>
      </c>
      <c r="H41" s="26" t="s">
        <v>17</v>
      </c>
      <c r="I41" s="33" t="s">
        <v>193</v>
      </c>
      <c r="J41" s="12" t="s">
        <v>240</v>
      </c>
      <c r="K41" s="11">
        <f t="shared" ca="1" si="0"/>
        <v>22</v>
      </c>
      <c r="L41" s="12" t="s">
        <v>20</v>
      </c>
      <c r="M41" s="12" t="s">
        <v>44</v>
      </c>
      <c r="N41" s="11" t="s">
        <v>22</v>
      </c>
      <c r="O41" s="12" t="s">
        <v>23</v>
      </c>
      <c r="P41" s="12" t="s">
        <v>24</v>
      </c>
      <c r="Q41" s="12" t="s">
        <v>24</v>
      </c>
      <c r="R41" s="12" t="s">
        <v>46</v>
      </c>
      <c r="S41" s="37">
        <v>0.9</v>
      </c>
      <c r="T41" s="12">
        <v>83.16</v>
      </c>
      <c r="U41" s="12" t="s">
        <v>32</v>
      </c>
      <c r="V41" s="12" t="s">
        <v>48</v>
      </c>
      <c r="W41" s="12" t="s">
        <v>33</v>
      </c>
      <c r="X41" s="12"/>
      <c r="Y41" s="12"/>
      <c r="Z41" s="12"/>
      <c r="AA41" s="13" t="s">
        <v>49</v>
      </c>
      <c r="AB41" s="13" t="s">
        <v>212</v>
      </c>
    </row>
    <row r="42" spans="1:28" ht="20.399999999999999" customHeight="1" x14ac:dyDescent="0.3">
      <c r="A42" s="6">
        <v>41</v>
      </c>
      <c r="B42" s="7" t="s">
        <v>241</v>
      </c>
      <c r="C42" s="33" t="s">
        <v>242</v>
      </c>
      <c r="D42" s="33" t="s">
        <v>243</v>
      </c>
      <c r="E42" s="8" t="str">
        <f t="shared" si="1"/>
        <v>H</v>
      </c>
      <c r="F42" s="34">
        <v>211064039</v>
      </c>
      <c r="G42" s="22">
        <v>5645043782</v>
      </c>
      <c r="H42" s="26" t="s">
        <v>17</v>
      </c>
      <c r="I42" s="33" t="s">
        <v>193</v>
      </c>
      <c r="J42" s="12" t="s">
        <v>244</v>
      </c>
      <c r="K42" s="11">
        <f t="shared" ca="1" si="0"/>
        <v>25</v>
      </c>
      <c r="L42" s="12" t="s">
        <v>20</v>
      </c>
      <c r="M42" s="12" t="s">
        <v>44</v>
      </c>
      <c r="N42" s="11" t="s">
        <v>45</v>
      </c>
      <c r="O42" s="12" t="s">
        <v>23</v>
      </c>
      <c r="P42" s="12" t="s">
        <v>24</v>
      </c>
      <c r="Q42" s="12" t="s">
        <v>24</v>
      </c>
      <c r="R42" s="12" t="s">
        <v>46</v>
      </c>
      <c r="S42" s="37">
        <v>0.95</v>
      </c>
      <c r="T42" s="12">
        <v>89.38</v>
      </c>
      <c r="U42" s="12" t="s">
        <v>32</v>
      </c>
      <c r="V42" s="15" t="s">
        <v>71</v>
      </c>
      <c r="W42" s="36" t="s">
        <v>55</v>
      </c>
      <c r="X42" s="12"/>
      <c r="Y42" s="12"/>
      <c r="Z42" s="12"/>
      <c r="AA42" s="13" t="s">
        <v>49</v>
      </c>
      <c r="AB42" s="13"/>
    </row>
    <row r="43" spans="1:28" ht="20.399999999999999" customHeight="1" x14ac:dyDescent="0.3">
      <c r="A43" s="6">
        <v>42</v>
      </c>
      <c r="B43" s="7" t="s">
        <v>245</v>
      </c>
      <c r="C43" s="33" t="s">
        <v>246</v>
      </c>
      <c r="D43" s="33" t="s">
        <v>247</v>
      </c>
      <c r="E43" s="8" t="str">
        <f t="shared" si="1"/>
        <v>H</v>
      </c>
      <c r="F43" s="34">
        <v>201064172</v>
      </c>
      <c r="G43" s="7">
        <v>5585433078</v>
      </c>
      <c r="H43" s="10" t="s">
        <v>17</v>
      </c>
      <c r="I43" s="33" t="s">
        <v>193</v>
      </c>
      <c r="J43" s="12" t="s">
        <v>248</v>
      </c>
      <c r="K43" s="11">
        <f t="shared" ca="1" si="0"/>
        <v>23</v>
      </c>
      <c r="L43" s="12" t="s">
        <v>20</v>
      </c>
      <c r="M43" s="12" t="s">
        <v>44</v>
      </c>
      <c r="N43" s="11" t="s">
        <v>45</v>
      </c>
      <c r="O43" s="12" t="s">
        <v>23</v>
      </c>
      <c r="P43" s="12" t="s">
        <v>24</v>
      </c>
      <c r="Q43" s="12" t="s">
        <v>24</v>
      </c>
      <c r="R43" s="12" t="s">
        <v>46</v>
      </c>
      <c r="S43" s="37">
        <v>0.9</v>
      </c>
      <c r="T43" s="12">
        <v>87.63</v>
      </c>
      <c r="U43" s="12" t="s">
        <v>32</v>
      </c>
      <c r="V43" s="12" t="s">
        <v>153</v>
      </c>
      <c r="W43" s="36" t="s">
        <v>143</v>
      </c>
      <c r="X43" s="12"/>
      <c r="Y43" s="12"/>
      <c r="Z43" s="12"/>
      <c r="AA43" s="13" t="s">
        <v>49</v>
      </c>
      <c r="AB43" s="13"/>
    </row>
    <row r="44" spans="1:28" ht="20.399999999999999" customHeight="1" x14ac:dyDescent="0.3">
      <c r="A44" s="6">
        <v>43</v>
      </c>
      <c r="B44" s="8" t="s">
        <v>249</v>
      </c>
      <c r="C44" s="8" t="s">
        <v>250</v>
      </c>
      <c r="D44" s="8" t="s">
        <v>251</v>
      </c>
      <c r="E44" s="8" t="str">
        <f t="shared" si="1"/>
        <v>H</v>
      </c>
      <c r="F44" s="9">
        <v>20280746</v>
      </c>
      <c r="G44" s="7">
        <v>7228590223</v>
      </c>
      <c r="H44" s="10" t="s">
        <v>61</v>
      </c>
      <c r="I44" s="8" t="s">
        <v>252</v>
      </c>
      <c r="J44" s="11" t="s">
        <v>253</v>
      </c>
      <c r="K44" s="11">
        <f t="shared" ca="1" si="0"/>
        <v>24</v>
      </c>
      <c r="L44" s="11" t="s">
        <v>43</v>
      </c>
      <c r="M44" s="11" t="s">
        <v>44</v>
      </c>
      <c r="N44" s="11" t="s">
        <v>45</v>
      </c>
      <c r="O44" s="11" t="s">
        <v>23</v>
      </c>
      <c r="P44" s="11" t="s">
        <v>24</v>
      </c>
      <c r="Q44" s="11" t="s">
        <v>24</v>
      </c>
      <c r="R44" s="11" t="s">
        <v>46</v>
      </c>
      <c r="S44" s="14">
        <v>0.85</v>
      </c>
      <c r="T44" s="11">
        <v>84.57</v>
      </c>
      <c r="U44" s="11" t="s">
        <v>32</v>
      </c>
      <c r="V44" s="11" t="s">
        <v>48</v>
      </c>
      <c r="W44" s="11" t="s">
        <v>33</v>
      </c>
      <c r="X44" s="11" t="s">
        <v>254</v>
      </c>
      <c r="Y44" s="11" t="s">
        <v>255</v>
      </c>
      <c r="Z44" s="11" t="s">
        <v>256</v>
      </c>
      <c r="AA44" s="13" t="s">
        <v>49</v>
      </c>
      <c r="AB44" s="13"/>
    </row>
    <row r="45" spans="1:28" ht="20.399999999999999" customHeight="1" x14ac:dyDescent="0.3">
      <c r="A45" s="6">
        <v>44</v>
      </c>
      <c r="B45" s="8" t="s">
        <v>257</v>
      </c>
      <c r="C45" s="8" t="s">
        <v>258</v>
      </c>
      <c r="D45" s="8" t="s">
        <v>259</v>
      </c>
      <c r="E45" s="8" t="str">
        <f t="shared" si="1"/>
        <v>M</v>
      </c>
      <c r="F45" s="9">
        <v>21050022</v>
      </c>
      <c r="G45" s="22">
        <v>2821248428</v>
      </c>
      <c r="H45" s="22" t="s">
        <v>17</v>
      </c>
      <c r="I45" s="8" t="s">
        <v>260</v>
      </c>
      <c r="J45" s="11" t="s">
        <v>261</v>
      </c>
      <c r="K45" s="11">
        <f t="shared" ca="1" si="0"/>
        <v>22</v>
      </c>
      <c r="L45" s="11" t="s">
        <v>20</v>
      </c>
      <c r="M45" s="11" t="s">
        <v>44</v>
      </c>
      <c r="N45" s="11" t="s">
        <v>45</v>
      </c>
      <c r="O45" s="11" t="s">
        <v>23</v>
      </c>
      <c r="P45" s="11" t="s">
        <v>24</v>
      </c>
      <c r="Q45" s="11" t="s">
        <v>24</v>
      </c>
      <c r="R45" s="11" t="s">
        <v>262</v>
      </c>
      <c r="S45" s="14">
        <v>0.83</v>
      </c>
      <c r="T45" s="11"/>
      <c r="U45" s="11" t="s">
        <v>32</v>
      </c>
      <c r="V45" s="11" t="s">
        <v>48</v>
      </c>
      <c r="W45" s="11" t="s">
        <v>33</v>
      </c>
      <c r="X45" s="11"/>
      <c r="Y45" s="11"/>
      <c r="Z45" s="11"/>
      <c r="AA45" s="13" t="s">
        <v>49</v>
      </c>
      <c r="AB45" s="13"/>
    </row>
    <row r="46" spans="1:28" ht="20.399999999999999" customHeight="1" x14ac:dyDescent="0.3">
      <c r="A46" s="6">
        <v>45</v>
      </c>
      <c r="B46" s="27" t="s">
        <v>263</v>
      </c>
      <c r="C46" s="38" t="s">
        <v>264</v>
      </c>
      <c r="D46" s="38" t="s">
        <v>265</v>
      </c>
      <c r="E46" s="8" t="str">
        <f t="shared" si="1"/>
        <v>H</v>
      </c>
      <c r="F46" s="39">
        <v>193110093</v>
      </c>
      <c r="G46" s="22">
        <v>5570620372</v>
      </c>
      <c r="H46" s="22" t="s">
        <v>17</v>
      </c>
      <c r="I46" s="33" t="s">
        <v>266</v>
      </c>
      <c r="J46" s="12" t="s">
        <v>267</v>
      </c>
      <c r="K46" s="11">
        <f t="shared" ca="1" si="0"/>
        <v>23</v>
      </c>
      <c r="L46" s="12" t="s">
        <v>20</v>
      </c>
      <c r="M46" s="12" t="s">
        <v>44</v>
      </c>
      <c r="N46" s="11" t="s">
        <v>22</v>
      </c>
      <c r="O46" s="12" t="s">
        <v>23</v>
      </c>
      <c r="P46" s="12" t="s">
        <v>24</v>
      </c>
      <c r="Q46" s="12" t="s">
        <v>24</v>
      </c>
      <c r="R46" s="42" t="s">
        <v>291</v>
      </c>
      <c r="S46" s="37">
        <v>0.94</v>
      </c>
      <c r="T46" s="12"/>
      <c r="U46" s="12" t="s">
        <v>47</v>
      </c>
      <c r="V46" s="12" t="s">
        <v>94</v>
      </c>
      <c r="W46" s="12" t="s">
        <v>268</v>
      </c>
      <c r="X46" s="12"/>
      <c r="Y46" s="12"/>
      <c r="Z46" s="12"/>
      <c r="AA46" s="13" t="s">
        <v>95</v>
      </c>
      <c r="AB46" s="13" t="s">
        <v>64</v>
      </c>
    </row>
    <row r="47" spans="1:28" ht="20.399999999999999" customHeight="1" x14ac:dyDescent="0.3">
      <c r="A47" s="6">
        <v>46</v>
      </c>
      <c r="B47" s="38" t="s">
        <v>269</v>
      </c>
      <c r="C47" s="38" t="s">
        <v>270</v>
      </c>
      <c r="D47" s="38" t="s">
        <v>271</v>
      </c>
      <c r="E47" s="8" t="str">
        <f t="shared" si="1"/>
        <v>M</v>
      </c>
      <c r="F47" s="39">
        <v>213110002</v>
      </c>
      <c r="G47" s="22">
        <v>5547570697</v>
      </c>
      <c r="H47" s="22" t="s">
        <v>17</v>
      </c>
      <c r="I47" s="33" t="s">
        <v>266</v>
      </c>
      <c r="J47" s="12" t="s">
        <v>272</v>
      </c>
      <c r="K47" s="11">
        <f t="shared" ca="1" si="0"/>
        <v>23</v>
      </c>
      <c r="L47" s="12" t="s">
        <v>43</v>
      </c>
      <c r="M47" s="12" t="s">
        <v>44</v>
      </c>
      <c r="N47" s="11" t="s">
        <v>22</v>
      </c>
      <c r="O47" s="12" t="s">
        <v>23</v>
      </c>
      <c r="P47" s="12" t="s">
        <v>24</v>
      </c>
      <c r="Q47" s="12" t="s">
        <v>24</v>
      </c>
      <c r="R47" s="42" t="s">
        <v>291</v>
      </c>
      <c r="S47" s="37">
        <v>0.92</v>
      </c>
      <c r="T47" s="12"/>
      <c r="U47" s="12" t="s">
        <v>32</v>
      </c>
      <c r="V47" s="12" t="s">
        <v>114</v>
      </c>
      <c r="W47" s="12" t="s">
        <v>273</v>
      </c>
      <c r="X47" s="12"/>
      <c r="Y47" s="12"/>
      <c r="Z47" s="12"/>
      <c r="AA47" s="13" t="s">
        <v>64</v>
      </c>
      <c r="AB47" s="12" t="s">
        <v>65</v>
      </c>
    </row>
    <row r="48" spans="1:28" ht="20.399999999999999" customHeight="1" x14ac:dyDescent="0.3">
      <c r="A48" s="6">
        <v>47</v>
      </c>
      <c r="B48" s="20" t="s">
        <v>274</v>
      </c>
      <c r="C48" s="38" t="s">
        <v>275</v>
      </c>
      <c r="D48" s="33" t="s">
        <v>276</v>
      </c>
      <c r="E48" s="8" t="str">
        <f t="shared" si="1"/>
        <v>M</v>
      </c>
      <c r="F48" s="39"/>
      <c r="G48" s="22">
        <v>7121387270</v>
      </c>
      <c r="H48" s="22" t="s">
        <v>17</v>
      </c>
      <c r="I48" s="33" t="s">
        <v>277</v>
      </c>
      <c r="J48" s="12" t="s">
        <v>278</v>
      </c>
      <c r="K48" s="11">
        <f t="shared" ca="1" si="0"/>
        <v>22</v>
      </c>
      <c r="L48" s="12" t="s">
        <v>43</v>
      </c>
      <c r="M48" s="12" t="s">
        <v>44</v>
      </c>
      <c r="N48" s="11" t="s">
        <v>45</v>
      </c>
      <c r="O48" s="12" t="s">
        <v>23</v>
      </c>
      <c r="P48" s="12" t="s">
        <v>24</v>
      </c>
      <c r="Q48" s="12" t="s">
        <v>24</v>
      </c>
      <c r="R48" s="13" t="s">
        <v>46</v>
      </c>
      <c r="S48" s="37">
        <v>0.7</v>
      </c>
      <c r="T48" s="12"/>
      <c r="U48" s="12" t="s">
        <v>32</v>
      </c>
      <c r="V48" s="12" t="s">
        <v>1</v>
      </c>
      <c r="W48" s="12" t="s">
        <v>33</v>
      </c>
      <c r="X48" s="12"/>
      <c r="Y48" s="12"/>
      <c r="Z48" s="12"/>
      <c r="AA48" s="13" t="s">
        <v>79</v>
      </c>
      <c r="AB48" s="12"/>
    </row>
    <row r="49" spans="1:28" ht="20.399999999999999" customHeight="1" x14ac:dyDescent="0.3">
      <c r="A49" s="6">
        <v>48</v>
      </c>
      <c r="B49" s="20" t="s">
        <v>279</v>
      </c>
      <c r="C49" s="38" t="s">
        <v>280</v>
      </c>
      <c r="D49" s="33" t="s">
        <v>281</v>
      </c>
      <c r="E49" s="8" t="str">
        <f t="shared" si="1"/>
        <v>H</v>
      </c>
      <c r="F49" s="39"/>
      <c r="G49" s="22">
        <v>5635956406</v>
      </c>
      <c r="H49" s="22" t="s">
        <v>17</v>
      </c>
      <c r="I49" s="33" t="s">
        <v>277</v>
      </c>
      <c r="J49" s="12" t="s">
        <v>282</v>
      </c>
      <c r="K49" s="11">
        <f t="shared" ca="1" si="0"/>
        <v>21</v>
      </c>
      <c r="L49" s="12" t="s">
        <v>43</v>
      </c>
      <c r="M49" s="12" t="s">
        <v>44</v>
      </c>
      <c r="N49" s="11" t="s">
        <v>45</v>
      </c>
      <c r="O49" s="12" t="s">
        <v>23</v>
      </c>
      <c r="P49" s="12" t="s">
        <v>24</v>
      </c>
      <c r="Q49" s="12" t="s">
        <v>24</v>
      </c>
      <c r="R49" s="13" t="s">
        <v>46</v>
      </c>
      <c r="S49" s="37">
        <v>0.85</v>
      </c>
      <c r="T49" s="12"/>
      <c r="U49" s="12" t="s">
        <v>32</v>
      </c>
      <c r="V49" s="12" t="s">
        <v>1</v>
      </c>
      <c r="W49" s="12" t="s">
        <v>143</v>
      </c>
      <c r="X49" s="12" t="s">
        <v>283</v>
      </c>
      <c r="Y49" s="12" t="s">
        <v>284</v>
      </c>
      <c r="Z49" s="12" t="s">
        <v>285</v>
      </c>
      <c r="AA49" s="13" t="s">
        <v>79</v>
      </c>
      <c r="AB49" s="12"/>
    </row>
    <row r="50" spans="1:28" ht="20.399999999999999" customHeight="1" x14ac:dyDescent="0.3">
      <c r="A50" s="6">
        <v>49</v>
      </c>
      <c r="B50" s="21" t="s">
        <v>286</v>
      </c>
      <c r="C50" s="38" t="s">
        <v>287</v>
      </c>
      <c r="D50" s="33" t="s">
        <v>288</v>
      </c>
      <c r="E50" s="8" t="str">
        <f t="shared" si="1"/>
        <v>H</v>
      </c>
      <c r="F50" s="39"/>
      <c r="G50" s="22">
        <v>4961053624</v>
      </c>
      <c r="H50" s="22" t="s">
        <v>61</v>
      </c>
      <c r="I50" s="33" t="s">
        <v>289</v>
      </c>
      <c r="J50" s="40" t="s">
        <v>290</v>
      </c>
      <c r="K50" s="11">
        <f t="shared" ca="1" si="0"/>
        <v>22</v>
      </c>
      <c r="L50" s="12" t="s">
        <v>43</v>
      </c>
      <c r="M50" s="11" t="s">
        <v>21</v>
      </c>
      <c r="N50" s="43" t="s">
        <v>22</v>
      </c>
      <c r="O50" s="40" t="s">
        <v>23</v>
      </c>
      <c r="P50" s="12" t="s">
        <v>24</v>
      </c>
      <c r="Q50" s="12" t="s">
        <v>24</v>
      </c>
      <c r="R50" s="42" t="s">
        <v>291</v>
      </c>
      <c r="S50" s="37">
        <v>0.79</v>
      </c>
      <c r="T50" s="37"/>
      <c r="U50" s="37" t="s">
        <v>32</v>
      </c>
      <c r="V50" s="12" t="s">
        <v>114</v>
      </c>
      <c r="W50" s="37" t="s">
        <v>143</v>
      </c>
      <c r="X50" s="37"/>
      <c r="Y50" s="37"/>
      <c r="Z50" s="37"/>
      <c r="AA50" s="13" t="s">
        <v>64</v>
      </c>
      <c r="AB50" s="37"/>
    </row>
    <row r="51" spans="1:28" ht="20.399999999999999" customHeight="1" x14ac:dyDescent="0.3">
      <c r="A51" s="6">
        <v>50</v>
      </c>
      <c r="B51" s="21" t="s">
        <v>292</v>
      </c>
      <c r="C51" s="38" t="s">
        <v>293</v>
      </c>
      <c r="D51" s="33" t="s">
        <v>294</v>
      </c>
      <c r="E51" s="8" t="str">
        <f t="shared" si="1"/>
        <v>H</v>
      </c>
      <c r="F51" s="39"/>
      <c r="G51" s="22">
        <v>4498205939</v>
      </c>
      <c r="H51" s="22" t="s">
        <v>295</v>
      </c>
      <c r="I51" s="33" t="s">
        <v>289</v>
      </c>
      <c r="J51" s="40" t="s">
        <v>296</v>
      </c>
      <c r="K51" s="11">
        <f t="shared" ca="1" si="0"/>
        <v>26</v>
      </c>
      <c r="L51" s="40" t="s">
        <v>43</v>
      </c>
      <c r="M51" s="11" t="s">
        <v>21</v>
      </c>
      <c r="N51" s="11" t="s">
        <v>70</v>
      </c>
      <c r="O51" s="40" t="s">
        <v>23</v>
      </c>
      <c r="P51" s="12" t="s">
        <v>24</v>
      </c>
      <c r="Q51" s="12" t="s">
        <v>24</v>
      </c>
      <c r="R51" s="42" t="s">
        <v>291</v>
      </c>
      <c r="S51" s="37">
        <v>0.72</v>
      </c>
      <c r="T51" s="37"/>
      <c r="U51" s="37" t="s">
        <v>32</v>
      </c>
      <c r="V51" s="13" t="s">
        <v>63</v>
      </c>
      <c r="W51" s="44" t="s">
        <v>33</v>
      </c>
      <c r="X51" s="37"/>
      <c r="Y51" s="37"/>
      <c r="Z51" s="37"/>
      <c r="AA51" s="13" t="s">
        <v>64</v>
      </c>
      <c r="AB51" s="13" t="s">
        <v>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Solis</dc:creator>
  <cp:lastModifiedBy>Roberto Solis</cp:lastModifiedBy>
  <dcterms:created xsi:type="dcterms:W3CDTF">2025-06-19T21:04:22Z</dcterms:created>
  <dcterms:modified xsi:type="dcterms:W3CDTF">2025-06-30T20:57:39Z</dcterms:modified>
</cp:coreProperties>
</file>