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Bakalaurs_praktiskais\Bakalaura-darbs\"/>
    </mc:Choice>
  </mc:AlternateContent>
  <xr:revisionPtr revIDLastSave="0" documentId="13_ncr:1_{CBF4B467-2ABF-4F32-9ED0-FDA010E4A6A1}" xr6:coauthVersionLast="47" xr6:coauthVersionMax="47" xr10:uidLastSave="{00000000-0000-0000-0000-000000000000}"/>
  <bookViews>
    <workbookView xWindow="-38510" yWindow="-110" windowWidth="38620" windowHeight="21220" activeTab="1" xr2:uid="{00000000-000D-0000-FFFF-FFFF00000000}"/>
  </bookViews>
  <sheets>
    <sheet name="TF-IDF_parbaude" sheetId="1" r:id="rId1"/>
    <sheet name="MF_parbau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D20" i="1" s="1"/>
  <c r="B25" i="1"/>
  <c r="B24" i="1"/>
  <c r="B23" i="1"/>
  <c r="B22" i="1"/>
  <c r="B21" i="1"/>
  <c r="B20" i="1"/>
  <c r="D22" i="1" l="1"/>
  <c r="D23" i="1"/>
  <c r="D24" i="1"/>
  <c r="D25" i="1"/>
  <c r="C22" i="1"/>
  <c r="C20" i="1"/>
  <c r="C21" i="1"/>
  <c r="C23" i="1"/>
  <c r="C24" i="1"/>
  <c r="C25" i="1"/>
  <c r="D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<sst xmlns="http://schemas.openxmlformats.org/spreadsheetml/2006/main" count="134" uniqueCount="73">
  <si>
    <t>Žanri/Filma</t>
  </si>
  <si>
    <t>Toy Story</t>
  </si>
  <si>
    <t>Antz (1998)</t>
  </si>
  <si>
    <t>Adventure|Animation|Children|Comedy|Fantasy</t>
  </si>
  <si>
    <t>Toy Story (1995)</t>
  </si>
  <si>
    <t>Toy Story 2 (1999)</t>
  </si>
  <si>
    <t>Adventures of Rocky and Bullwinkle, The (2000)</t>
  </si>
  <si>
    <t>Monsters, Inc. (2001)</t>
  </si>
  <si>
    <t>Wild, The (2006)</t>
  </si>
  <si>
    <t>Antz</t>
  </si>
  <si>
    <t>Toy Story 2</t>
  </si>
  <si>
    <t>Adventure</t>
  </si>
  <si>
    <t>Animation</t>
  </si>
  <si>
    <t>Children</t>
  </si>
  <si>
    <t>Comedy</t>
  </si>
  <si>
    <t>Fantasy</t>
  </si>
  <si>
    <t>Filma</t>
  </si>
  <si>
    <t>TF-IDF</t>
  </si>
  <si>
    <t>TF</t>
  </si>
  <si>
    <t>IDF</t>
  </si>
  <si>
    <t>TF (visur vērtība 1, jo visas filmas atbilst viesiem žanriem)</t>
  </si>
  <si>
    <t>IDF (visur vērtība 0, jo visas filmas atbilst viesiem žanriem)</t>
  </si>
  <si>
    <t>Padotā filma</t>
  </si>
  <si>
    <t>Ieteikta filma</t>
  </si>
  <si>
    <t>Kosinusa līdzība</t>
  </si>
  <si>
    <t>Iegūtie vektori</t>
  </si>
  <si>
    <t>Redzams, ka visi vektori ir vienādi ,līdz ar to kosinusa līdzība ir 1</t>
  </si>
  <si>
    <t>userId</t>
  </si>
  <si>
    <t>movieId</t>
  </si>
  <si>
    <t>rating</t>
  </si>
  <si>
    <t>timestamp</t>
  </si>
  <si>
    <t>title</t>
  </si>
  <si>
    <t>genres</t>
  </si>
  <si>
    <t>L��on: The Professional (a.k.a. The Professional) (L��on) (1994)</t>
  </si>
  <si>
    <t>Action|Crime|Drama|Thriller</t>
  </si>
  <si>
    <t>Pulp Fiction (1994)</t>
  </si>
  <si>
    <t>Comedy|Crime|Drama|Thriller</t>
  </si>
  <si>
    <t>Shawshank Redemption, The (1994)</t>
  </si>
  <si>
    <t>Crime|Drama</t>
  </si>
  <si>
    <t>Forrest Gump (1994)</t>
  </si>
  <si>
    <t>Comedy|Drama|Romance|War</t>
  </si>
  <si>
    <t>Back to the Future (1985)</t>
  </si>
  <si>
    <t>Adventure|Comedy|Sci-Fi</t>
  </si>
  <si>
    <t>Fifth Element, The (1997)</t>
  </si>
  <si>
    <t>Action|Adventure|Comedy|Sci-Fi</t>
  </si>
  <si>
    <t>Saving Private Ryan (1998)</t>
  </si>
  <si>
    <t>Action|Drama|War</t>
  </si>
  <si>
    <t>Matrix, The (1999)</t>
  </si>
  <si>
    <t>Action|Sci-Fi|Thriller</t>
  </si>
  <si>
    <t>Fight Club (1999)</t>
  </si>
  <si>
    <t>Snatch (2000)</t>
  </si>
  <si>
    <t>Comedy|Crime|Thriller</t>
  </si>
  <si>
    <t>Last Castle, The (2001)</t>
  </si>
  <si>
    <t>Action</t>
  </si>
  <si>
    <t>Pirates of the Caribbean: The Curse of the Black Pearl (2003)</t>
  </si>
  <si>
    <t>Action|Adventure|Comedy|Fantasy</t>
  </si>
  <si>
    <t>Taxi (1998)</t>
  </si>
  <si>
    <t>Action|Comedy</t>
  </si>
  <si>
    <t>Taxi 3 (2003)</t>
  </si>
  <si>
    <t>Taxi 2 (2000)</t>
  </si>
  <si>
    <t>Paths of Glory (1957)</t>
  </si>
  <si>
    <t>Drama|War</t>
  </si>
  <si>
    <t>Ran (1985)</t>
  </si>
  <si>
    <t>Life Is Beautiful (La Vita �� bella) (1997)</t>
  </si>
  <si>
    <t>Guess Who's Coming to Dinner (1967)</t>
  </si>
  <si>
    <t>Drama</t>
  </si>
  <si>
    <t>Šo filmu attiecīgie nosaukumi un žanri no movies.csv</t>
  </si>
  <si>
    <t>Filmas, kuras lietotājs novērtējis ar augstu vērtējumu no ratings.csv</t>
  </si>
  <si>
    <t>Ieteiktās filmas</t>
  </si>
  <si>
    <t>Visi filmas Paths of Glory (1957) vērtējumi</t>
  </si>
  <si>
    <t>Visi filmas Ran (1985) vērtējumi</t>
  </si>
  <si>
    <t>Visi filmas Life Is Beautiful (La Vita    bella) (1997) vērtējumi</t>
  </si>
  <si>
    <t>Visi filmas Guess Who's Coming to Dinner (1967) vērtējumi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</si>
</sst>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Parasts" xfId="0" builtinId="0"/>
  </cellStyles>
  <dxfs count="1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F4B831-5507-4E56-A99B-C21D3C569683}" name="Tabula3" displayName="Tabula3" ref="A2:G7" totalsRowShown="0" headerRowDxfId="0" headerRowBorderDxfId="9" tableBorderDxfId="10" totalsRowBorderDxfId="8">
  <autoFilter ref="A2:G7" xr:uid="{D9F4B831-5507-4E56-A99B-C21D3C569683}"/>
  <tableColumns count="7">
    <tableColumn id="1" xr3:uid="{9E4CF165-9FF0-421D-AF53-13EBF4603A13}" name="Žanri/Filma" dataDxfId="7"/>
    <tableColumn id="2" xr3:uid="{6018BA2D-F8FB-469E-8967-1420EAB2C8CE}" name="Toy Story" dataDxfId="6"/>
    <tableColumn id="3" xr3:uid="{496E9463-BB61-42E6-841C-B3E7CD1FB583}" name="Antz" dataDxfId="5"/>
    <tableColumn id="4" xr3:uid="{0FD51A33-08DF-4C5F-81EB-07927342E3E1}" name="Toy Story 2" dataDxfId="4"/>
    <tableColumn id="5" xr3:uid="{992F4742-1ADC-492A-A336-A830C947E95C}" name="Adventures of Rocky and Bullwinkle, The (2000)" dataDxfId="3"/>
    <tableColumn id="6" xr3:uid="{A79ACFF6-C739-4586-A1C4-DA5CC7973ED9}" name="Monsters, Inc. (2001)" dataDxfId="2"/>
    <tableColumn id="7" xr3:uid="{87BD6705-E1CE-403E-B334-FB1FDF7F7BD6}" name="Wild, The (2006)" dataDxfId="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82FBCC-023A-497E-980B-BD5CFF89AC0A}" name="Tabula4" displayName="Tabula4" ref="L3:R8" headerRowCount="0" totalsRowShown="0">
  <tableColumns count="7">
    <tableColumn id="1" xr3:uid="{D6A02F8E-6F7E-4938-AE0F-A64FC02398EF}" name="Kolonna1"/>
    <tableColumn id="2" xr3:uid="{6CD5F9FB-29EF-4114-B9EA-6DBEBE433F54}" name="Kolonna2"/>
    <tableColumn id="3" xr3:uid="{762AC09F-A8CC-48DF-A8FE-86A5B2071DF5}" name="Kolonna3"/>
    <tableColumn id="4" xr3:uid="{65607B0B-8AD9-490D-BCE8-1157A73BB8E7}" name="Kolonna4"/>
    <tableColumn id="5" xr3:uid="{E566ABEF-5D13-4043-8AA0-3156B89E2F77}" name="Kolonna5"/>
    <tableColumn id="6" xr3:uid="{1A5FF075-2C0A-4087-8E16-4A2BA9F31CD9}" name="Kolonna6"/>
    <tableColumn id="7" xr3:uid="{E1134D12-190C-4953-A12D-DBB627F1C247}" name="Kolonna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9FB7E-6DBC-454C-B041-4DFFF7B30479}" name="Tabula1" displayName="Tabula1" ref="A2:D17" totalsRowShown="0">
  <autoFilter ref="A2:D17" xr:uid="{C6E9FB7E-6DBC-454C-B041-4DFFF7B30479}"/>
  <tableColumns count="4">
    <tableColumn id="1" xr3:uid="{1C623042-8119-4ED9-B7AA-2D34F63D79DD}" name="userId"/>
    <tableColumn id="2" xr3:uid="{7F154756-C37C-4979-9D41-A94A92E25796}" name="movieId"/>
    <tableColumn id="3" xr3:uid="{9E5D9BDA-F4FF-4076-8709-01103CA028AB}" name="rating"/>
    <tableColumn id="4" xr3:uid="{A7723D7D-A882-450D-9A9A-9A3722A8AAE0}" name="timestam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6E72EB-B5C1-49C9-8F8A-5FF02BFC702C}" name="Tabula2" displayName="Tabula2" ref="F2:H17" totalsRowShown="0">
  <autoFilter ref="F2:H17" xr:uid="{DB6E72EB-B5C1-49C9-8F8A-5FF02BFC702C}"/>
  <tableColumns count="3">
    <tableColumn id="1" xr3:uid="{D3E63018-144C-4CB4-A0C2-115307050829}" name="movieId"/>
    <tableColumn id="2" xr3:uid="{D48E0B14-B2E1-417F-9638-C6A3C6B8B17F}" name="title"/>
    <tableColumn id="3" xr3:uid="{E5082D21-2F15-454C-AA23-EF95179EBA04}" name="genr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24FCB7-DBC0-47DC-8744-DF13DAF4981E}" name="Tabula7" displayName="Tabula7" ref="A21:C25" totalsRowShown="0">
  <autoFilter ref="A21:C25" xr:uid="{1924FCB7-DBC0-47DC-8744-DF13DAF4981E}"/>
  <tableColumns count="3">
    <tableColumn id="1" xr3:uid="{464D2A2F-418F-4EF0-9950-54B1EEC1CF51}" name="movieId"/>
    <tableColumn id="2" xr3:uid="{56DF88A9-4137-469E-AD25-3AE663B31462}" name="title"/>
    <tableColumn id="3" xr3:uid="{C4F16BF5-DD63-4913-8B11-74EC3609EF5E}" name="genr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EEAF0F-7B81-4974-B3E6-09AF917CBC11}" name="Tabula8" displayName="Tabula8" ref="A28:D36" totalsRowShown="0">
  <autoFilter ref="A28:D36" xr:uid="{72EEAF0F-7B81-4974-B3E6-09AF917CBC11}"/>
  <tableColumns count="4">
    <tableColumn id="1" xr3:uid="{72535AA2-83E0-4F57-9AF8-FF4965D7859B}" name="userId"/>
    <tableColumn id="2" xr3:uid="{A4A31083-F7A1-45BA-B177-748CAF6FE40C}" name="movieId"/>
    <tableColumn id="3" xr3:uid="{CD3ADAE1-1EA5-4031-B332-06941B69633B}" name="rating"/>
    <tableColumn id="4" xr3:uid="{C4F11DEA-AB7F-496B-8547-28A8508B1987}" name="timestam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36CBC-2EF9-4FB8-A3C1-FC4ADE240B6D}" name="Tabula9" displayName="Tabula9" ref="A39:D46" totalsRowShown="0">
  <autoFilter ref="A39:D46" xr:uid="{3E936CBC-2EF9-4FB8-A3C1-FC4ADE240B6D}"/>
  <tableColumns count="4">
    <tableColumn id="1" xr3:uid="{C9562AD6-6A99-409C-B344-68E5A206C656}" name="userId"/>
    <tableColumn id="2" xr3:uid="{058D801C-5477-41AE-9892-D0FE47895DC1}" name="movieId"/>
    <tableColumn id="3" xr3:uid="{471324B7-BE90-49B8-A3F1-36411B50D0C1}" name="rating"/>
    <tableColumn id="4" xr3:uid="{55797B46-F034-49B0-B9D0-2EE099339981}" name="timestam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31C4B01-928D-4044-9507-BC6FA20DC6EB}" name="Tabula10" displayName="Tabula10" ref="F28:I77" totalsRowShown="0">
  <autoFilter ref="F28:I77" xr:uid="{231C4B01-928D-4044-9507-BC6FA20DC6EB}"/>
  <tableColumns count="4">
    <tableColumn id="1" xr3:uid="{73F4C43F-F869-4F1F-AA06-E5ABB414DFB1}" name="userId"/>
    <tableColumn id="2" xr3:uid="{021E79C4-8871-4DB2-A3A9-15460E921E91}" name="movieId"/>
    <tableColumn id="3" xr3:uid="{065C0BFE-5C94-42FB-B776-683A6D2B4BAB}" name="rating"/>
    <tableColumn id="4" xr3:uid="{245C5224-5363-4E68-847C-800691275967}" name="timestam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7590605-4D24-45F3-9590-9BA2B769909C}" name="Tabula11" displayName="Tabula11" ref="A50:D58" totalsRowShown="0">
  <autoFilter ref="A50:D58" xr:uid="{C7590605-4D24-45F3-9590-9BA2B769909C}"/>
  <tableColumns count="4">
    <tableColumn id="1" xr3:uid="{D4071719-9889-4A6B-955A-D0DA7DE69A08}" name="userId"/>
    <tableColumn id="2" xr3:uid="{92066DFE-D4C8-49CD-B980-719DA694B7FC}" name="movieId"/>
    <tableColumn id="3" xr3:uid="{136FDB38-F302-4618-A446-78E24A4D6881}" name="rating"/>
    <tableColumn id="4" xr3:uid="{1A0C7D47-D079-4C03-A904-A0C33F9C7749}" name="timest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workbookViewId="0">
      <selection activeCell="D37" sqref="D37"/>
    </sheetView>
  </sheetViews>
  <sheetFormatPr defaultRowHeight="14.4" x14ac:dyDescent="0.3"/>
  <cols>
    <col min="1" max="1" width="43.109375" customWidth="1"/>
    <col min="2" max="2" width="17.88671875" customWidth="1"/>
    <col min="4" max="4" width="12.33203125" customWidth="1"/>
    <col min="5" max="5" width="43.21875" customWidth="1"/>
    <col min="6" max="6" width="20.88671875" customWidth="1"/>
    <col min="7" max="7" width="16.77734375" customWidth="1"/>
    <col min="12" max="12" width="15.5546875" customWidth="1"/>
    <col min="13" max="13" width="44.21875" customWidth="1"/>
    <col min="14" max="18" width="10.88671875" customWidth="1"/>
  </cols>
  <sheetData>
    <row r="1" spans="1:14" x14ac:dyDescent="0.3">
      <c r="A1" s="2" t="s">
        <v>20</v>
      </c>
      <c r="B1" s="2"/>
      <c r="C1" s="2"/>
      <c r="D1" s="2"/>
      <c r="E1" s="2"/>
      <c r="F1" s="2"/>
      <c r="G1" s="2"/>
    </row>
    <row r="2" spans="1:14" x14ac:dyDescent="0.3">
      <c r="A2" s="9" t="s">
        <v>0</v>
      </c>
      <c r="B2" s="10" t="s">
        <v>1</v>
      </c>
      <c r="C2" s="10" t="s">
        <v>9</v>
      </c>
      <c r="D2" s="10" t="s">
        <v>10</v>
      </c>
      <c r="E2" s="10" t="s">
        <v>6</v>
      </c>
      <c r="F2" s="10" t="s">
        <v>7</v>
      </c>
      <c r="G2" s="11" t="s">
        <v>8</v>
      </c>
    </row>
    <row r="3" spans="1:14" x14ac:dyDescent="0.3">
      <c r="A3" s="7" t="s">
        <v>11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8">
        <v>1</v>
      </c>
      <c r="L3" t="s">
        <v>22</v>
      </c>
      <c r="M3" t="s">
        <v>4</v>
      </c>
      <c r="N3" t="s">
        <v>3</v>
      </c>
    </row>
    <row r="4" spans="1:14" x14ac:dyDescent="0.3">
      <c r="A4" s="7" t="s">
        <v>12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8">
        <v>1</v>
      </c>
      <c r="L4" t="s">
        <v>23</v>
      </c>
      <c r="M4" t="s">
        <v>2</v>
      </c>
      <c r="N4" t="s">
        <v>3</v>
      </c>
    </row>
    <row r="5" spans="1:14" x14ac:dyDescent="0.3">
      <c r="A5" s="7" t="s">
        <v>13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8">
        <v>1</v>
      </c>
      <c r="L5" t="s">
        <v>23</v>
      </c>
      <c r="M5" t="s">
        <v>5</v>
      </c>
      <c r="N5" t="s">
        <v>3</v>
      </c>
    </row>
    <row r="6" spans="1:14" x14ac:dyDescent="0.3">
      <c r="A6" s="7" t="s">
        <v>14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8">
        <v>1</v>
      </c>
      <c r="L6" t="s">
        <v>23</v>
      </c>
      <c r="M6" t="s">
        <v>6</v>
      </c>
      <c r="N6" t="s">
        <v>3</v>
      </c>
    </row>
    <row r="7" spans="1:14" x14ac:dyDescent="0.3">
      <c r="A7" s="12" t="s">
        <v>15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4">
        <v>1</v>
      </c>
      <c r="L7" t="s">
        <v>23</v>
      </c>
      <c r="M7" t="s">
        <v>7</v>
      </c>
      <c r="N7" t="s">
        <v>3</v>
      </c>
    </row>
    <row r="8" spans="1:14" x14ac:dyDescent="0.3">
      <c r="L8" t="s">
        <v>23</v>
      </c>
      <c r="M8" t="s">
        <v>8</v>
      </c>
      <c r="N8" t="s">
        <v>3</v>
      </c>
    </row>
    <row r="10" spans="1:14" x14ac:dyDescent="0.3">
      <c r="A10" s="15" t="s">
        <v>21</v>
      </c>
      <c r="B10" s="2"/>
      <c r="C10" s="2"/>
      <c r="D10" s="2"/>
      <c r="E10" s="2"/>
      <c r="F10" s="2"/>
      <c r="G10" s="2"/>
    </row>
    <row r="11" spans="1:14" x14ac:dyDescent="0.3">
      <c r="A11" s="1" t="s">
        <v>0</v>
      </c>
      <c r="B11" s="1" t="s">
        <v>1</v>
      </c>
      <c r="C11" s="1" t="s">
        <v>9</v>
      </c>
      <c r="D11" s="1" t="s">
        <v>10</v>
      </c>
      <c r="E11" s="1" t="s">
        <v>6</v>
      </c>
      <c r="F11" s="1" t="s">
        <v>7</v>
      </c>
      <c r="G11" s="1" t="s">
        <v>8</v>
      </c>
    </row>
    <row r="12" spans="1:14" x14ac:dyDescent="0.3">
      <c r="A12" s="1" t="s">
        <v>11</v>
      </c>
      <c r="B12" s="1" cm="1">
        <f t="array" ref="B12:G16">LOG10(B3:G7)</f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14" x14ac:dyDescent="0.3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14" x14ac:dyDescent="0.3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14" x14ac:dyDescent="0.3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14" x14ac:dyDescent="0.3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8" spans="1:4" x14ac:dyDescent="0.3">
      <c r="A18" s="16" t="s">
        <v>25</v>
      </c>
      <c r="B18" s="3"/>
      <c r="C18" s="3"/>
      <c r="D18" s="3"/>
    </row>
    <row r="19" spans="1:4" x14ac:dyDescent="0.3">
      <c r="A19" s="1" t="s">
        <v>16</v>
      </c>
      <c r="B19" s="1" t="s">
        <v>18</v>
      </c>
      <c r="C19" s="1" t="s">
        <v>19</v>
      </c>
      <c r="D19" s="1" t="s">
        <v>17</v>
      </c>
    </row>
    <row r="20" spans="1:4" x14ac:dyDescent="0.3">
      <c r="A20" s="1" t="s">
        <v>1</v>
      </c>
      <c r="B20" s="1">
        <f>B3</f>
        <v>1</v>
      </c>
      <c r="C20" s="1">
        <f>B12</f>
        <v>0</v>
      </c>
      <c r="D20" s="1">
        <f>B3*B12</f>
        <v>0</v>
      </c>
    </row>
    <row r="21" spans="1:4" x14ac:dyDescent="0.3">
      <c r="A21" s="1" t="s">
        <v>9</v>
      </c>
      <c r="B21" s="1">
        <f>C3</f>
        <v>1</v>
      </c>
      <c r="C21" s="1">
        <f>C12</f>
        <v>0</v>
      </c>
      <c r="D21" s="1">
        <f>C3*C12</f>
        <v>0</v>
      </c>
    </row>
    <row r="22" spans="1:4" x14ac:dyDescent="0.3">
      <c r="A22" s="1" t="s">
        <v>10</v>
      </c>
      <c r="B22" s="1">
        <f>D3</f>
        <v>1</v>
      </c>
      <c r="C22" s="1">
        <f>D12</f>
        <v>0</v>
      </c>
      <c r="D22" s="1">
        <f>D3*D12</f>
        <v>0</v>
      </c>
    </row>
    <row r="23" spans="1:4" x14ac:dyDescent="0.3">
      <c r="A23" s="1" t="s">
        <v>6</v>
      </c>
      <c r="B23" s="1">
        <f>E3</f>
        <v>1</v>
      </c>
      <c r="C23" s="1">
        <f>E12</f>
        <v>0</v>
      </c>
      <c r="D23" s="1">
        <f>E3*E12</f>
        <v>0</v>
      </c>
    </row>
    <row r="24" spans="1:4" x14ac:dyDescent="0.3">
      <c r="A24" s="1" t="s">
        <v>7</v>
      </c>
      <c r="B24" s="1">
        <f>F3</f>
        <v>1</v>
      </c>
      <c r="C24" s="1">
        <f>F12</f>
        <v>0</v>
      </c>
      <c r="D24" s="1">
        <f>F3*F12</f>
        <v>0</v>
      </c>
    </row>
    <row r="25" spans="1:4" x14ac:dyDescent="0.3">
      <c r="A25" s="1" t="s">
        <v>8</v>
      </c>
      <c r="B25" s="1">
        <f>G3</f>
        <v>1</v>
      </c>
      <c r="C25" s="1">
        <f>G12</f>
        <v>0</v>
      </c>
      <c r="D25" s="1">
        <f>G3*G12</f>
        <v>0</v>
      </c>
    </row>
    <row r="27" spans="1:4" x14ac:dyDescent="0.3">
      <c r="A27" s="16" t="s">
        <v>26</v>
      </c>
      <c r="B27" s="3"/>
    </row>
    <row r="28" spans="1:4" x14ac:dyDescent="0.3">
      <c r="A28" s="1" t="s">
        <v>24</v>
      </c>
      <c r="B28" s="1" t="s">
        <v>1</v>
      </c>
    </row>
    <row r="29" spans="1:4" x14ac:dyDescent="0.3">
      <c r="A29" s="1" t="s">
        <v>9</v>
      </c>
      <c r="B29" s="1">
        <v>1</v>
      </c>
    </row>
    <row r="30" spans="1:4" x14ac:dyDescent="0.3">
      <c r="A30" s="1" t="s">
        <v>10</v>
      </c>
      <c r="B30" s="1">
        <v>1</v>
      </c>
    </row>
    <row r="31" spans="1:4" x14ac:dyDescent="0.3">
      <c r="A31" s="1" t="s">
        <v>6</v>
      </c>
      <c r="B31" s="1">
        <v>1</v>
      </c>
    </row>
    <row r="32" spans="1:4" x14ac:dyDescent="0.3">
      <c r="A32" s="1" t="s">
        <v>7</v>
      </c>
      <c r="B32" s="1">
        <v>1</v>
      </c>
    </row>
    <row r="33" spans="1:2" x14ac:dyDescent="0.3">
      <c r="A33" s="1" t="s">
        <v>8</v>
      </c>
      <c r="B33" s="1">
        <v>1</v>
      </c>
    </row>
  </sheetData>
  <mergeCells count="4">
    <mergeCell ref="A1:G1"/>
    <mergeCell ref="A10:G10"/>
    <mergeCell ref="A18:D18"/>
    <mergeCell ref="A27:B27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AB08-0105-4C4B-8D58-1D1C6468A525}">
  <dimension ref="A1:J77"/>
  <sheetViews>
    <sheetView tabSelected="1" topLeftCell="A31" workbookViewId="0">
      <selection activeCell="E73" sqref="E73"/>
    </sheetView>
  </sheetViews>
  <sheetFormatPr defaultRowHeight="14.4" x14ac:dyDescent="0.3"/>
  <cols>
    <col min="1" max="1" width="9.77734375" customWidth="1"/>
    <col min="2" max="2" width="45.21875" customWidth="1"/>
    <col min="3" max="3" width="28.33203125" customWidth="1"/>
    <col min="4" max="4" width="12.33203125" customWidth="1"/>
    <col min="5" max="5" width="26.33203125" customWidth="1"/>
    <col min="6" max="6" width="9.77734375" customWidth="1"/>
    <col min="7" max="7" width="57.109375" customWidth="1"/>
    <col min="8" max="8" width="34.6640625" customWidth="1"/>
    <col min="9" max="9" width="12.109375" customWidth="1"/>
  </cols>
  <sheetData>
    <row r="1" spans="1:8" x14ac:dyDescent="0.3">
      <c r="A1" s="6" t="s">
        <v>67</v>
      </c>
      <c r="B1" s="4"/>
      <c r="C1" s="4"/>
      <c r="D1" s="4"/>
      <c r="E1" s="5"/>
      <c r="F1" s="6" t="s">
        <v>66</v>
      </c>
      <c r="G1" s="4"/>
      <c r="H1" s="4"/>
    </row>
    <row r="2" spans="1:8" x14ac:dyDescent="0.3">
      <c r="A2" t="s">
        <v>27</v>
      </c>
      <c r="B2" t="s">
        <v>28</v>
      </c>
      <c r="C2" t="s">
        <v>29</v>
      </c>
      <c r="D2" t="s">
        <v>30</v>
      </c>
      <c r="F2" t="s">
        <v>28</v>
      </c>
      <c r="G2" t="s">
        <v>31</v>
      </c>
      <c r="H2" t="s">
        <v>32</v>
      </c>
    </row>
    <row r="3" spans="1:8" x14ac:dyDescent="0.3">
      <c r="A3">
        <v>67</v>
      </c>
      <c r="B3">
        <v>293</v>
      </c>
      <c r="C3">
        <v>5</v>
      </c>
      <c r="D3">
        <v>1501273898</v>
      </c>
      <c r="F3">
        <v>293</v>
      </c>
      <c r="G3" t="s">
        <v>33</v>
      </c>
      <c r="H3" t="s">
        <v>34</v>
      </c>
    </row>
    <row r="4" spans="1:8" x14ac:dyDescent="0.3">
      <c r="A4">
        <v>67</v>
      </c>
      <c r="B4">
        <v>296</v>
      </c>
      <c r="C4">
        <v>4.5</v>
      </c>
      <c r="D4">
        <v>1501273753</v>
      </c>
      <c r="F4">
        <v>296</v>
      </c>
      <c r="G4" t="s">
        <v>35</v>
      </c>
      <c r="H4" t="s">
        <v>36</v>
      </c>
    </row>
    <row r="5" spans="1:8" x14ac:dyDescent="0.3">
      <c r="A5">
        <v>67</v>
      </c>
      <c r="B5">
        <v>318</v>
      </c>
      <c r="C5">
        <v>4.5</v>
      </c>
      <c r="D5">
        <v>1501274024</v>
      </c>
      <c r="F5">
        <v>318</v>
      </c>
      <c r="G5" t="s">
        <v>37</v>
      </c>
      <c r="H5" t="s">
        <v>38</v>
      </c>
    </row>
    <row r="6" spans="1:8" x14ac:dyDescent="0.3">
      <c r="A6">
        <v>67</v>
      </c>
      <c r="B6">
        <v>356</v>
      </c>
      <c r="C6">
        <v>4.5</v>
      </c>
      <c r="D6">
        <v>1501274064</v>
      </c>
      <c r="F6">
        <v>356</v>
      </c>
      <c r="G6" t="s">
        <v>39</v>
      </c>
      <c r="H6" t="s">
        <v>40</v>
      </c>
    </row>
    <row r="7" spans="1:8" x14ac:dyDescent="0.3">
      <c r="A7">
        <v>67</v>
      </c>
      <c r="B7">
        <v>1270</v>
      </c>
      <c r="C7">
        <v>4.5</v>
      </c>
      <c r="D7">
        <v>1501273836</v>
      </c>
      <c r="F7">
        <v>1270</v>
      </c>
      <c r="G7" t="s">
        <v>41</v>
      </c>
      <c r="H7" t="s">
        <v>42</v>
      </c>
    </row>
    <row r="8" spans="1:8" x14ac:dyDescent="0.3">
      <c r="A8">
        <v>67</v>
      </c>
      <c r="B8">
        <v>1527</v>
      </c>
      <c r="C8">
        <v>5</v>
      </c>
      <c r="D8">
        <v>1501273646</v>
      </c>
      <c r="F8">
        <v>1527</v>
      </c>
      <c r="G8" t="s">
        <v>43</v>
      </c>
      <c r="H8" t="s">
        <v>44</v>
      </c>
    </row>
    <row r="9" spans="1:8" x14ac:dyDescent="0.3">
      <c r="A9">
        <v>67</v>
      </c>
      <c r="B9">
        <v>2028</v>
      </c>
      <c r="C9">
        <v>4.5</v>
      </c>
      <c r="D9">
        <v>1501273553</v>
      </c>
      <c r="F9">
        <v>2028</v>
      </c>
      <c r="G9" t="s">
        <v>45</v>
      </c>
      <c r="H9" t="s">
        <v>46</v>
      </c>
    </row>
    <row r="10" spans="1:8" x14ac:dyDescent="0.3">
      <c r="A10">
        <v>67</v>
      </c>
      <c r="B10">
        <v>2571</v>
      </c>
      <c r="C10">
        <v>4.5</v>
      </c>
      <c r="D10">
        <v>1501273541</v>
      </c>
      <c r="F10">
        <v>2571</v>
      </c>
      <c r="G10" t="s">
        <v>47</v>
      </c>
      <c r="H10" t="s">
        <v>48</v>
      </c>
    </row>
    <row r="11" spans="1:8" x14ac:dyDescent="0.3">
      <c r="A11">
        <v>67</v>
      </c>
      <c r="B11">
        <v>2959</v>
      </c>
      <c r="C11">
        <v>4.5</v>
      </c>
      <c r="D11">
        <v>1501273544</v>
      </c>
      <c r="F11">
        <v>2959</v>
      </c>
      <c r="G11" t="s">
        <v>49</v>
      </c>
      <c r="H11" t="s">
        <v>34</v>
      </c>
    </row>
    <row r="12" spans="1:8" x14ac:dyDescent="0.3">
      <c r="A12">
        <v>67</v>
      </c>
      <c r="B12">
        <v>4011</v>
      </c>
      <c r="C12">
        <v>4.5</v>
      </c>
      <c r="D12">
        <v>1501273607</v>
      </c>
      <c r="F12">
        <v>4011</v>
      </c>
      <c r="G12" t="s">
        <v>50</v>
      </c>
      <c r="H12" t="s">
        <v>51</v>
      </c>
    </row>
    <row r="13" spans="1:8" x14ac:dyDescent="0.3">
      <c r="A13">
        <v>67</v>
      </c>
      <c r="B13">
        <v>4886</v>
      </c>
      <c r="C13">
        <v>4.5</v>
      </c>
      <c r="D13">
        <v>1501273889</v>
      </c>
      <c r="F13">
        <v>4866</v>
      </c>
      <c r="G13" t="s">
        <v>52</v>
      </c>
      <c r="H13" t="s">
        <v>53</v>
      </c>
    </row>
    <row r="14" spans="1:8" x14ac:dyDescent="0.3">
      <c r="A14">
        <v>67</v>
      </c>
      <c r="B14">
        <v>6539</v>
      </c>
      <c r="C14">
        <v>4.5</v>
      </c>
      <c r="D14">
        <v>1501273908</v>
      </c>
      <c r="F14">
        <v>6539</v>
      </c>
      <c r="G14" t="s">
        <v>54</v>
      </c>
      <c r="H14" t="s">
        <v>55</v>
      </c>
    </row>
    <row r="15" spans="1:8" x14ac:dyDescent="0.3">
      <c r="A15">
        <v>67</v>
      </c>
      <c r="B15">
        <v>8604</v>
      </c>
      <c r="C15">
        <v>5</v>
      </c>
      <c r="D15">
        <v>1501273663</v>
      </c>
      <c r="F15">
        <v>8604</v>
      </c>
      <c r="G15" t="s">
        <v>56</v>
      </c>
      <c r="H15" t="s">
        <v>57</v>
      </c>
    </row>
    <row r="16" spans="1:8" x14ac:dyDescent="0.3">
      <c r="A16">
        <v>67</v>
      </c>
      <c r="B16">
        <v>8605</v>
      </c>
      <c r="C16">
        <v>4.5</v>
      </c>
      <c r="D16">
        <v>1501273672</v>
      </c>
      <c r="F16">
        <v>8605</v>
      </c>
      <c r="G16" t="s">
        <v>58</v>
      </c>
      <c r="H16" t="s">
        <v>57</v>
      </c>
    </row>
    <row r="17" spans="1:10" x14ac:dyDescent="0.3">
      <c r="A17">
        <v>67</v>
      </c>
      <c r="B17">
        <v>27193</v>
      </c>
      <c r="C17">
        <v>5</v>
      </c>
      <c r="D17">
        <v>1501273671</v>
      </c>
      <c r="F17">
        <v>27193</v>
      </c>
      <c r="G17" t="s">
        <v>59</v>
      </c>
      <c r="H17" t="s">
        <v>57</v>
      </c>
    </row>
    <row r="20" spans="1:10" x14ac:dyDescent="0.3">
      <c r="A20" s="6" t="s">
        <v>68</v>
      </c>
      <c r="B20" s="4"/>
      <c r="C20" s="4"/>
      <c r="D20" s="5"/>
      <c r="E20" s="5"/>
    </row>
    <row r="21" spans="1:10" x14ac:dyDescent="0.3">
      <c r="A21" t="s">
        <v>28</v>
      </c>
      <c r="B21" t="s">
        <v>31</v>
      </c>
      <c r="C21" t="s">
        <v>32</v>
      </c>
    </row>
    <row r="22" spans="1:10" x14ac:dyDescent="0.3">
      <c r="A22">
        <v>1178</v>
      </c>
      <c r="B22" t="s">
        <v>60</v>
      </c>
      <c r="C22" t="s">
        <v>61</v>
      </c>
    </row>
    <row r="23" spans="1:10" x14ac:dyDescent="0.3">
      <c r="A23">
        <v>1217</v>
      </c>
      <c r="B23" t="s">
        <v>62</v>
      </c>
      <c r="C23" t="s">
        <v>61</v>
      </c>
    </row>
    <row r="24" spans="1:10" x14ac:dyDescent="0.3">
      <c r="A24">
        <v>2324</v>
      </c>
      <c r="B24" t="s">
        <v>63</v>
      </c>
      <c r="C24" t="s">
        <v>40</v>
      </c>
    </row>
    <row r="25" spans="1:10" x14ac:dyDescent="0.3">
      <c r="A25">
        <v>3451</v>
      </c>
      <c r="B25" t="s">
        <v>64</v>
      </c>
      <c r="C25" t="s">
        <v>65</v>
      </c>
    </row>
    <row r="27" spans="1:10" x14ac:dyDescent="0.3">
      <c r="A27" s="6" t="s">
        <v>69</v>
      </c>
      <c r="B27" s="4"/>
      <c r="C27" s="4"/>
      <c r="D27" s="4"/>
      <c r="F27" s="6" t="s">
        <v>71</v>
      </c>
      <c r="G27" s="4"/>
      <c r="H27" s="4"/>
      <c r="I27" s="4"/>
      <c r="J27" s="4"/>
    </row>
    <row r="28" spans="1:10" x14ac:dyDescent="0.3">
      <c r="A28" t="s">
        <v>27</v>
      </c>
      <c r="B28" t="s">
        <v>28</v>
      </c>
      <c r="C28" t="s">
        <v>29</v>
      </c>
      <c r="D28" t="s">
        <v>30</v>
      </c>
      <c r="F28" t="s">
        <v>27</v>
      </c>
      <c r="G28" t="s">
        <v>28</v>
      </c>
      <c r="H28" t="s">
        <v>29</v>
      </c>
      <c r="I28" t="s">
        <v>30</v>
      </c>
    </row>
    <row r="29" spans="1:10" x14ac:dyDescent="0.3">
      <c r="A29">
        <v>199</v>
      </c>
      <c r="B29">
        <v>1178</v>
      </c>
      <c r="C29">
        <v>5</v>
      </c>
      <c r="D29">
        <v>940380424</v>
      </c>
      <c r="F29">
        <v>18</v>
      </c>
      <c r="G29">
        <v>2324</v>
      </c>
      <c r="H29">
        <v>4.5</v>
      </c>
      <c r="I29">
        <v>1475001075</v>
      </c>
    </row>
    <row r="30" spans="1:10" x14ac:dyDescent="0.3">
      <c r="A30">
        <v>305</v>
      </c>
      <c r="B30">
        <v>1178</v>
      </c>
      <c r="C30">
        <v>5</v>
      </c>
      <c r="D30">
        <v>1516130775</v>
      </c>
      <c r="F30">
        <v>45</v>
      </c>
      <c r="G30">
        <v>2324</v>
      </c>
      <c r="H30">
        <v>5</v>
      </c>
      <c r="I30">
        <v>1007483928</v>
      </c>
    </row>
    <row r="31" spans="1:10" x14ac:dyDescent="0.3">
      <c r="A31">
        <v>312</v>
      </c>
      <c r="B31">
        <v>1178</v>
      </c>
      <c r="C31">
        <v>5</v>
      </c>
      <c r="D31">
        <v>1043177080</v>
      </c>
      <c r="F31">
        <v>57</v>
      </c>
      <c r="G31">
        <v>2324</v>
      </c>
      <c r="H31">
        <v>5</v>
      </c>
      <c r="I31">
        <v>965796969</v>
      </c>
    </row>
    <row r="32" spans="1:10" x14ac:dyDescent="0.3">
      <c r="A32">
        <v>339</v>
      </c>
      <c r="B32">
        <v>1178</v>
      </c>
      <c r="C32">
        <v>4.5</v>
      </c>
      <c r="D32">
        <v>1460868619</v>
      </c>
      <c r="F32">
        <v>89</v>
      </c>
      <c r="G32">
        <v>2324</v>
      </c>
      <c r="H32">
        <v>4.5</v>
      </c>
      <c r="I32">
        <v>1520408266</v>
      </c>
    </row>
    <row r="33" spans="1:9" x14ac:dyDescent="0.3">
      <c r="A33">
        <v>391</v>
      </c>
      <c r="B33">
        <v>1178</v>
      </c>
      <c r="C33">
        <v>5</v>
      </c>
      <c r="D33">
        <v>1030827723</v>
      </c>
      <c r="F33">
        <v>119</v>
      </c>
      <c r="G33">
        <v>2324</v>
      </c>
      <c r="H33">
        <v>5</v>
      </c>
      <c r="I33">
        <v>1435943985</v>
      </c>
    </row>
    <row r="34" spans="1:9" x14ac:dyDescent="0.3">
      <c r="A34">
        <v>421</v>
      </c>
      <c r="B34">
        <v>1178</v>
      </c>
      <c r="C34">
        <v>4.5</v>
      </c>
      <c r="D34">
        <v>1311495271</v>
      </c>
      <c r="F34">
        <v>160</v>
      </c>
      <c r="G34">
        <v>2324</v>
      </c>
      <c r="H34">
        <v>5</v>
      </c>
      <c r="I34">
        <v>971113296</v>
      </c>
    </row>
    <row r="35" spans="1:9" x14ac:dyDescent="0.3">
      <c r="A35">
        <v>469</v>
      </c>
      <c r="B35">
        <v>1178</v>
      </c>
      <c r="C35">
        <v>5</v>
      </c>
      <c r="D35">
        <v>965661977</v>
      </c>
      <c r="F35">
        <v>166</v>
      </c>
      <c r="G35">
        <v>2324</v>
      </c>
      <c r="H35">
        <v>4.5</v>
      </c>
      <c r="I35">
        <v>1189038292</v>
      </c>
    </row>
    <row r="36" spans="1:9" x14ac:dyDescent="0.3">
      <c r="A36">
        <v>599</v>
      </c>
      <c r="B36">
        <v>1178</v>
      </c>
      <c r="C36">
        <v>5</v>
      </c>
      <c r="D36">
        <v>1519029292</v>
      </c>
      <c r="F36">
        <v>190</v>
      </c>
      <c r="G36">
        <v>2324</v>
      </c>
      <c r="H36">
        <v>5</v>
      </c>
      <c r="I36">
        <v>1504309959</v>
      </c>
    </row>
    <row r="37" spans="1:9" x14ac:dyDescent="0.3">
      <c r="F37">
        <v>198</v>
      </c>
      <c r="G37">
        <v>2324</v>
      </c>
      <c r="H37">
        <v>5</v>
      </c>
      <c r="I37">
        <v>1034136119</v>
      </c>
    </row>
    <row r="38" spans="1:9" x14ac:dyDescent="0.3">
      <c r="A38" s="6" t="s">
        <v>70</v>
      </c>
      <c r="B38" s="4"/>
      <c r="C38" s="4"/>
      <c r="D38" s="4"/>
      <c r="F38">
        <v>201</v>
      </c>
      <c r="G38">
        <v>2324</v>
      </c>
      <c r="H38">
        <v>5</v>
      </c>
      <c r="I38">
        <v>939226492</v>
      </c>
    </row>
    <row r="39" spans="1:9" x14ac:dyDescent="0.3">
      <c r="A39" t="s">
        <v>27</v>
      </c>
      <c r="B39" t="s">
        <v>28</v>
      </c>
      <c r="C39" t="s">
        <v>29</v>
      </c>
      <c r="D39" t="s">
        <v>30</v>
      </c>
      <c r="F39">
        <v>215</v>
      </c>
      <c r="G39">
        <v>2324</v>
      </c>
      <c r="H39">
        <v>5</v>
      </c>
      <c r="I39">
        <v>1260908640</v>
      </c>
    </row>
    <row r="40" spans="1:9" x14ac:dyDescent="0.3">
      <c r="A40">
        <v>64</v>
      </c>
      <c r="B40">
        <v>1217</v>
      </c>
      <c r="C40">
        <v>5</v>
      </c>
      <c r="D40">
        <v>1161531086</v>
      </c>
      <c r="F40">
        <v>241</v>
      </c>
      <c r="G40">
        <v>2324</v>
      </c>
      <c r="H40">
        <v>4.5</v>
      </c>
      <c r="I40">
        <v>1447536021</v>
      </c>
    </row>
    <row r="41" spans="1:9" x14ac:dyDescent="0.3">
      <c r="A41">
        <v>66</v>
      </c>
      <c r="B41">
        <v>1217</v>
      </c>
      <c r="C41">
        <v>5</v>
      </c>
      <c r="D41">
        <v>1099188036</v>
      </c>
      <c r="F41">
        <v>253</v>
      </c>
      <c r="G41">
        <v>2324</v>
      </c>
      <c r="H41">
        <v>5</v>
      </c>
      <c r="I41">
        <v>1286645292</v>
      </c>
    </row>
    <row r="42" spans="1:9" x14ac:dyDescent="0.3">
      <c r="A42">
        <v>156</v>
      </c>
      <c r="B42">
        <v>1217</v>
      </c>
      <c r="C42">
        <v>5</v>
      </c>
      <c r="D42">
        <v>946799037</v>
      </c>
      <c r="F42">
        <v>263</v>
      </c>
      <c r="G42">
        <v>2324</v>
      </c>
      <c r="H42">
        <v>5</v>
      </c>
      <c r="I42">
        <v>1120071512</v>
      </c>
    </row>
    <row r="43" spans="1:9" x14ac:dyDescent="0.3">
      <c r="A43">
        <v>199</v>
      </c>
      <c r="B43">
        <v>1217</v>
      </c>
      <c r="C43">
        <v>5</v>
      </c>
      <c r="D43">
        <v>940381382</v>
      </c>
      <c r="F43">
        <v>275</v>
      </c>
      <c r="G43">
        <v>2324</v>
      </c>
      <c r="H43">
        <v>5</v>
      </c>
      <c r="I43">
        <v>1049076484</v>
      </c>
    </row>
    <row r="44" spans="1:9" x14ac:dyDescent="0.3">
      <c r="A44">
        <v>325</v>
      </c>
      <c r="B44">
        <v>1217</v>
      </c>
      <c r="C44">
        <v>5</v>
      </c>
      <c r="D44">
        <v>1039396324</v>
      </c>
      <c r="F44">
        <v>296</v>
      </c>
      <c r="G44">
        <v>2324</v>
      </c>
      <c r="H44">
        <v>5</v>
      </c>
      <c r="I44">
        <v>1532993836</v>
      </c>
    </row>
    <row r="45" spans="1:9" x14ac:dyDescent="0.3">
      <c r="A45">
        <v>390</v>
      </c>
      <c r="B45">
        <v>1217</v>
      </c>
      <c r="C45">
        <v>5</v>
      </c>
      <c r="D45">
        <v>1250335792</v>
      </c>
      <c r="F45">
        <v>300</v>
      </c>
      <c r="G45">
        <v>2324</v>
      </c>
      <c r="H45">
        <v>5</v>
      </c>
      <c r="I45">
        <v>1425351454</v>
      </c>
    </row>
    <row r="46" spans="1:9" x14ac:dyDescent="0.3">
      <c r="A46">
        <v>414</v>
      </c>
      <c r="B46">
        <v>1217</v>
      </c>
      <c r="C46">
        <v>5</v>
      </c>
      <c r="D46">
        <v>961512311</v>
      </c>
      <c r="F46">
        <v>305</v>
      </c>
      <c r="G46">
        <v>2324</v>
      </c>
      <c r="H46">
        <v>5</v>
      </c>
      <c r="I46">
        <v>1460135273</v>
      </c>
    </row>
    <row r="47" spans="1:9" x14ac:dyDescent="0.3">
      <c r="F47">
        <v>309</v>
      </c>
      <c r="G47">
        <v>2324</v>
      </c>
      <c r="H47">
        <v>4.5</v>
      </c>
      <c r="I47">
        <v>1126452366</v>
      </c>
    </row>
    <row r="48" spans="1:9" x14ac:dyDescent="0.3">
      <c r="F48">
        <v>317</v>
      </c>
      <c r="G48">
        <v>2324</v>
      </c>
      <c r="H48">
        <v>5</v>
      </c>
      <c r="I48">
        <v>1430366063</v>
      </c>
    </row>
    <row r="49" spans="1:9" x14ac:dyDescent="0.3">
      <c r="A49" s="6" t="s">
        <v>72</v>
      </c>
      <c r="B49" s="4"/>
      <c r="C49" s="4"/>
      <c r="D49" s="4"/>
      <c r="F49">
        <v>326</v>
      </c>
      <c r="G49">
        <v>2324</v>
      </c>
      <c r="H49">
        <v>5</v>
      </c>
      <c r="I49">
        <v>1324234902</v>
      </c>
    </row>
    <row r="50" spans="1:9" x14ac:dyDescent="0.3">
      <c r="A50" t="s">
        <v>27</v>
      </c>
      <c r="B50" t="s">
        <v>28</v>
      </c>
      <c r="C50" t="s">
        <v>29</v>
      </c>
      <c r="D50" t="s">
        <v>30</v>
      </c>
      <c r="F50">
        <v>330</v>
      </c>
      <c r="G50">
        <v>2324</v>
      </c>
      <c r="H50">
        <v>5</v>
      </c>
      <c r="I50">
        <v>1285904320</v>
      </c>
    </row>
    <row r="51" spans="1:9" x14ac:dyDescent="0.3">
      <c r="A51">
        <v>27</v>
      </c>
      <c r="B51">
        <v>3451</v>
      </c>
      <c r="C51">
        <v>5</v>
      </c>
      <c r="D51">
        <v>965149512</v>
      </c>
      <c r="F51">
        <v>336</v>
      </c>
      <c r="G51">
        <v>2324</v>
      </c>
      <c r="H51">
        <v>5</v>
      </c>
      <c r="I51">
        <v>1122227453</v>
      </c>
    </row>
    <row r="52" spans="1:9" x14ac:dyDescent="0.3">
      <c r="A52">
        <v>113</v>
      </c>
      <c r="B52">
        <v>3451</v>
      </c>
      <c r="C52">
        <v>5</v>
      </c>
      <c r="D52">
        <v>980307165</v>
      </c>
      <c r="F52">
        <v>339</v>
      </c>
      <c r="G52">
        <v>2324</v>
      </c>
      <c r="H52">
        <v>5</v>
      </c>
      <c r="I52">
        <v>1460519159</v>
      </c>
    </row>
    <row r="53" spans="1:9" x14ac:dyDescent="0.3">
      <c r="A53">
        <v>177</v>
      </c>
      <c r="B53">
        <v>3451</v>
      </c>
      <c r="C53">
        <v>5</v>
      </c>
      <c r="D53">
        <v>1435720892</v>
      </c>
      <c r="F53">
        <v>348</v>
      </c>
      <c r="G53">
        <v>2324</v>
      </c>
      <c r="H53">
        <v>5</v>
      </c>
      <c r="I53">
        <v>1378850284</v>
      </c>
    </row>
    <row r="54" spans="1:9" x14ac:dyDescent="0.3">
      <c r="A54">
        <v>474</v>
      </c>
      <c r="B54">
        <v>3451</v>
      </c>
      <c r="C54">
        <v>4.5</v>
      </c>
      <c r="D54">
        <v>1100119928</v>
      </c>
      <c r="F54">
        <v>352</v>
      </c>
      <c r="G54">
        <v>2324</v>
      </c>
      <c r="H54">
        <v>5</v>
      </c>
      <c r="I54">
        <v>1493932019</v>
      </c>
    </row>
    <row r="55" spans="1:9" x14ac:dyDescent="0.3">
      <c r="A55">
        <v>488</v>
      </c>
      <c r="B55">
        <v>3451</v>
      </c>
      <c r="C55">
        <v>5</v>
      </c>
      <c r="D55">
        <v>1112382152</v>
      </c>
      <c r="F55">
        <v>354</v>
      </c>
      <c r="G55">
        <v>2324</v>
      </c>
      <c r="H55">
        <v>4.5</v>
      </c>
      <c r="I55">
        <v>1200870723</v>
      </c>
    </row>
    <row r="56" spans="1:9" x14ac:dyDescent="0.3">
      <c r="A56">
        <v>587</v>
      </c>
      <c r="B56">
        <v>3451</v>
      </c>
      <c r="C56">
        <v>5</v>
      </c>
      <c r="D56">
        <v>953137416</v>
      </c>
      <c r="F56">
        <v>359</v>
      </c>
      <c r="G56">
        <v>2324</v>
      </c>
      <c r="H56">
        <v>5</v>
      </c>
      <c r="I56">
        <v>1198113117</v>
      </c>
    </row>
    <row r="57" spans="1:9" x14ac:dyDescent="0.3">
      <c r="A57">
        <v>590</v>
      </c>
      <c r="B57">
        <v>3451</v>
      </c>
      <c r="C57">
        <v>4.5</v>
      </c>
      <c r="D57">
        <v>1264194102</v>
      </c>
      <c r="F57">
        <v>383</v>
      </c>
      <c r="G57">
        <v>2324</v>
      </c>
      <c r="H57">
        <v>5</v>
      </c>
      <c r="I57">
        <v>943569630</v>
      </c>
    </row>
    <row r="58" spans="1:9" x14ac:dyDescent="0.3">
      <c r="A58">
        <v>606</v>
      </c>
      <c r="B58">
        <v>3451</v>
      </c>
      <c r="C58">
        <v>5</v>
      </c>
      <c r="D58">
        <v>1171377657</v>
      </c>
      <c r="F58">
        <v>421</v>
      </c>
      <c r="G58">
        <v>2324</v>
      </c>
      <c r="H58">
        <v>5</v>
      </c>
      <c r="I58">
        <v>1311501622</v>
      </c>
    </row>
    <row r="59" spans="1:9" x14ac:dyDescent="0.3">
      <c r="F59">
        <v>445</v>
      </c>
      <c r="G59">
        <v>2324</v>
      </c>
      <c r="H59">
        <v>4.5</v>
      </c>
      <c r="I59">
        <v>1454622086</v>
      </c>
    </row>
    <row r="60" spans="1:9" x14ac:dyDescent="0.3">
      <c r="F60">
        <v>453</v>
      </c>
      <c r="G60">
        <v>2324</v>
      </c>
      <c r="H60">
        <v>5</v>
      </c>
      <c r="I60">
        <v>972622713</v>
      </c>
    </row>
    <row r="61" spans="1:9" x14ac:dyDescent="0.3">
      <c r="F61">
        <v>467</v>
      </c>
      <c r="G61">
        <v>2324</v>
      </c>
      <c r="H61">
        <v>5</v>
      </c>
      <c r="I61">
        <v>919670453</v>
      </c>
    </row>
    <row r="62" spans="1:9" x14ac:dyDescent="0.3">
      <c r="F62">
        <v>471</v>
      </c>
      <c r="G62">
        <v>2324</v>
      </c>
      <c r="H62">
        <v>5</v>
      </c>
      <c r="I62">
        <v>1496668940</v>
      </c>
    </row>
    <row r="63" spans="1:9" x14ac:dyDescent="0.3">
      <c r="F63">
        <v>474</v>
      </c>
      <c r="G63">
        <v>2324</v>
      </c>
      <c r="H63">
        <v>5</v>
      </c>
      <c r="I63">
        <v>978575620</v>
      </c>
    </row>
    <row r="64" spans="1:9" x14ac:dyDescent="0.3">
      <c r="F64">
        <v>477</v>
      </c>
      <c r="G64">
        <v>2324</v>
      </c>
      <c r="H64">
        <v>4.5</v>
      </c>
      <c r="I64">
        <v>1200941935</v>
      </c>
    </row>
    <row r="65" spans="6:9" x14ac:dyDescent="0.3">
      <c r="F65">
        <v>483</v>
      </c>
      <c r="G65">
        <v>2324</v>
      </c>
      <c r="H65">
        <v>5</v>
      </c>
      <c r="I65">
        <v>1178294039</v>
      </c>
    </row>
    <row r="66" spans="6:9" x14ac:dyDescent="0.3">
      <c r="F66">
        <v>488</v>
      </c>
      <c r="G66">
        <v>2324</v>
      </c>
      <c r="H66">
        <v>4.5</v>
      </c>
      <c r="I66">
        <v>1112382241</v>
      </c>
    </row>
    <row r="67" spans="6:9" x14ac:dyDescent="0.3">
      <c r="F67">
        <v>497</v>
      </c>
      <c r="G67">
        <v>2324</v>
      </c>
      <c r="H67">
        <v>4.5</v>
      </c>
      <c r="I67">
        <v>1429127147</v>
      </c>
    </row>
    <row r="68" spans="6:9" x14ac:dyDescent="0.3">
      <c r="F68">
        <v>511</v>
      </c>
      <c r="G68">
        <v>2324</v>
      </c>
      <c r="H68">
        <v>4.5</v>
      </c>
      <c r="I68">
        <v>1450094208</v>
      </c>
    </row>
    <row r="69" spans="6:9" x14ac:dyDescent="0.3">
      <c r="F69">
        <v>526</v>
      </c>
      <c r="G69">
        <v>2324</v>
      </c>
      <c r="H69">
        <v>5</v>
      </c>
      <c r="I69">
        <v>1502131848</v>
      </c>
    </row>
    <row r="70" spans="6:9" x14ac:dyDescent="0.3">
      <c r="F70">
        <v>534</v>
      </c>
      <c r="G70">
        <v>2324</v>
      </c>
      <c r="H70">
        <v>5</v>
      </c>
      <c r="I70">
        <v>1459787996</v>
      </c>
    </row>
    <row r="71" spans="6:9" x14ac:dyDescent="0.3">
      <c r="F71">
        <v>551</v>
      </c>
      <c r="G71">
        <v>2324</v>
      </c>
      <c r="H71">
        <v>4.5</v>
      </c>
      <c r="I71">
        <v>1504925161</v>
      </c>
    </row>
    <row r="72" spans="6:9" x14ac:dyDescent="0.3">
      <c r="F72">
        <v>554</v>
      </c>
      <c r="G72">
        <v>2324</v>
      </c>
      <c r="H72">
        <v>5</v>
      </c>
      <c r="I72">
        <v>944898992</v>
      </c>
    </row>
    <row r="73" spans="6:9" x14ac:dyDescent="0.3">
      <c r="F73">
        <v>581</v>
      </c>
      <c r="G73">
        <v>2324</v>
      </c>
      <c r="H73">
        <v>4.5</v>
      </c>
      <c r="I73">
        <v>1447007086</v>
      </c>
    </row>
    <row r="74" spans="6:9" x14ac:dyDescent="0.3">
      <c r="F74">
        <v>587</v>
      </c>
      <c r="G74">
        <v>2324</v>
      </c>
      <c r="H74">
        <v>5</v>
      </c>
      <c r="I74">
        <v>953137813</v>
      </c>
    </row>
    <row r="75" spans="6:9" x14ac:dyDescent="0.3">
      <c r="F75">
        <v>600</v>
      </c>
      <c r="G75">
        <v>2324</v>
      </c>
      <c r="H75">
        <v>4.5</v>
      </c>
      <c r="I75">
        <v>1237713239</v>
      </c>
    </row>
    <row r="76" spans="6:9" x14ac:dyDescent="0.3">
      <c r="F76">
        <v>601</v>
      </c>
      <c r="G76">
        <v>2324</v>
      </c>
      <c r="H76">
        <v>5</v>
      </c>
      <c r="I76">
        <v>1521397611</v>
      </c>
    </row>
    <row r="77" spans="6:9" x14ac:dyDescent="0.3">
      <c r="F77">
        <v>606</v>
      </c>
      <c r="G77">
        <v>2324</v>
      </c>
      <c r="H77">
        <v>5</v>
      </c>
      <c r="I77">
        <v>1171311393</v>
      </c>
    </row>
  </sheetData>
  <mergeCells count="7">
    <mergeCell ref="A27:D27"/>
    <mergeCell ref="F27:J27"/>
    <mergeCell ref="A38:D38"/>
    <mergeCell ref="A49:D49"/>
    <mergeCell ref="F1:H1"/>
    <mergeCell ref="A1:D1"/>
    <mergeCell ref="A20:C20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2</vt:i4>
      </vt:variant>
    </vt:vector>
  </HeadingPairs>
  <TitlesOfParts>
    <vt:vector size="2" baseType="lpstr">
      <vt:lpstr>TF-IDF_parbaude</vt:lpstr>
      <vt:lpstr>MF_parbaude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Gzibovskis</dc:creator>
  <cp:lastModifiedBy>Roberts Gzibovskis</cp:lastModifiedBy>
  <dcterms:created xsi:type="dcterms:W3CDTF">2015-06-05T18:17:20Z</dcterms:created>
  <dcterms:modified xsi:type="dcterms:W3CDTF">2025-05-14T21:49:39Z</dcterms:modified>
</cp:coreProperties>
</file>