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nzie.gavery/Documents/scRNA_Seq_gigas/oyster_scRNASeq_jobs_genomic_resources_outs/Monocle_Rscripts_RDS/MarkerScoreAnalysis/"/>
    </mc:Choice>
  </mc:AlternateContent>
  <xr:revisionPtr revIDLastSave="0" documentId="13_ncr:1_{690A0962-CBF8-5840-9C6F-2D6572D6BB31}" xr6:coauthVersionLast="47" xr6:coauthVersionMax="47" xr10:uidLastSave="{00000000-0000-0000-0000-000000000000}"/>
  <bookViews>
    <workbookView xWindow="3180" yWindow="15180" windowWidth="34920" windowHeight="31500" xr2:uid="{0D16DCE3-4E52-4541-A98B-5DBDA0A5B1FD}"/>
  </bookViews>
  <sheets>
    <sheet name="gast_top_specific_markers_top5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0" i="1" l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<sst xmlns="http://schemas.openxmlformats.org/spreadsheetml/2006/main" count="617" uniqueCount="471">
  <si>
    <t>gene_id</t>
  </si>
  <si>
    <t>gene_short_name</t>
  </si>
  <si>
    <t>cell_group</t>
  </si>
  <si>
    <t>marker_score</t>
  </si>
  <si>
    <t>mean_expression</t>
  </si>
  <si>
    <t>fraction_expressing</t>
  </si>
  <si>
    <t>specificity</t>
  </si>
  <si>
    <t>pseudo_R2</t>
  </si>
  <si>
    <t>marker_test_p_value</t>
  </si>
  <si>
    <t>marker_test_q_value</t>
  </si>
  <si>
    <t>gene_ID</t>
  </si>
  <si>
    <t>unitpro</t>
  </si>
  <si>
    <t>up_evalue</t>
  </si>
  <si>
    <t>cel</t>
  </si>
  <si>
    <t>cel_evalue</t>
  </si>
  <si>
    <t>dmel</t>
  </si>
  <si>
    <t>dmel_evalue</t>
  </si>
  <si>
    <t>spur_acc</t>
  </si>
  <si>
    <t>spur_evalue</t>
  </si>
  <si>
    <t>Gene Type</t>
  </si>
  <si>
    <t>Protein accession</t>
  </si>
  <si>
    <t>protein-coding</t>
  </si>
  <si>
    <t>lncRNA</t>
  </si>
  <si>
    <t>LOC105322816</t>
  </si>
  <si>
    <t>carbohydrate sulfotransferase 13</t>
  </si>
  <si>
    <t>Q7T3S3.1</t>
  </si>
  <si>
    <t>C18B2.1.1</t>
  </si>
  <si>
    <t>CG31743-PB</t>
  </si>
  <si>
    <t>XP_011672230.2</t>
  </si>
  <si>
    <t>XP_011420016.2</t>
  </si>
  <si>
    <t>LOC105322588</t>
  </si>
  <si>
    <t>uncharacterized LOC105322588</t>
  </si>
  <si>
    <t>Q8WWQ8.3</t>
  </si>
  <si>
    <t>T12A7.2a.2</t>
  </si>
  <si>
    <t>ft-PA</t>
  </si>
  <si>
    <t>XP_030829172.1</t>
  </si>
  <si>
    <t>XP_011419704.2</t>
  </si>
  <si>
    <t>LOC105318663</t>
  </si>
  <si>
    <t>keratin, type I cytoskeletal 10</t>
  </si>
  <si>
    <t>A5DVD6.1</t>
  </si>
  <si>
    <t>K08E4.1.2</t>
  </si>
  <si>
    <t>XP_030837225.1</t>
  </si>
  <si>
    <t>XP_019918915.2</t>
  </si>
  <si>
    <t>LOC105319984</t>
  </si>
  <si>
    <t>low-density lipoprotein receptor-related protein 12</t>
  </si>
  <si>
    <t>Q5R662.2</t>
  </si>
  <si>
    <t>Y105E8A.7b.1</t>
  </si>
  <si>
    <t>CG6024-PF</t>
  </si>
  <si>
    <t>XP_030840750.1</t>
  </si>
  <si>
    <t>XP_011416033.2</t>
  </si>
  <si>
    <t>LOC105345029</t>
  </si>
  <si>
    <t>uncharacterized LOC105345029</t>
  </si>
  <si>
    <t>P0DI02.1</t>
  </si>
  <si>
    <t>ZC262.3a.1</t>
  </si>
  <si>
    <t>XP_030831830.1</t>
  </si>
  <si>
    <t>XP_011451312.2</t>
  </si>
  <si>
    <t>LOC105341434</t>
  </si>
  <si>
    <t>ileal sodium/bile acid cotransporter</t>
  </si>
  <si>
    <t>Q28727.1</t>
  </si>
  <si>
    <t>Y71G10AR.4.1</t>
  </si>
  <si>
    <t>CG11655-PA</t>
  </si>
  <si>
    <t>XP_030855670.1</t>
  </si>
  <si>
    <t>XP_011446280.2</t>
  </si>
  <si>
    <t>LOC105334836</t>
  </si>
  <si>
    <t>cytochrome P450 26A1</t>
  </si>
  <si>
    <t>O43174.2</t>
  </si>
  <si>
    <t>Y80D3A.5.1</t>
  </si>
  <si>
    <t>Cyp4d20-PA</t>
  </si>
  <si>
    <t>XP_001199776.1</t>
  </si>
  <si>
    <t>XP_011436768.2</t>
  </si>
  <si>
    <t>LOC105322697</t>
  </si>
  <si>
    <t>cubilin</t>
  </si>
  <si>
    <t>Q9JLB4.3</t>
  </si>
  <si>
    <t>ZC116.3.1</t>
  </si>
  <si>
    <t>Cubn-PB</t>
  </si>
  <si>
    <t>XP_030827983.1</t>
  </si>
  <si>
    <t>XP_011419847.2</t>
  </si>
  <si>
    <t>LOC105322336</t>
  </si>
  <si>
    <t>uncharacterized LOC105322336</t>
  </si>
  <si>
    <t>H9J9M0.1</t>
  </si>
  <si>
    <t>C54G7.3a.1</t>
  </si>
  <si>
    <t>Cda5-PH</t>
  </si>
  <si>
    <t>XP_030842571.1</t>
  </si>
  <si>
    <t>XP_034336071.1</t>
  </si>
  <si>
    <t>LOC105324613</t>
  </si>
  <si>
    <t>chitin synthase chs-2</t>
  </si>
  <si>
    <t>G5EBQ8.1</t>
  </si>
  <si>
    <t>F48A11.1b.1</t>
  </si>
  <si>
    <t>kkv-PD</t>
  </si>
  <si>
    <t>XP_030836433.1</t>
  </si>
  <si>
    <t>XP_011422034.2</t>
  </si>
  <si>
    <t>LOC105325948</t>
  </si>
  <si>
    <t>transient receptor potential cation channel subfamily M member-like 2</t>
  </si>
  <si>
    <t>A7T1N0.1</t>
  </si>
  <si>
    <t>ZK512.3.1</t>
  </si>
  <si>
    <t>Trpm-PJ</t>
  </si>
  <si>
    <t>XP_030829334.1</t>
  </si>
  <si>
    <t>XP_019921765.2</t>
  </si>
  <si>
    <t>LOC105340661</t>
  </si>
  <si>
    <t>putative phosphatidylglycerol/phosphatidylinositol transfer protein 2</t>
  </si>
  <si>
    <t>Q54SW1.2</t>
  </si>
  <si>
    <t>T20F10.2b.1</t>
  </si>
  <si>
    <t>XP_030831835.1</t>
  </si>
  <si>
    <t>XP_011445146.2</t>
  </si>
  <si>
    <t>LOC105334469</t>
  </si>
  <si>
    <t>leucine-rich repeat-containing protein 15</t>
  </si>
  <si>
    <t>Q8R5M3.1</t>
  </si>
  <si>
    <t>T21D12.9c.2</t>
  </si>
  <si>
    <t>atk-PC</t>
  </si>
  <si>
    <t>XP_030828123.1</t>
  </si>
  <si>
    <t>XP_011436222.2</t>
  </si>
  <si>
    <t>LOC105345408</t>
  </si>
  <si>
    <t>quinone reductase-like</t>
  </si>
  <si>
    <t>Q93T20.1</t>
  </si>
  <si>
    <t>W06D12.2.1</t>
  </si>
  <si>
    <t>Gdn1-PA</t>
  </si>
  <si>
    <t>XP_030830078.1</t>
  </si>
  <si>
    <t>XP_011451842.1</t>
  </si>
  <si>
    <t>LOC105339321</t>
  </si>
  <si>
    <t>T-box-containing protein TBX6L</t>
  </si>
  <si>
    <t>D3ZJK7.1</t>
  </si>
  <si>
    <t>F21H11.3.2</t>
  </si>
  <si>
    <t>Doc2-PA</t>
  </si>
  <si>
    <t>XP_011680189.2</t>
  </si>
  <si>
    <t>XP_011443115.2</t>
  </si>
  <si>
    <t>LOC105345833</t>
  </si>
  <si>
    <t>guanine deaminase</t>
  </si>
  <si>
    <t>Q5RAV9.1</t>
  </si>
  <si>
    <t>F38E11.3.1</t>
  </si>
  <si>
    <t>DhpD-PA</t>
  </si>
  <si>
    <t>XP_030855907.1</t>
  </si>
  <si>
    <t>XP_011452452.2</t>
  </si>
  <si>
    <t>LOC105333508</t>
  </si>
  <si>
    <t>uncharacterized LOC105333508</t>
  </si>
  <si>
    <t>Q0TY47.1</t>
  </si>
  <si>
    <t>K03B4.6.1</t>
  </si>
  <si>
    <t>XP_030854937.1</t>
  </si>
  <si>
    <t>XP_034323096.1</t>
  </si>
  <si>
    <t>LOC105327243</t>
  </si>
  <si>
    <t>zinc finger C2HC domain-containing protein 1C</t>
  </si>
  <si>
    <t>Q6AYP4.1</t>
  </si>
  <si>
    <t>T03G11.3.1</t>
  </si>
  <si>
    <t>CG42675-PD</t>
  </si>
  <si>
    <t>XP_781236.2</t>
  </si>
  <si>
    <t>XP_011425895.2</t>
  </si>
  <si>
    <t>LOC105336945</t>
  </si>
  <si>
    <t>vicilin-like seed storage protein At2g18540</t>
  </si>
  <si>
    <t>Q9VMA7.2</t>
  </si>
  <si>
    <t>F47A4.2.1</t>
  </si>
  <si>
    <t>XP_030829670.1</t>
  </si>
  <si>
    <t>XP_011439755.2</t>
  </si>
  <si>
    <t>LOC105338907</t>
  </si>
  <si>
    <t>myosin heavy chain, striated muscle</t>
  </si>
  <si>
    <t>P24733.1</t>
  </si>
  <si>
    <t>F11C3.3.3</t>
  </si>
  <si>
    <t>Mhc-PU</t>
  </si>
  <si>
    <t>XP_003727482.1</t>
  </si>
  <si>
    <t>XP_011442514.2</t>
  </si>
  <si>
    <t>LOC105330417</t>
  </si>
  <si>
    <t>uncharacterized LOC105330417</t>
  </si>
  <si>
    <t>Q5ZIZ2.1</t>
  </si>
  <si>
    <t>T22A3.4b.1</t>
  </si>
  <si>
    <t>Smyd5-PA</t>
  </si>
  <si>
    <t>XP_030841506.1</t>
  </si>
  <si>
    <t>XP_011430386.2</t>
  </si>
  <si>
    <t>LOC105318379</t>
  </si>
  <si>
    <t>zinc finger CCHC domain-containing protein 24</t>
  </si>
  <si>
    <t>Q8N2G6.1</t>
  </si>
  <si>
    <t>Y43E12A.2.1</t>
  </si>
  <si>
    <t>dec-PG</t>
  </si>
  <si>
    <t>XP_030834918.1</t>
  </si>
  <si>
    <t>XP_011413744.1</t>
  </si>
  <si>
    <t>LOC105342146</t>
  </si>
  <si>
    <t>tctex1 domain-containing protein 1</t>
  </si>
  <si>
    <t>A2VDD2.1</t>
  </si>
  <si>
    <t>D1009.5.1</t>
  </si>
  <si>
    <t>CG7276-PB</t>
  </si>
  <si>
    <t>XP_793740.1</t>
  </si>
  <si>
    <t>XP_034303909.1</t>
  </si>
  <si>
    <t>LOC105339152</t>
  </si>
  <si>
    <t>uncharacterized LOC105339152</t>
  </si>
  <si>
    <t>Q9WZ26.1</t>
  </si>
  <si>
    <t>T15B7.1.1</t>
  </si>
  <si>
    <t>PIG-L-PD</t>
  </si>
  <si>
    <t>XP_030835759.1</t>
  </si>
  <si>
    <t>XP_011442889.2</t>
  </si>
  <si>
    <t>LOC105324245</t>
  </si>
  <si>
    <t>testis, prostate and placenta-expressed protein</t>
  </si>
  <si>
    <t>Q6IMH0.1</t>
  </si>
  <si>
    <t>C12C8.2a.1</t>
  </si>
  <si>
    <t>CG9682-PC</t>
  </si>
  <si>
    <t>XP_782841.2</t>
  </si>
  <si>
    <t>XP_034337642.1</t>
  </si>
  <si>
    <t>LOC105332393</t>
  </si>
  <si>
    <t>paired box protein Pax-6</t>
  </si>
  <si>
    <t>P63016.1</t>
  </si>
  <si>
    <t>F14F3.1a.1</t>
  </si>
  <si>
    <t>toy-PA</t>
  </si>
  <si>
    <t>XP_030845152.1</t>
  </si>
  <si>
    <t>XP_011433287.2</t>
  </si>
  <si>
    <t>LOC105344310</t>
  </si>
  <si>
    <t>LIM/homeobox protein Lhx5</t>
  </si>
  <si>
    <t>P61375.1</t>
  </si>
  <si>
    <t>ZC247.3.1</t>
  </si>
  <si>
    <t>Lim1-PA</t>
  </si>
  <si>
    <t>XP_030847226.1</t>
  </si>
  <si>
    <t>XP_011450364.1</t>
  </si>
  <si>
    <t>LOC105344183</t>
  </si>
  <si>
    <t>tolloid-like protein 1</t>
  </si>
  <si>
    <t>Q8JI28.1</t>
  </si>
  <si>
    <t>F38E9.2.1</t>
  </si>
  <si>
    <t>tok-PC</t>
  </si>
  <si>
    <t>XP_030834881.1</t>
  </si>
  <si>
    <t>XP_034313777.1</t>
  </si>
  <si>
    <t>LOC105340413</t>
  </si>
  <si>
    <t>isthmin-1</t>
  </si>
  <si>
    <t>Q5EGE1.1</t>
  </si>
  <si>
    <t>C02B4.1.1</t>
  </si>
  <si>
    <t>AdamTS-A-PE</t>
  </si>
  <si>
    <t>XP_011682695.2</t>
  </si>
  <si>
    <t>XP_011444742.2</t>
  </si>
  <si>
    <t>LOC105327018</t>
  </si>
  <si>
    <t>uncharacterized LOC105327018</t>
  </si>
  <si>
    <t>G5ED00.1</t>
  </si>
  <si>
    <t>Y39E4B.8.1</t>
  </si>
  <si>
    <t>dpr6-PD</t>
  </si>
  <si>
    <t>XP_030853396.1</t>
  </si>
  <si>
    <t>XP_011425589.1</t>
  </si>
  <si>
    <t>LOC105348692</t>
  </si>
  <si>
    <t>four-jointed box protein 1</t>
  </si>
  <si>
    <t>P54360.2</t>
  </si>
  <si>
    <t>Y54G2A.17c.2</t>
  </si>
  <si>
    <t>fj-PA</t>
  </si>
  <si>
    <t>XP_011662184.2</t>
  </si>
  <si>
    <t>XP_034332764.1</t>
  </si>
  <si>
    <t>LOC105339411</t>
  </si>
  <si>
    <t>aromatic-L-amino-acid decarboxylase</t>
  </si>
  <si>
    <t>P05031.4</t>
  </si>
  <si>
    <t>K01C8.3b.1</t>
  </si>
  <si>
    <t>Ddc-PC</t>
  </si>
  <si>
    <t>XP_030847962.1</t>
  </si>
  <si>
    <t>XP_034301388.1</t>
  </si>
  <si>
    <t>LOC105348477</t>
  </si>
  <si>
    <t>HHIP-like protein 2</t>
  </si>
  <si>
    <t>Q14DK5.1</t>
  </si>
  <si>
    <t>Y71F9AL.18c.1</t>
  </si>
  <si>
    <t>Pi4KIIIalpha-PC</t>
  </si>
  <si>
    <t>XP_030855000.1</t>
  </si>
  <si>
    <t>XP_019918007.2</t>
  </si>
  <si>
    <t>LOC105325311</t>
  </si>
  <si>
    <t>sodium- and chloride-dependent taurine transporter</t>
  </si>
  <si>
    <t>P31647.1</t>
  </si>
  <si>
    <t>T03F7.1.1</t>
  </si>
  <si>
    <t>Gat-PA</t>
  </si>
  <si>
    <t>XP_030854516.1</t>
  </si>
  <si>
    <t>XP_034303728.1</t>
  </si>
  <si>
    <t>LOC117689456</t>
  </si>
  <si>
    <t>uncharacterized LOC117689456_ncRNA</t>
  </si>
  <si>
    <t>LOC105318857</t>
  </si>
  <si>
    <t>uncharacterized LOC105318857</t>
  </si>
  <si>
    <t>Q9PTU3.1</t>
  </si>
  <si>
    <t>C27A2.6.1</t>
  </si>
  <si>
    <t>XP_030851525.1</t>
  </si>
  <si>
    <t>XP_034322088.1</t>
  </si>
  <si>
    <t>LOC105331844</t>
  </si>
  <si>
    <t>uncharacterized LOC105331844</t>
  </si>
  <si>
    <t>Q6BNG2.2</t>
  </si>
  <si>
    <t>F32B5.8a.1</t>
  </si>
  <si>
    <t>RluA-1-PC</t>
  </si>
  <si>
    <t>XP_030835828.1</t>
  </si>
  <si>
    <t>XP_019924303.2</t>
  </si>
  <si>
    <t>LOC105334171</t>
  </si>
  <si>
    <t>two pore potassium channel protein sup-9</t>
  </si>
  <si>
    <t>O17185.2</t>
  </si>
  <si>
    <t>F34D6.3.1</t>
  </si>
  <si>
    <t>Task6-PE</t>
  </si>
  <si>
    <t>XP_030830349.1</t>
  </si>
  <si>
    <t>XP_011435831.1</t>
  </si>
  <si>
    <t>LOC105336795</t>
  </si>
  <si>
    <t>paired mesoderm homeobox protein 2</t>
  </si>
  <si>
    <t>O97039.1</t>
  </si>
  <si>
    <t>F58E6.10a.1</t>
  </si>
  <si>
    <t>CG32532-PC</t>
  </si>
  <si>
    <t>XP_785238.2</t>
  </si>
  <si>
    <t>XP_011439562.1</t>
  </si>
  <si>
    <t>LOC105348737</t>
  </si>
  <si>
    <t>POU domain, class 4, transcription factor 3</t>
  </si>
  <si>
    <t>P24350.3</t>
  </si>
  <si>
    <t>C30A5.7a.1</t>
  </si>
  <si>
    <t>acj6-PH</t>
  </si>
  <si>
    <t>XP_786727.2</t>
  </si>
  <si>
    <t>XP_011456596.1</t>
  </si>
  <si>
    <t>LOC105333253</t>
  </si>
  <si>
    <t>hypothetical protein</t>
  </si>
  <si>
    <t>Q9SY55.3</t>
  </si>
  <si>
    <t>R11G1.1.1</t>
  </si>
  <si>
    <t>XP_030855259.1</t>
  </si>
  <si>
    <t>XP_011434451.2</t>
  </si>
  <si>
    <t>LOC105323015</t>
  </si>
  <si>
    <t>homeobox protein CDX-1</t>
  </si>
  <si>
    <t>Q90X89.1</t>
  </si>
  <si>
    <t>C38D4.6c.4</t>
  </si>
  <si>
    <t>cad-PB</t>
  </si>
  <si>
    <t>XP_789158.3</t>
  </si>
  <si>
    <t>XP_011420260.2</t>
  </si>
  <si>
    <t>LOC105347171</t>
  </si>
  <si>
    <t>uncharacterized LOC105347171</t>
  </si>
  <si>
    <t>F4K4C5.1</t>
  </si>
  <si>
    <t>C26H9A.2a.1</t>
  </si>
  <si>
    <t>yem-PA</t>
  </si>
  <si>
    <t>XP_030849733.1</t>
  </si>
  <si>
    <t>XP_034338635.1</t>
  </si>
  <si>
    <t>LOC105328839</t>
  </si>
  <si>
    <t>uncharacterized LOC105328839</t>
  </si>
  <si>
    <t>Q5U2Q4.1</t>
  </si>
  <si>
    <t>Y105C5A.1.1</t>
  </si>
  <si>
    <t>CG31817-PB</t>
  </si>
  <si>
    <t>XP_030829936.1</t>
  </si>
  <si>
    <t>XP_034312373.1</t>
  </si>
  <si>
    <t>LOC105347430</t>
  </si>
  <si>
    <t>protein nanos</t>
  </si>
  <si>
    <t>P60321.1</t>
  </si>
  <si>
    <t>Y53C12B.3a.2</t>
  </si>
  <si>
    <t>nos-PB</t>
  </si>
  <si>
    <t>NP_001073023.1</t>
  </si>
  <si>
    <t>XP_011454832.3</t>
  </si>
  <si>
    <t>LOC105335618</t>
  </si>
  <si>
    <t>uncharacterized LOC105335618</t>
  </si>
  <si>
    <t>O22184.2</t>
  </si>
  <si>
    <t>CD4.2.1</t>
  </si>
  <si>
    <t>Fem-1-PA</t>
  </si>
  <si>
    <t>XP_011663284.2</t>
  </si>
  <si>
    <t>XP_034338648.1</t>
  </si>
  <si>
    <t>LOC117683259</t>
  </si>
  <si>
    <t>glycoprotein 3-alpha-L-fucosyltransferase A-like</t>
  </si>
  <si>
    <t>Q9VUL9.2</t>
  </si>
  <si>
    <t>K08F8.3.2</t>
  </si>
  <si>
    <t>FucTA-PB</t>
  </si>
  <si>
    <t>XP_030849534.1</t>
  </si>
  <si>
    <t>XP_034308227.1</t>
  </si>
  <si>
    <t>LOC105349206</t>
  </si>
  <si>
    <t>uncharacterized LOC105349206</t>
  </si>
  <si>
    <t>E9D269.1</t>
  </si>
  <si>
    <t>T11B7.1.1</t>
  </si>
  <si>
    <t>MED20-PA</t>
  </si>
  <si>
    <t>XP_030852618.1</t>
  </si>
  <si>
    <t>XP_011457209.2</t>
  </si>
  <si>
    <t>LOC105338896</t>
  </si>
  <si>
    <t>stromelysin-3</t>
  </si>
  <si>
    <t>Q9JHI0.1</t>
  </si>
  <si>
    <t>C31B8.8.1</t>
  </si>
  <si>
    <t>Mmp1-PL</t>
  </si>
  <si>
    <t>XP_030835862.1</t>
  </si>
  <si>
    <t>XP_011442491.2</t>
  </si>
  <si>
    <t>LOC105332654</t>
  </si>
  <si>
    <t>zinc finger protein 1-like</t>
  </si>
  <si>
    <t>G5EBU4.1</t>
  </si>
  <si>
    <t>F28F9.1.1</t>
  </si>
  <si>
    <t>zfh1-PA</t>
  </si>
  <si>
    <t>XP_799337.3</t>
  </si>
  <si>
    <t>XP_034338899.1</t>
  </si>
  <si>
    <t>LOC105340469</t>
  </si>
  <si>
    <t>actin</t>
  </si>
  <si>
    <t>O17320.1</t>
  </si>
  <si>
    <t>T04C12.5.3</t>
  </si>
  <si>
    <t>Act5C-PE</t>
  </si>
  <si>
    <t>XP_030852862.1</t>
  </si>
  <si>
    <t>NP_001295788.1</t>
  </si>
  <si>
    <t>LOC105339354</t>
  </si>
  <si>
    <t>zinc finger protein ZIC 4</t>
  </si>
  <si>
    <t>O73689.1</t>
  </si>
  <si>
    <t>C47C12.3b.1</t>
  </si>
  <si>
    <t>opa-PA</t>
  </si>
  <si>
    <t>XP_030837642.1</t>
  </si>
  <si>
    <t>XP_011443176.2</t>
  </si>
  <si>
    <t>LOC105343336</t>
  </si>
  <si>
    <t>uncharacterized LOC105343336</t>
  </si>
  <si>
    <t>O80786.1</t>
  </si>
  <si>
    <t>K07A12.2.1</t>
  </si>
  <si>
    <t>XP_030843811.1</t>
  </si>
  <si>
    <t>XP_011448956.2</t>
  </si>
  <si>
    <t>LOC105333580</t>
  </si>
  <si>
    <t>5-phosphohydroxy-L-lysine phospho-lyase</t>
  </si>
  <si>
    <t>Q8TBG4.1</t>
  </si>
  <si>
    <t>T01B11.2a.2</t>
  </si>
  <si>
    <t>CG8745-PA</t>
  </si>
  <si>
    <t>XP_793741.4</t>
  </si>
  <si>
    <t>XP_034312954.1</t>
  </si>
  <si>
    <t>LOC105339545</t>
  </si>
  <si>
    <t>arginase, hepatic</t>
  </si>
  <si>
    <t>P49900.1</t>
  </si>
  <si>
    <t>T21F4.1.1</t>
  </si>
  <si>
    <t>arg-PA</t>
  </si>
  <si>
    <t>XP_791131.3</t>
  </si>
  <si>
    <t>XP_011443425.2</t>
  </si>
  <si>
    <t>LOC105334990</t>
  </si>
  <si>
    <t>uncharacterized LOC105334990_ncRNA</t>
  </si>
  <si>
    <t>LOC105328000</t>
  </si>
  <si>
    <t>calmodulin-A</t>
  </si>
  <si>
    <t>P41041.1</t>
  </si>
  <si>
    <t>T21H3.3a.1</t>
  </si>
  <si>
    <t>Cam-PD</t>
  </si>
  <si>
    <t>XP_030854314.1</t>
  </si>
  <si>
    <t>XP_011427010.1</t>
  </si>
  <si>
    <t>LOC105321897</t>
  </si>
  <si>
    <t>uncharacterized LOC105321897</t>
  </si>
  <si>
    <t>Q12WL4.1</t>
  </si>
  <si>
    <t>W02F12.5.1</t>
  </si>
  <si>
    <t>obe-PA</t>
  </si>
  <si>
    <t>XP_030832100.1</t>
  </si>
  <si>
    <t>XP_011418686.1</t>
  </si>
  <si>
    <t>LOC105337048</t>
  </si>
  <si>
    <t>uncharacterized LOC105337048</t>
  </si>
  <si>
    <t>C0HL13.1</t>
  </si>
  <si>
    <t>F29D11.1.1</t>
  </si>
  <si>
    <t>trol-PAV</t>
  </si>
  <si>
    <t>XP_030844687.1</t>
  </si>
  <si>
    <t>XP_011439908.2</t>
  </si>
  <si>
    <t>LOC105344501</t>
  </si>
  <si>
    <t>tumor necrosis factor</t>
  </si>
  <si>
    <t>O14788.1</t>
  </si>
  <si>
    <t>Y71A12B.12b.1</t>
  </si>
  <si>
    <t>ND-42-PC</t>
  </si>
  <si>
    <t>XP_030837604.1</t>
  </si>
  <si>
    <t>XP_011450585.2</t>
  </si>
  <si>
    <t>LOC105336057</t>
  </si>
  <si>
    <t>transient receptor potential cation channel subfamily V member 3</t>
  </si>
  <si>
    <t>Q91ZT9.1</t>
  </si>
  <si>
    <t>B0350.2e.2</t>
  </si>
  <si>
    <t>Ank-PE</t>
  </si>
  <si>
    <t>XP_030838677.1</t>
  </si>
  <si>
    <t>XP_034313180.1</t>
  </si>
  <si>
    <t>LOC105326722</t>
  </si>
  <si>
    <t>glycine-rich cell wall structural protein</t>
  </si>
  <si>
    <t>Q9QZ04.2</t>
  </si>
  <si>
    <t>Y53H1C.2c.1</t>
  </si>
  <si>
    <t>XP_030831660.1</t>
  </si>
  <si>
    <t>XP_034318823.1</t>
  </si>
  <si>
    <t>LOC105344238</t>
  </si>
  <si>
    <t>uncharacterized LOC105344238_ncRNA</t>
  </si>
  <si>
    <t>LOC105338820</t>
  </si>
  <si>
    <t>receptor-type tyrosine-protein phosphatase kappa</t>
  </si>
  <si>
    <t>Q99M80.2</t>
  </si>
  <si>
    <t>C09D8.1h.1</t>
  </si>
  <si>
    <t>Lar-PD</t>
  </si>
  <si>
    <t>XP_030851933.1</t>
  </si>
  <si>
    <t>XP_019927189.2</t>
  </si>
  <si>
    <t>LOC105333710</t>
  </si>
  <si>
    <t>uncharacterized LOC105333710</t>
  </si>
  <si>
    <t>Q9XZK2.1</t>
  </si>
  <si>
    <t>B0205.4.1</t>
  </si>
  <si>
    <t>cer-PA</t>
  </si>
  <si>
    <t>XP_030842751.1</t>
  </si>
  <si>
    <t>XP_011435143.2</t>
  </si>
  <si>
    <t>LOC105332606</t>
  </si>
  <si>
    <t>transcription factor GATA-4</t>
  </si>
  <si>
    <t>Q91677.1</t>
  </si>
  <si>
    <t>W09C2.1b.1</t>
  </si>
  <si>
    <t>pnr-PD</t>
  </si>
  <si>
    <t>NP_001005725.1</t>
  </si>
  <si>
    <t>XP_034333068.1</t>
  </si>
  <si>
    <t>LOC105328005</t>
  </si>
  <si>
    <t>P02594.2</t>
  </si>
  <si>
    <t>XP_011427024.1</t>
  </si>
  <si>
    <t>LOC105318652</t>
  </si>
  <si>
    <t>protein IWS1 homolog</t>
  </si>
  <si>
    <t>Q18DN4.1</t>
  </si>
  <si>
    <t>F46B6.7.2</t>
  </si>
  <si>
    <t>Osi18-PA</t>
  </si>
  <si>
    <t>XP_030847822.1</t>
  </si>
  <si>
    <t>XP_011414173.2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</si>
</sst>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6" fillId="2" borderId="0" xfId="6"/>
    <xf numFmtId="1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789F-9CB7-484A-9449-739DFA024896}">
  <dimension ref="A1:W70"/>
  <sheetViews>
    <sheetView tabSelected="1" zoomScale="99" workbookViewId="0">
      <selection activeCell="A5" sqref="A5:XFD7"/>
    </sheetView>
  </sheetViews>
  <sheetFormatPr baseColWidth="10" defaultRowHeight="16" x14ac:dyDescent="0.2"/>
  <cols>
    <col min="1" max="1" width="13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2">
      <c r="A2" t="s">
        <v>30</v>
      </c>
      <c r="B2" t="s">
        <v>30</v>
      </c>
      <c r="C2">
        <v>4</v>
      </c>
      <c r="D2">
        <v>0.47944462599999998</v>
      </c>
      <c r="E2">
        <v>55.24957835</v>
      </c>
      <c r="F2">
        <v>0.93599493</v>
      </c>
      <c r="G2">
        <v>0.51222993900000002</v>
      </c>
      <c r="H2">
        <v>0.64769052699999996</v>
      </c>
      <c r="I2">
        <v>0</v>
      </c>
      <c r="J2">
        <v>0</v>
      </c>
      <c r="K2" t="s">
        <v>31</v>
      </c>
      <c r="L2" t="s">
        <v>32</v>
      </c>
      <c r="M2">
        <v>0.64</v>
      </c>
      <c r="N2" t="s">
        <v>33</v>
      </c>
      <c r="O2">
        <v>0.82</v>
      </c>
      <c r="P2" t="s">
        <v>34</v>
      </c>
      <c r="Q2">
        <v>9.8000000000000007</v>
      </c>
      <c r="R2" t="s">
        <v>35</v>
      </c>
      <c r="S2">
        <v>8.7600000000000004E-4</v>
      </c>
      <c r="T2" t="s">
        <v>21</v>
      </c>
      <c r="U2" t="s">
        <v>36</v>
      </c>
      <c r="W2" t="str">
        <f>CONCATENATE("q",A2,"q,")</f>
        <v>qLOC105322588q,</v>
      </c>
    </row>
    <row r="3" spans="1:23" x14ac:dyDescent="0.2">
      <c r="A3" t="s">
        <v>37</v>
      </c>
      <c r="B3" t="s">
        <v>37</v>
      </c>
      <c r="C3">
        <v>4</v>
      </c>
      <c r="D3">
        <v>0.47751738799999999</v>
      </c>
      <c r="E3">
        <v>98.348533689999996</v>
      </c>
      <c r="F3">
        <v>0.97275031700000003</v>
      </c>
      <c r="G3">
        <v>0.49089409699999997</v>
      </c>
      <c r="H3">
        <v>0.72315623600000001</v>
      </c>
      <c r="I3">
        <v>0</v>
      </c>
      <c r="J3">
        <v>0</v>
      </c>
      <c r="K3" t="s">
        <v>38</v>
      </c>
      <c r="L3" t="s">
        <v>39</v>
      </c>
      <c r="M3">
        <v>6.9000000000000006E-2</v>
      </c>
      <c r="N3" t="s">
        <v>40</v>
      </c>
      <c r="O3">
        <v>1.2</v>
      </c>
      <c r="R3" t="s">
        <v>41</v>
      </c>
      <c r="S3">
        <v>0.59</v>
      </c>
      <c r="T3" t="s">
        <v>21</v>
      </c>
      <c r="U3" t="s">
        <v>42</v>
      </c>
      <c r="W3" t="str">
        <f t="shared" ref="W3:W66" si="0">CONCATENATE("q",A3,"q,")</f>
        <v>qLOC105318663q,</v>
      </c>
    </row>
    <row r="4" spans="1:23" x14ac:dyDescent="0.2">
      <c r="A4" t="s">
        <v>43</v>
      </c>
      <c r="B4" t="s">
        <v>43</v>
      </c>
      <c r="C4">
        <v>4</v>
      </c>
      <c r="D4">
        <v>0.476077843</v>
      </c>
      <c r="E4">
        <v>38.576948520000002</v>
      </c>
      <c r="F4">
        <v>0.87515842799999999</v>
      </c>
      <c r="G4">
        <v>0.54399046799999995</v>
      </c>
      <c r="H4">
        <v>0.53148200199999995</v>
      </c>
      <c r="I4">
        <v>0</v>
      </c>
      <c r="J4">
        <v>0</v>
      </c>
      <c r="K4" t="s">
        <v>44</v>
      </c>
      <c r="L4" t="s">
        <v>45</v>
      </c>
      <c r="M4" s="1">
        <v>3.2300000000000002E-12</v>
      </c>
      <c r="N4" t="s">
        <v>46</v>
      </c>
      <c r="O4" s="1">
        <v>1.74E-9</v>
      </c>
      <c r="P4" t="s">
        <v>47</v>
      </c>
      <c r="Q4" s="1">
        <v>1.3599999999999999E-8</v>
      </c>
      <c r="R4" t="s">
        <v>48</v>
      </c>
      <c r="S4" s="1">
        <v>3.3000000000000001E-21</v>
      </c>
      <c r="T4" t="s">
        <v>21</v>
      </c>
      <c r="U4" t="s">
        <v>49</v>
      </c>
      <c r="W4" t="str">
        <f t="shared" si="0"/>
        <v>qLOC105319984q,</v>
      </c>
    </row>
    <row r="5" spans="1:23" s="2" customFormat="1" x14ac:dyDescent="0.2">
      <c r="A5" s="2" t="s">
        <v>50</v>
      </c>
      <c r="B5" s="2" t="s">
        <v>50</v>
      </c>
      <c r="C5" s="2">
        <v>5</v>
      </c>
      <c r="D5" s="2">
        <v>0.31189049299999999</v>
      </c>
      <c r="E5" s="2">
        <v>3.6586664209999999</v>
      </c>
      <c r="F5" s="2">
        <v>0.88408927299999995</v>
      </c>
      <c r="G5" s="2">
        <v>0.35278167300000002</v>
      </c>
      <c r="H5" s="2">
        <v>0.53250539900000005</v>
      </c>
      <c r="I5" s="2">
        <v>0</v>
      </c>
      <c r="J5" s="2">
        <v>0</v>
      </c>
      <c r="K5" s="2" t="s">
        <v>51</v>
      </c>
      <c r="L5" s="2" t="s">
        <v>52</v>
      </c>
      <c r="M5" s="2">
        <v>2.7</v>
      </c>
      <c r="N5" s="2" t="s">
        <v>53</v>
      </c>
      <c r="O5" s="2">
        <v>2.1</v>
      </c>
      <c r="R5" s="2" t="s">
        <v>54</v>
      </c>
      <c r="S5" s="2">
        <v>2.5</v>
      </c>
      <c r="T5" s="2" t="s">
        <v>21</v>
      </c>
      <c r="U5" s="2" t="s">
        <v>55</v>
      </c>
      <c r="W5" s="2" t="str">
        <f t="shared" si="0"/>
        <v>qLOC105345029q,</v>
      </c>
    </row>
    <row r="6" spans="1:23" s="2" customFormat="1" x14ac:dyDescent="0.2">
      <c r="A6" s="2" t="s">
        <v>56</v>
      </c>
      <c r="B6" s="2" t="s">
        <v>56</v>
      </c>
      <c r="C6" s="2">
        <v>5</v>
      </c>
      <c r="D6" s="2">
        <v>0.248216573</v>
      </c>
      <c r="E6" s="2">
        <v>2.9925029790000002</v>
      </c>
      <c r="F6" s="2">
        <v>0.86537076999999996</v>
      </c>
      <c r="G6" s="2">
        <v>0.28683262900000001</v>
      </c>
      <c r="H6" s="2">
        <v>0.45682855</v>
      </c>
      <c r="I6" s="3">
        <v>1.8800000000000001E-297</v>
      </c>
      <c r="J6" s="3">
        <v>1.94E-291</v>
      </c>
      <c r="K6" s="2" t="s">
        <v>57</v>
      </c>
      <c r="L6" s="2" t="s">
        <v>58</v>
      </c>
      <c r="M6" s="3">
        <v>2.8399999999999998E-44</v>
      </c>
      <c r="N6" s="2" t="s">
        <v>59</v>
      </c>
      <c r="O6" s="3">
        <v>5.6499999999999999E-67</v>
      </c>
      <c r="P6" s="2" t="s">
        <v>60</v>
      </c>
      <c r="Q6" s="3">
        <v>2.8399999999999999E-58</v>
      </c>
      <c r="R6" s="2" t="s">
        <v>61</v>
      </c>
      <c r="S6" s="3">
        <v>1.3000000000000001E-47</v>
      </c>
      <c r="T6" s="2" t="s">
        <v>21</v>
      </c>
      <c r="U6" s="2" t="s">
        <v>62</v>
      </c>
      <c r="W6" s="2" t="str">
        <f t="shared" si="0"/>
        <v>qLOC105341434q,</v>
      </c>
    </row>
    <row r="7" spans="1:23" s="2" customFormat="1" x14ac:dyDescent="0.2">
      <c r="A7" s="2" t="s">
        <v>63</v>
      </c>
      <c r="B7" s="2" t="s">
        <v>63</v>
      </c>
      <c r="C7" s="2">
        <v>5</v>
      </c>
      <c r="D7" s="2">
        <v>0.2445812</v>
      </c>
      <c r="E7" s="2">
        <v>6.8059851250000003</v>
      </c>
      <c r="F7" s="2">
        <v>0.91000719900000004</v>
      </c>
      <c r="G7" s="2">
        <v>0.26876842299999998</v>
      </c>
      <c r="H7" s="2">
        <v>0.48591790800000001</v>
      </c>
      <c r="I7" s="3">
        <v>0</v>
      </c>
      <c r="J7" s="3">
        <v>0</v>
      </c>
      <c r="K7" s="2" t="s">
        <v>64</v>
      </c>
      <c r="L7" s="2" t="s">
        <v>65</v>
      </c>
      <c r="M7" s="3">
        <v>2.9499999999999998E-125</v>
      </c>
      <c r="N7" s="2" t="s">
        <v>66</v>
      </c>
      <c r="O7" s="3">
        <v>4.41E-27</v>
      </c>
      <c r="P7" s="2" t="s">
        <v>67</v>
      </c>
      <c r="Q7" s="3">
        <v>1.7400000000000001E-22</v>
      </c>
      <c r="R7" s="2" t="s">
        <v>68</v>
      </c>
      <c r="S7" s="3">
        <v>1.2400000000000001E-102</v>
      </c>
      <c r="T7" s="2" t="s">
        <v>21</v>
      </c>
      <c r="U7" s="2" t="s">
        <v>69</v>
      </c>
      <c r="W7" s="2" t="str">
        <f t="shared" si="0"/>
        <v>qLOC105334836q,</v>
      </c>
    </row>
    <row r="8" spans="1:23" x14ac:dyDescent="0.2">
      <c r="A8" t="s">
        <v>70</v>
      </c>
      <c r="B8" t="s">
        <v>70</v>
      </c>
      <c r="C8">
        <v>6</v>
      </c>
      <c r="D8">
        <v>0.69420662799999999</v>
      </c>
      <c r="E8">
        <v>13.35330437</v>
      </c>
      <c r="F8">
        <v>0.90862944199999995</v>
      </c>
      <c r="G8">
        <v>0.76401511600000005</v>
      </c>
      <c r="H8">
        <v>0.72068182700000005</v>
      </c>
      <c r="I8">
        <v>0</v>
      </c>
      <c r="J8">
        <v>0</v>
      </c>
      <c r="K8" t="s">
        <v>71</v>
      </c>
      <c r="L8" t="s">
        <v>72</v>
      </c>
      <c r="M8" s="1">
        <v>1.19E-59</v>
      </c>
      <c r="N8" t="s">
        <v>73</v>
      </c>
      <c r="O8" s="1">
        <v>1E-25</v>
      </c>
      <c r="P8" t="s">
        <v>74</v>
      </c>
      <c r="Q8" s="1">
        <v>6.6299999999999999E-52</v>
      </c>
      <c r="R8" t="s">
        <v>75</v>
      </c>
      <c r="S8" s="1">
        <v>6.3099999999999997E-64</v>
      </c>
      <c r="T8" t="s">
        <v>21</v>
      </c>
      <c r="U8" t="s">
        <v>76</v>
      </c>
      <c r="W8" t="str">
        <f t="shared" si="0"/>
        <v>qLOC105322697q,</v>
      </c>
    </row>
    <row r="9" spans="1:23" x14ac:dyDescent="0.2">
      <c r="A9" t="s">
        <v>77</v>
      </c>
      <c r="B9" t="s">
        <v>77</v>
      </c>
      <c r="C9">
        <v>6</v>
      </c>
      <c r="D9">
        <v>0.66023189599999998</v>
      </c>
      <c r="E9">
        <v>13.528232429999999</v>
      </c>
      <c r="F9">
        <v>0.91878172599999997</v>
      </c>
      <c r="G9">
        <v>0.71859493600000002</v>
      </c>
      <c r="H9">
        <v>0.72246605500000005</v>
      </c>
      <c r="I9">
        <v>0</v>
      </c>
      <c r="J9">
        <v>0</v>
      </c>
      <c r="K9" t="s">
        <v>78</v>
      </c>
      <c r="L9" t="s">
        <v>79</v>
      </c>
      <c r="M9" s="1">
        <v>1.3000000000000001E-46</v>
      </c>
      <c r="N9" t="s">
        <v>80</v>
      </c>
      <c r="O9" s="1">
        <v>5.59E-37</v>
      </c>
      <c r="P9" t="s">
        <v>81</v>
      </c>
      <c r="Q9" s="1">
        <v>1.68E-56</v>
      </c>
      <c r="R9" t="s">
        <v>82</v>
      </c>
      <c r="S9">
        <v>1.1000000000000001</v>
      </c>
      <c r="T9" t="s">
        <v>21</v>
      </c>
      <c r="U9" t="s">
        <v>83</v>
      </c>
      <c r="W9" t="str">
        <f t="shared" si="0"/>
        <v>qLOC105322336q,</v>
      </c>
    </row>
    <row r="10" spans="1:23" x14ac:dyDescent="0.2">
      <c r="A10" t="s">
        <v>84</v>
      </c>
      <c r="B10" t="s">
        <v>84</v>
      </c>
      <c r="C10">
        <v>6</v>
      </c>
      <c r="D10">
        <v>0.60872924500000003</v>
      </c>
      <c r="E10">
        <v>17.710007780000002</v>
      </c>
      <c r="F10">
        <v>0.96011602600000001</v>
      </c>
      <c r="G10">
        <v>0.63401633599999996</v>
      </c>
      <c r="H10">
        <v>0.76227740499999996</v>
      </c>
      <c r="I10">
        <v>0</v>
      </c>
      <c r="J10">
        <v>0</v>
      </c>
      <c r="K10" t="s">
        <v>85</v>
      </c>
      <c r="L10" t="s">
        <v>86</v>
      </c>
      <c r="M10">
        <v>0</v>
      </c>
      <c r="N10" t="s">
        <v>87</v>
      </c>
      <c r="O10">
        <v>0</v>
      </c>
      <c r="P10" t="s">
        <v>88</v>
      </c>
      <c r="Q10">
        <v>0</v>
      </c>
      <c r="R10" t="s">
        <v>89</v>
      </c>
      <c r="S10">
        <v>0.63</v>
      </c>
      <c r="T10" t="s">
        <v>21</v>
      </c>
      <c r="U10" t="s">
        <v>90</v>
      </c>
      <c r="W10" t="str">
        <f t="shared" si="0"/>
        <v>qLOC105324613q,</v>
      </c>
    </row>
    <row r="11" spans="1:23" x14ac:dyDescent="0.2">
      <c r="A11" t="s">
        <v>91</v>
      </c>
      <c r="B11" t="s">
        <v>91</v>
      </c>
      <c r="C11">
        <v>8</v>
      </c>
      <c r="D11">
        <v>0.36929708</v>
      </c>
      <c r="E11">
        <v>12.978930999999999</v>
      </c>
      <c r="F11">
        <v>0.96080508499999995</v>
      </c>
      <c r="G11">
        <v>0.384362121</v>
      </c>
      <c r="H11">
        <v>0.64172201600000001</v>
      </c>
      <c r="I11">
        <v>0</v>
      </c>
      <c r="J11">
        <v>0</v>
      </c>
      <c r="K11" t="s">
        <v>92</v>
      </c>
      <c r="L11" t="s">
        <v>93</v>
      </c>
      <c r="M11" s="1">
        <v>1.02E-97</v>
      </c>
      <c r="N11" t="s">
        <v>94</v>
      </c>
      <c r="O11" s="1">
        <v>1.3400000000000001E-59</v>
      </c>
      <c r="P11" t="s">
        <v>95</v>
      </c>
      <c r="Q11" s="1">
        <v>5.4000000000000003E-34</v>
      </c>
      <c r="R11" t="s">
        <v>96</v>
      </c>
      <c r="S11" s="1">
        <v>8.1900000000000002E-84</v>
      </c>
      <c r="T11" t="s">
        <v>21</v>
      </c>
      <c r="U11" t="s">
        <v>97</v>
      </c>
      <c r="W11" t="str">
        <f t="shared" si="0"/>
        <v>qLOC105325948q,</v>
      </c>
    </row>
    <row r="12" spans="1:23" x14ac:dyDescent="0.2">
      <c r="A12" t="s">
        <v>98</v>
      </c>
      <c r="B12" t="s">
        <v>98</v>
      </c>
      <c r="C12">
        <v>8</v>
      </c>
      <c r="D12">
        <v>0.34551876500000001</v>
      </c>
      <c r="E12">
        <v>5.0174107010000002</v>
      </c>
      <c r="F12">
        <v>0.83156779700000005</v>
      </c>
      <c r="G12">
        <v>0.41550282100000002</v>
      </c>
      <c r="H12">
        <v>0.49113392099999997</v>
      </c>
      <c r="I12" s="1">
        <v>5.4600000000000003E-269</v>
      </c>
      <c r="J12" s="1">
        <v>5.6299999999999997E-263</v>
      </c>
      <c r="K12" t="s">
        <v>99</v>
      </c>
      <c r="L12" t="s">
        <v>100</v>
      </c>
      <c r="M12" s="1">
        <v>4.8900000000000001E-8</v>
      </c>
      <c r="N12" t="s">
        <v>101</v>
      </c>
      <c r="O12">
        <v>0.62</v>
      </c>
      <c r="R12" t="s">
        <v>102</v>
      </c>
      <c r="S12" s="1">
        <v>9.2700000000000007E-16</v>
      </c>
      <c r="T12" t="s">
        <v>21</v>
      </c>
      <c r="U12" t="s">
        <v>103</v>
      </c>
      <c r="W12" t="str">
        <f t="shared" si="0"/>
        <v>qLOC105340661q,</v>
      </c>
    </row>
    <row r="13" spans="1:23" x14ac:dyDescent="0.2">
      <c r="A13" t="s">
        <v>104</v>
      </c>
      <c r="B13" t="s">
        <v>104</v>
      </c>
      <c r="C13">
        <v>8</v>
      </c>
      <c r="D13">
        <v>0.29952398000000002</v>
      </c>
      <c r="E13">
        <v>4.5545716389999997</v>
      </c>
      <c r="F13">
        <v>0.87817796599999998</v>
      </c>
      <c r="G13">
        <v>0.341074351</v>
      </c>
      <c r="H13">
        <v>0.54970458899999997</v>
      </c>
      <c r="I13" s="1">
        <v>5.0400000000000005E-302</v>
      </c>
      <c r="J13" s="1">
        <v>5.2000000000000001E-296</v>
      </c>
      <c r="K13" t="s">
        <v>105</v>
      </c>
      <c r="L13" t="s">
        <v>106</v>
      </c>
      <c r="M13" s="1">
        <v>2.1299999999999999E-44</v>
      </c>
      <c r="N13" t="s">
        <v>107</v>
      </c>
      <c r="O13" s="1">
        <v>3.3899999999999999E-28</v>
      </c>
      <c r="P13" t="s">
        <v>108</v>
      </c>
      <c r="Q13" s="1">
        <v>5.5099999999999999E-31</v>
      </c>
      <c r="R13" t="s">
        <v>109</v>
      </c>
      <c r="S13" s="1">
        <v>1.9599999999999999E-28</v>
      </c>
      <c r="T13" t="s">
        <v>21</v>
      </c>
      <c r="U13" t="s">
        <v>110</v>
      </c>
      <c r="W13" t="str">
        <f t="shared" si="0"/>
        <v>qLOC105334469q,</v>
      </c>
    </row>
    <row r="14" spans="1:23" x14ac:dyDescent="0.2">
      <c r="A14" t="s">
        <v>111</v>
      </c>
      <c r="B14" t="s">
        <v>111</v>
      </c>
      <c r="C14">
        <v>9</v>
      </c>
      <c r="D14">
        <v>0.29186018200000002</v>
      </c>
      <c r="E14">
        <v>21.148682640000001</v>
      </c>
      <c r="F14">
        <v>0.93407821199999996</v>
      </c>
      <c r="G14">
        <v>0.31245796999999997</v>
      </c>
      <c r="H14">
        <v>0.45160832299999998</v>
      </c>
      <c r="I14" s="1">
        <v>1.2E-240</v>
      </c>
      <c r="J14" s="1">
        <v>1.24E-234</v>
      </c>
      <c r="K14" t="s">
        <v>112</v>
      </c>
      <c r="L14" t="s">
        <v>113</v>
      </c>
      <c r="M14" s="1">
        <v>6.2999999999999998E-16</v>
      </c>
      <c r="N14" t="s">
        <v>114</v>
      </c>
      <c r="O14">
        <v>0.24</v>
      </c>
      <c r="P14" t="s">
        <v>115</v>
      </c>
      <c r="Q14">
        <v>5.4</v>
      </c>
      <c r="R14" t="s">
        <v>116</v>
      </c>
      <c r="S14" s="1">
        <v>3.0199999999999998E-51</v>
      </c>
      <c r="T14" t="s">
        <v>21</v>
      </c>
      <c r="U14" t="s">
        <v>117</v>
      </c>
      <c r="W14" t="str">
        <f t="shared" si="0"/>
        <v>qLOC105345408q,</v>
      </c>
    </row>
    <row r="15" spans="1:23" x14ac:dyDescent="0.2">
      <c r="A15" t="s">
        <v>118</v>
      </c>
      <c r="B15" t="s">
        <v>118</v>
      </c>
      <c r="C15">
        <v>9</v>
      </c>
      <c r="D15">
        <v>0.26816488500000002</v>
      </c>
      <c r="E15">
        <v>3.6268309520000002</v>
      </c>
      <c r="F15">
        <v>0.6</v>
      </c>
      <c r="G15">
        <v>0.44694147499999998</v>
      </c>
      <c r="H15">
        <v>0.29953654000000002</v>
      </c>
      <c r="I15" s="1">
        <v>1.0000000000000001E-158</v>
      </c>
      <c r="J15" s="1">
        <v>1.0400000000000001E-152</v>
      </c>
      <c r="K15" t="s">
        <v>119</v>
      </c>
      <c r="L15" t="s">
        <v>120</v>
      </c>
      <c r="M15" s="1">
        <v>2.36E-52</v>
      </c>
      <c r="N15" t="s">
        <v>121</v>
      </c>
      <c r="O15" s="1">
        <v>7.9700000000000002E-49</v>
      </c>
      <c r="P15" t="s">
        <v>122</v>
      </c>
      <c r="Q15" s="1">
        <v>9.2200000000000002E-49</v>
      </c>
      <c r="R15" t="s">
        <v>123</v>
      </c>
      <c r="S15" s="1">
        <v>4.1900000000000003E-49</v>
      </c>
      <c r="T15" t="s">
        <v>21</v>
      </c>
      <c r="U15" t="s">
        <v>124</v>
      </c>
      <c r="W15" t="str">
        <f t="shared" si="0"/>
        <v>qLOC105339321q,</v>
      </c>
    </row>
    <row r="16" spans="1:23" x14ac:dyDescent="0.2">
      <c r="A16" t="s">
        <v>125</v>
      </c>
      <c r="B16" t="s">
        <v>125</v>
      </c>
      <c r="C16">
        <v>9</v>
      </c>
      <c r="D16">
        <v>0.26537065199999998</v>
      </c>
      <c r="E16">
        <v>7.9533925679999999</v>
      </c>
      <c r="F16">
        <v>0.63351955299999996</v>
      </c>
      <c r="G16">
        <v>0.41888312799999999</v>
      </c>
      <c r="H16">
        <v>0.25819910800000001</v>
      </c>
      <c r="I16" s="1">
        <v>9.8599999999999992E-137</v>
      </c>
      <c r="J16" s="1">
        <v>1.0199999999999999E-130</v>
      </c>
      <c r="K16" t="s">
        <v>126</v>
      </c>
      <c r="L16" t="s">
        <v>127</v>
      </c>
      <c r="M16" s="1">
        <v>1.6900000000000001E-156</v>
      </c>
      <c r="N16" t="s">
        <v>128</v>
      </c>
      <c r="O16" s="1">
        <v>1.4100000000000001E-12</v>
      </c>
      <c r="P16" t="s">
        <v>129</v>
      </c>
      <c r="Q16" s="1">
        <v>2.42E-114</v>
      </c>
      <c r="R16" t="s">
        <v>130</v>
      </c>
      <c r="S16" s="1">
        <v>3.0300000000000001E-141</v>
      </c>
      <c r="T16" t="s">
        <v>21</v>
      </c>
      <c r="U16" t="s">
        <v>131</v>
      </c>
      <c r="W16" t="str">
        <f t="shared" si="0"/>
        <v>qLOC105345833q,</v>
      </c>
    </row>
    <row r="17" spans="1:23" x14ac:dyDescent="0.2">
      <c r="A17" t="s">
        <v>132</v>
      </c>
      <c r="B17" t="s">
        <v>132</v>
      </c>
      <c r="C17">
        <v>10</v>
      </c>
      <c r="D17">
        <v>0.27729458200000001</v>
      </c>
      <c r="E17">
        <v>1.5047994060000001</v>
      </c>
      <c r="F17">
        <v>0.81582733799999996</v>
      </c>
      <c r="G17">
        <v>0.33989371200000001</v>
      </c>
      <c r="H17">
        <v>0.485981828</v>
      </c>
      <c r="I17" s="1">
        <v>8.0300000000000007E-229</v>
      </c>
      <c r="J17" s="1">
        <v>8.2800000000000005E-223</v>
      </c>
      <c r="K17" t="s">
        <v>133</v>
      </c>
      <c r="L17" t="s">
        <v>134</v>
      </c>
      <c r="M17">
        <v>1.9</v>
      </c>
      <c r="N17" t="s">
        <v>135</v>
      </c>
      <c r="O17">
        <v>0.15</v>
      </c>
      <c r="R17" t="s">
        <v>136</v>
      </c>
      <c r="S17" s="1">
        <v>4.17E-20</v>
      </c>
      <c r="T17" t="s">
        <v>21</v>
      </c>
      <c r="U17" t="s">
        <v>137</v>
      </c>
      <c r="W17" t="str">
        <f t="shared" si="0"/>
        <v>qLOC105333508q,</v>
      </c>
    </row>
    <row r="18" spans="1:23" x14ac:dyDescent="0.2">
      <c r="A18" t="s">
        <v>138</v>
      </c>
      <c r="B18" t="s">
        <v>138</v>
      </c>
      <c r="C18">
        <v>10</v>
      </c>
      <c r="D18">
        <v>0.27499083600000002</v>
      </c>
      <c r="E18">
        <v>4.3002201019999999</v>
      </c>
      <c r="F18">
        <v>0.94820143899999998</v>
      </c>
      <c r="G18">
        <v>0.29001309800000002</v>
      </c>
      <c r="H18">
        <v>0.58981597100000005</v>
      </c>
      <c r="I18" s="1">
        <v>5.8900000000000002E-279</v>
      </c>
      <c r="J18" s="1">
        <v>6.0799999999999998E-273</v>
      </c>
      <c r="K18" t="s">
        <v>139</v>
      </c>
      <c r="L18" t="s">
        <v>140</v>
      </c>
      <c r="M18" s="1">
        <v>1.3700000000000001E-35</v>
      </c>
      <c r="N18" t="s">
        <v>141</v>
      </c>
      <c r="O18" s="1">
        <v>1.26E-16</v>
      </c>
      <c r="P18" t="s">
        <v>142</v>
      </c>
      <c r="Q18" s="1">
        <v>1.9399999999999999E-29</v>
      </c>
      <c r="R18" t="s">
        <v>143</v>
      </c>
      <c r="S18" s="1">
        <v>1.43E-36</v>
      </c>
      <c r="T18" t="s">
        <v>21</v>
      </c>
      <c r="U18" t="s">
        <v>144</v>
      </c>
      <c r="W18" t="str">
        <f t="shared" si="0"/>
        <v>qLOC105327243q,</v>
      </c>
    </row>
    <row r="19" spans="1:23" x14ac:dyDescent="0.2">
      <c r="A19" t="s">
        <v>145</v>
      </c>
      <c r="B19" t="s">
        <v>145</v>
      </c>
      <c r="C19">
        <v>10</v>
      </c>
      <c r="D19">
        <v>0.27156466400000001</v>
      </c>
      <c r="E19">
        <v>3.7001247130000001</v>
      </c>
      <c r="F19">
        <v>0.91942446</v>
      </c>
      <c r="G19">
        <v>0.29536375799999998</v>
      </c>
      <c r="H19">
        <v>0.59818394500000005</v>
      </c>
      <c r="I19" s="1">
        <v>5.0399999999999996E-283</v>
      </c>
      <c r="J19" s="1">
        <v>5.2000000000000005E-277</v>
      </c>
      <c r="K19" t="s">
        <v>146</v>
      </c>
      <c r="L19" t="s">
        <v>147</v>
      </c>
      <c r="M19" s="1">
        <v>1.3200000000000001E-5</v>
      </c>
      <c r="N19" t="s">
        <v>148</v>
      </c>
      <c r="O19">
        <v>7.9799999999999999E-4</v>
      </c>
      <c r="R19" t="s">
        <v>149</v>
      </c>
      <c r="S19" s="1">
        <v>2.2299999999999998E-6</v>
      </c>
      <c r="T19" t="s">
        <v>21</v>
      </c>
      <c r="U19" t="s">
        <v>150</v>
      </c>
      <c r="W19" t="str">
        <f t="shared" si="0"/>
        <v>qLOC105336945q,</v>
      </c>
    </row>
    <row r="20" spans="1:23" x14ac:dyDescent="0.2">
      <c r="A20" t="s">
        <v>151</v>
      </c>
      <c r="B20" t="s">
        <v>151</v>
      </c>
      <c r="C20">
        <v>11</v>
      </c>
      <c r="D20">
        <v>0.75642040799999999</v>
      </c>
      <c r="E20">
        <v>125.7754643</v>
      </c>
      <c r="F20">
        <v>0.98732171199999996</v>
      </c>
      <c r="G20">
        <v>0.76613367200000004</v>
      </c>
      <c r="H20">
        <v>0.90864965200000003</v>
      </c>
      <c r="I20">
        <v>0</v>
      </c>
      <c r="J20">
        <v>0</v>
      </c>
      <c r="K20" t="s">
        <v>152</v>
      </c>
      <c r="L20" t="s">
        <v>153</v>
      </c>
      <c r="M20">
        <v>0</v>
      </c>
      <c r="N20" t="s">
        <v>154</v>
      </c>
      <c r="O20">
        <v>0</v>
      </c>
      <c r="P20" t="s">
        <v>155</v>
      </c>
      <c r="Q20">
        <v>0</v>
      </c>
      <c r="R20" t="s">
        <v>156</v>
      </c>
      <c r="S20">
        <v>0</v>
      </c>
      <c r="T20" t="s">
        <v>21</v>
      </c>
      <c r="U20" t="s">
        <v>157</v>
      </c>
      <c r="W20" t="str">
        <f t="shared" si="0"/>
        <v>qLOC105338907q,</v>
      </c>
    </row>
    <row r="21" spans="1:23" x14ac:dyDescent="0.2">
      <c r="A21" t="s">
        <v>158</v>
      </c>
      <c r="B21" t="s">
        <v>158</v>
      </c>
      <c r="C21">
        <v>11</v>
      </c>
      <c r="D21">
        <v>0.69923676199999996</v>
      </c>
      <c r="E21">
        <v>5.6607204979999999</v>
      </c>
      <c r="F21">
        <v>0.86529318499999996</v>
      </c>
      <c r="G21">
        <v>0.80809230200000004</v>
      </c>
      <c r="H21">
        <v>0.71715714900000005</v>
      </c>
      <c r="I21">
        <v>0</v>
      </c>
      <c r="J21">
        <v>0</v>
      </c>
      <c r="K21" t="s">
        <v>159</v>
      </c>
      <c r="L21" t="s">
        <v>160</v>
      </c>
      <c r="M21" s="1">
        <v>2.0600000000000001E-17</v>
      </c>
      <c r="N21" t="s">
        <v>161</v>
      </c>
      <c r="O21">
        <v>1.0399999999999999E-4</v>
      </c>
      <c r="P21" t="s">
        <v>162</v>
      </c>
      <c r="Q21" s="1">
        <v>1.95E-12</v>
      </c>
      <c r="R21" t="s">
        <v>163</v>
      </c>
      <c r="S21" s="1">
        <v>7.2700000000000005E-23</v>
      </c>
      <c r="T21" t="s">
        <v>21</v>
      </c>
      <c r="U21" t="s">
        <v>164</v>
      </c>
      <c r="W21" t="str">
        <f t="shared" si="0"/>
        <v>qLOC105330417q,</v>
      </c>
    </row>
    <row r="22" spans="1:23" x14ac:dyDescent="0.2">
      <c r="A22" t="s">
        <v>165</v>
      </c>
      <c r="B22" t="s">
        <v>165</v>
      </c>
      <c r="C22">
        <v>11</v>
      </c>
      <c r="D22">
        <v>0.69263940700000004</v>
      </c>
      <c r="E22">
        <v>6.195073517</v>
      </c>
      <c r="F22">
        <v>0.94928684600000002</v>
      </c>
      <c r="G22">
        <v>0.72964184600000004</v>
      </c>
      <c r="H22">
        <v>0.82490183500000003</v>
      </c>
      <c r="I22">
        <v>0</v>
      </c>
      <c r="J22">
        <v>0</v>
      </c>
      <c r="K22" t="s">
        <v>166</v>
      </c>
      <c r="L22" t="s">
        <v>167</v>
      </c>
      <c r="M22" s="1">
        <v>1.89E-78</v>
      </c>
      <c r="N22" t="s">
        <v>168</v>
      </c>
      <c r="O22" s="1">
        <v>6.8400000000000004E-27</v>
      </c>
      <c r="P22" t="s">
        <v>169</v>
      </c>
      <c r="Q22">
        <v>5.4</v>
      </c>
      <c r="R22" t="s">
        <v>170</v>
      </c>
      <c r="S22" s="1">
        <v>2.0900000000000002E-80</v>
      </c>
      <c r="T22" t="s">
        <v>21</v>
      </c>
      <c r="U22" t="s">
        <v>171</v>
      </c>
      <c r="W22" t="str">
        <f t="shared" si="0"/>
        <v>qLOC105318379q,</v>
      </c>
    </row>
    <row r="23" spans="1:23" x14ac:dyDescent="0.2">
      <c r="A23" t="s">
        <v>172</v>
      </c>
      <c r="B23" t="s">
        <v>172</v>
      </c>
      <c r="C23">
        <v>12</v>
      </c>
      <c r="D23">
        <v>0.26690713199999999</v>
      </c>
      <c r="E23">
        <v>6.8594594579999999</v>
      </c>
      <c r="F23">
        <v>0.86964285699999999</v>
      </c>
      <c r="G23">
        <v>0.30691579899999999</v>
      </c>
      <c r="H23">
        <v>0.43346132599999998</v>
      </c>
      <c r="I23" s="1">
        <v>4.6800000000000003E-182</v>
      </c>
      <c r="J23" s="1">
        <v>4.8300000000000001E-176</v>
      </c>
      <c r="K23" t="s">
        <v>173</v>
      </c>
      <c r="L23" t="s">
        <v>174</v>
      </c>
      <c r="M23" s="1">
        <v>5.2200000000000001E-26</v>
      </c>
      <c r="N23" t="s">
        <v>175</v>
      </c>
      <c r="O23" s="1">
        <v>3.6900000000000002E-10</v>
      </c>
      <c r="P23" t="s">
        <v>176</v>
      </c>
      <c r="Q23" s="1">
        <v>1.3200000000000001E-8</v>
      </c>
      <c r="R23" t="s">
        <v>177</v>
      </c>
      <c r="S23" s="1">
        <v>2.4299999999999999E-33</v>
      </c>
      <c r="T23" t="s">
        <v>21</v>
      </c>
      <c r="U23" t="s">
        <v>178</v>
      </c>
      <c r="W23" t="str">
        <f t="shared" si="0"/>
        <v>qLOC105342146q,</v>
      </c>
    </row>
    <row r="24" spans="1:23" x14ac:dyDescent="0.2">
      <c r="A24" t="s">
        <v>179</v>
      </c>
      <c r="B24" t="s">
        <v>179</v>
      </c>
      <c r="C24">
        <v>12</v>
      </c>
      <c r="D24">
        <v>0.23139516900000001</v>
      </c>
      <c r="E24">
        <v>1.4294407170000001</v>
      </c>
      <c r="F24">
        <v>0.61428571399999998</v>
      </c>
      <c r="G24">
        <v>0.37668981099999999</v>
      </c>
      <c r="H24">
        <v>0.32809419099999998</v>
      </c>
      <c r="I24" s="1">
        <v>1.4999999999999999E-137</v>
      </c>
      <c r="J24" s="1">
        <v>1.5500000000000001E-131</v>
      </c>
      <c r="K24" t="s">
        <v>180</v>
      </c>
      <c r="L24" t="s">
        <v>181</v>
      </c>
      <c r="M24">
        <v>2.5</v>
      </c>
      <c r="N24" t="s">
        <v>182</v>
      </c>
      <c r="O24">
        <v>1.6</v>
      </c>
      <c r="P24" t="s">
        <v>183</v>
      </c>
      <c r="Q24">
        <v>6.3</v>
      </c>
      <c r="R24" t="s">
        <v>184</v>
      </c>
      <c r="S24">
        <v>3.7</v>
      </c>
      <c r="T24" t="s">
        <v>21</v>
      </c>
      <c r="U24" t="s">
        <v>185</v>
      </c>
      <c r="W24" t="str">
        <f t="shared" si="0"/>
        <v>qLOC105339152q,</v>
      </c>
    </row>
    <row r="25" spans="1:23" x14ac:dyDescent="0.2">
      <c r="A25" t="s">
        <v>186</v>
      </c>
      <c r="B25" t="s">
        <v>186</v>
      </c>
      <c r="C25">
        <v>12</v>
      </c>
      <c r="D25">
        <v>0.22213026799999999</v>
      </c>
      <c r="E25">
        <v>6.5322932140000001</v>
      </c>
      <c r="F25">
        <v>0.57857142900000003</v>
      </c>
      <c r="G25">
        <v>0.38392885900000001</v>
      </c>
      <c r="H25">
        <v>0.253078262</v>
      </c>
      <c r="I25" s="1">
        <v>3.7900000000000001E-106</v>
      </c>
      <c r="J25" s="1">
        <v>3.92E-100</v>
      </c>
      <c r="K25" t="s">
        <v>187</v>
      </c>
      <c r="L25" t="s">
        <v>188</v>
      </c>
      <c r="M25" s="1">
        <v>7.0299999999999996E-39</v>
      </c>
      <c r="N25" t="s">
        <v>189</v>
      </c>
      <c r="O25">
        <v>0.92</v>
      </c>
      <c r="P25" t="s">
        <v>190</v>
      </c>
      <c r="Q25">
        <v>2.9</v>
      </c>
      <c r="R25" t="s">
        <v>191</v>
      </c>
      <c r="S25" s="1">
        <v>3.0400000000000002E-72</v>
      </c>
      <c r="T25" t="s">
        <v>21</v>
      </c>
      <c r="U25" t="s">
        <v>192</v>
      </c>
      <c r="W25" t="str">
        <f t="shared" si="0"/>
        <v>qLOC105324245q,</v>
      </c>
    </row>
    <row r="26" spans="1:23" x14ac:dyDescent="0.2">
      <c r="A26" t="s">
        <v>193</v>
      </c>
      <c r="B26" t="s">
        <v>193</v>
      </c>
      <c r="C26">
        <v>13</v>
      </c>
      <c r="D26">
        <v>0.45051193</v>
      </c>
      <c r="E26">
        <v>19.804158099999999</v>
      </c>
      <c r="F26">
        <v>1</v>
      </c>
      <c r="G26">
        <v>0.45051193</v>
      </c>
      <c r="H26">
        <v>0.82381925</v>
      </c>
      <c r="I26" s="1">
        <v>9.2799999999999994E-295</v>
      </c>
      <c r="J26" s="1">
        <v>9.5800000000000004E-289</v>
      </c>
      <c r="K26" t="s">
        <v>194</v>
      </c>
      <c r="L26" t="s">
        <v>195</v>
      </c>
      <c r="M26" s="1">
        <v>1.8300000000000001E-159</v>
      </c>
      <c r="N26" t="s">
        <v>196</v>
      </c>
      <c r="O26" s="1">
        <v>6.3299999999999997E-123</v>
      </c>
      <c r="P26" t="s">
        <v>197</v>
      </c>
      <c r="Q26" s="1">
        <v>6.9699999999999995E-116</v>
      </c>
      <c r="R26" t="s">
        <v>198</v>
      </c>
      <c r="S26" s="1">
        <v>1.2599999999999999E-158</v>
      </c>
      <c r="T26" t="s">
        <v>21</v>
      </c>
      <c r="U26" t="s">
        <v>199</v>
      </c>
      <c r="W26" t="str">
        <f t="shared" si="0"/>
        <v>qLOC105332393q,</v>
      </c>
    </row>
    <row r="27" spans="1:23" x14ac:dyDescent="0.2">
      <c r="A27" t="s">
        <v>200</v>
      </c>
      <c r="B27" t="s">
        <v>200</v>
      </c>
      <c r="C27">
        <v>13</v>
      </c>
      <c r="D27">
        <v>0.42024650499999999</v>
      </c>
      <c r="E27">
        <v>9.9074914120000006</v>
      </c>
      <c r="F27">
        <v>0.98292682899999995</v>
      </c>
      <c r="G27">
        <v>0.427546072</v>
      </c>
      <c r="H27">
        <v>0.70954247699999995</v>
      </c>
      <c r="I27" s="1">
        <v>7.0800000000000003E-253</v>
      </c>
      <c r="J27" s="1">
        <v>7.3099999999999995E-247</v>
      </c>
      <c r="K27" t="s">
        <v>201</v>
      </c>
      <c r="L27" t="s">
        <v>202</v>
      </c>
      <c r="M27" s="1">
        <v>2.6400000000000001E-132</v>
      </c>
      <c r="N27" t="s">
        <v>203</v>
      </c>
      <c r="O27" s="1">
        <v>3.3399999999999997E-42</v>
      </c>
      <c r="P27" t="s">
        <v>204</v>
      </c>
      <c r="Q27" s="1">
        <v>2.7199999999999998E-99</v>
      </c>
      <c r="R27" t="s">
        <v>205</v>
      </c>
      <c r="S27" s="1">
        <v>2.2699999999999999E-73</v>
      </c>
      <c r="T27" t="s">
        <v>21</v>
      </c>
      <c r="U27" t="s">
        <v>206</v>
      </c>
      <c r="W27" t="str">
        <f t="shared" si="0"/>
        <v>qLOC105344310q,</v>
      </c>
    </row>
    <row r="28" spans="1:23" x14ac:dyDescent="0.2">
      <c r="A28" t="s">
        <v>207</v>
      </c>
      <c r="B28" t="s">
        <v>207</v>
      </c>
      <c r="C28">
        <v>13</v>
      </c>
      <c r="D28">
        <v>0.37784110999999998</v>
      </c>
      <c r="E28">
        <v>28.14104429</v>
      </c>
      <c r="F28">
        <v>0.99756097600000004</v>
      </c>
      <c r="G28">
        <v>0.37876492699999997</v>
      </c>
      <c r="H28">
        <v>0.81732422699999996</v>
      </c>
      <c r="I28" s="1">
        <v>2.2899999999999999E-292</v>
      </c>
      <c r="J28" s="1">
        <v>2.3600000000000001E-286</v>
      </c>
      <c r="K28" t="s">
        <v>208</v>
      </c>
      <c r="L28" t="s">
        <v>209</v>
      </c>
      <c r="M28">
        <v>0</v>
      </c>
      <c r="N28" t="s">
        <v>210</v>
      </c>
      <c r="O28">
        <v>0</v>
      </c>
      <c r="P28" t="s">
        <v>211</v>
      </c>
      <c r="Q28">
        <v>0</v>
      </c>
      <c r="R28" t="s">
        <v>212</v>
      </c>
      <c r="S28">
        <v>0</v>
      </c>
      <c r="T28" t="s">
        <v>21</v>
      </c>
      <c r="U28" t="s">
        <v>213</v>
      </c>
      <c r="W28" t="str">
        <f t="shared" si="0"/>
        <v>qLOC105344183q,</v>
      </c>
    </row>
    <row r="29" spans="1:23" x14ac:dyDescent="0.2">
      <c r="A29" t="s">
        <v>214</v>
      </c>
      <c r="B29" t="s">
        <v>214</v>
      </c>
      <c r="C29">
        <v>14</v>
      </c>
      <c r="D29">
        <v>0.36396242299999998</v>
      </c>
      <c r="E29">
        <v>9.0976742680000005</v>
      </c>
      <c r="F29">
        <v>0.94573643399999996</v>
      </c>
      <c r="G29">
        <v>0.38484551299999997</v>
      </c>
      <c r="H29">
        <v>0.64444788200000003</v>
      </c>
      <c r="I29" s="1">
        <v>1.03E-221</v>
      </c>
      <c r="J29" s="1">
        <v>1.06E-215</v>
      </c>
      <c r="K29" t="s">
        <v>215</v>
      </c>
      <c r="L29" t="s">
        <v>216</v>
      </c>
      <c r="M29" s="1">
        <v>1.24E-61</v>
      </c>
      <c r="N29" t="s">
        <v>217</v>
      </c>
      <c r="O29">
        <v>4.8099999999999998E-4</v>
      </c>
      <c r="P29" t="s">
        <v>218</v>
      </c>
      <c r="Q29">
        <v>3.3000000000000002E-2</v>
      </c>
      <c r="R29" t="s">
        <v>219</v>
      </c>
      <c r="S29" s="1">
        <v>1.24E-48</v>
      </c>
      <c r="T29" t="s">
        <v>21</v>
      </c>
      <c r="U29" t="s">
        <v>220</v>
      </c>
      <c r="W29" t="str">
        <f t="shared" si="0"/>
        <v>qLOC105340413q,</v>
      </c>
    </row>
    <row r="30" spans="1:23" x14ac:dyDescent="0.2">
      <c r="A30" t="s">
        <v>221</v>
      </c>
      <c r="B30" t="s">
        <v>221</v>
      </c>
      <c r="C30">
        <v>14</v>
      </c>
      <c r="D30">
        <v>0.32784971899999998</v>
      </c>
      <c r="E30">
        <v>3.1559313649999998</v>
      </c>
      <c r="F30">
        <v>0.71317829499999996</v>
      </c>
      <c r="G30">
        <v>0.459702324</v>
      </c>
      <c r="H30">
        <v>0.41179517300000001</v>
      </c>
      <c r="I30" s="1">
        <v>5.0199999999999999E-141</v>
      </c>
      <c r="J30" s="1">
        <v>5.1799999999999997E-135</v>
      </c>
      <c r="K30" t="s">
        <v>222</v>
      </c>
      <c r="L30" t="s">
        <v>223</v>
      </c>
      <c r="M30" s="1">
        <v>2.94E-14</v>
      </c>
      <c r="N30" t="s">
        <v>224</v>
      </c>
      <c r="O30" s="1">
        <v>2.5899999999999999E-15</v>
      </c>
      <c r="P30" t="s">
        <v>225</v>
      </c>
      <c r="Q30" s="1">
        <v>1.36E-20</v>
      </c>
      <c r="R30" t="s">
        <v>226</v>
      </c>
      <c r="S30" s="1">
        <v>5.2499999999999997E-6</v>
      </c>
      <c r="T30" t="s">
        <v>21</v>
      </c>
      <c r="U30" t="s">
        <v>227</v>
      </c>
      <c r="W30" t="str">
        <f t="shared" si="0"/>
        <v>qLOC105327018q,</v>
      </c>
    </row>
    <row r="31" spans="1:23" x14ac:dyDescent="0.2">
      <c r="A31" t="s">
        <v>228</v>
      </c>
      <c r="B31" t="s">
        <v>228</v>
      </c>
      <c r="C31">
        <v>14</v>
      </c>
      <c r="D31">
        <v>0.27210701399999998</v>
      </c>
      <c r="E31">
        <v>4.7510648189999998</v>
      </c>
      <c r="F31">
        <v>0.94573643399999996</v>
      </c>
      <c r="G31">
        <v>0.28771971099999999</v>
      </c>
      <c r="H31">
        <v>0.573638172</v>
      </c>
      <c r="I31" s="1">
        <v>5.4699999999999994E-197</v>
      </c>
      <c r="J31" s="1">
        <v>5.6399999999999997E-191</v>
      </c>
      <c r="K31" t="s">
        <v>229</v>
      </c>
      <c r="L31" t="s">
        <v>230</v>
      </c>
      <c r="M31" s="1">
        <v>6.8000000000000001E-89</v>
      </c>
      <c r="N31" t="s">
        <v>231</v>
      </c>
      <c r="O31">
        <v>7.5999999999999998E-2</v>
      </c>
      <c r="P31" t="s">
        <v>232</v>
      </c>
      <c r="Q31" s="1">
        <v>7.3599999999999993E-89</v>
      </c>
      <c r="R31" t="s">
        <v>233</v>
      </c>
      <c r="S31" s="1">
        <v>1.22E-82</v>
      </c>
      <c r="T31" t="s">
        <v>21</v>
      </c>
      <c r="U31" t="s">
        <v>234</v>
      </c>
      <c r="W31" t="str">
        <f t="shared" si="0"/>
        <v>qLOC105348692q,</v>
      </c>
    </row>
    <row r="32" spans="1:23" x14ac:dyDescent="0.2">
      <c r="A32" t="s">
        <v>235</v>
      </c>
      <c r="B32" t="s">
        <v>235</v>
      </c>
      <c r="C32">
        <v>15</v>
      </c>
      <c r="D32">
        <v>0.52918325200000005</v>
      </c>
      <c r="E32">
        <v>2.7110342100000002</v>
      </c>
      <c r="F32">
        <v>0.92513369000000001</v>
      </c>
      <c r="G32">
        <v>0.57200733000000004</v>
      </c>
      <c r="H32">
        <v>0.70527564099999995</v>
      </c>
      <c r="I32" s="1">
        <v>2.7799999999999999E-238</v>
      </c>
      <c r="J32" s="1">
        <v>2.87E-232</v>
      </c>
      <c r="K32" t="s">
        <v>236</v>
      </c>
      <c r="L32" t="s">
        <v>237</v>
      </c>
      <c r="M32">
        <v>0</v>
      </c>
      <c r="N32" t="s">
        <v>238</v>
      </c>
      <c r="O32">
        <v>0</v>
      </c>
      <c r="P32" t="s">
        <v>239</v>
      </c>
      <c r="Q32">
        <v>0</v>
      </c>
      <c r="R32" t="s">
        <v>240</v>
      </c>
      <c r="S32">
        <v>0</v>
      </c>
      <c r="T32" t="s">
        <v>21</v>
      </c>
      <c r="U32" t="s">
        <v>241</v>
      </c>
      <c r="W32" t="str">
        <f t="shared" si="0"/>
        <v>qLOC105339411q,</v>
      </c>
    </row>
    <row r="33" spans="1:23" x14ac:dyDescent="0.2">
      <c r="A33" t="s">
        <v>242</v>
      </c>
      <c r="B33" t="s">
        <v>242</v>
      </c>
      <c r="C33">
        <v>15</v>
      </c>
      <c r="D33">
        <v>0.49426274599999998</v>
      </c>
      <c r="E33">
        <v>3.2550371290000002</v>
      </c>
      <c r="F33">
        <v>0.97058823500000002</v>
      </c>
      <c r="G33">
        <v>0.50924040500000001</v>
      </c>
      <c r="H33">
        <v>0.79258747399999996</v>
      </c>
      <c r="I33" s="1">
        <v>1.6699999999999999E-268</v>
      </c>
      <c r="J33" s="1">
        <v>1.7199999999999999E-262</v>
      </c>
      <c r="K33" t="s">
        <v>243</v>
      </c>
      <c r="L33" t="s">
        <v>244</v>
      </c>
      <c r="M33" s="1">
        <v>1.16E-71</v>
      </c>
      <c r="N33" t="s">
        <v>245</v>
      </c>
      <c r="O33">
        <v>0.68</v>
      </c>
      <c r="P33" t="s">
        <v>246</v>
      </c>
      <c r="Q33">
        <v>4.9000000000000004</v>
      </c>
      <c r="R33" t="s">
        <v>247</v>
      </c>
      <c r="S33" s="1">
        <v>1.2400000000000001E-64</v>
      </c>
      <c r="T33" t="s">
        <v>21</v>
      </c>
      <c r="U33" t="s">
        <v>248</v>
      </c>
      <c r="W33" t="str">
        <f t="shared" si="0"/>
        <v>qLOC105348477q,</v>
      </c>
    </row>
    <row r="34" spans="1:23" x14ac:dyDescent="0.2">
      <c r="A34" t="s">
        <v>249</v>
      </c>
      <c r="B34" t="s">
        <v>249</v>
      </c>
      <c r="C34">
        <v>15</v>
      </c>
      <c r="D34">
        <v>0.48527136399999998</v>
      </c>
      <c r="E34">
        <v>19.28819974</v>
      </c>
      <c r="F34">
        <v>0.99197860999999998</v>
      </c>
      <c r="G34">
        <v>0.48919539099999998</v>
      </c>
      <c r="H34">
        <v>0.84957443700000002</v>
      </c>
      <c r="I34" s="1">
        <v>2.37E-288</v>
      </c>
      <c r="J34" s="1">
        <v>2.4499999999999998E-282</v>
      </c>
      <c r="K34" t="s">
        <v>250</v>
      </c>
      <c r="L34" t="s">
        <v>251</v>
      </c>
      <c r="M34">
        <v>0</v>
      </c>
      <c r="N34" t="s">
        <v>252</v>
      </c>
      <c r="O34" s="1">
        <v>8.1999999999999993E-170</v>
      </c>
      <c r="P34" t="s">
        <v>253</v>
      </c>
      <c r="Q34" s="1">
        <v>2.5899999999999999E-166</v>
      </c>
      <c r="R34" t="s">
        <v>254</v>
      </c>
      <c r="S34">
        <v>0</v>
      </c>
      <c r="T34" t="s">
        <v>21</v>
      </c>
      <c r="U34" t="s">
        <v>255</v>
      </c>
      <c r="W34" t="str">
        <f t="shared" si="0"/>
        <v>qLOC105325311q,</v>
      </c>
    </row>
    <row r="35" spans="1:23" x14ac:dyDescent="0.2">
      <c r="A35" t="s">
        <v>256</v>
      </c>
      <c r="B35" t="s">
        <v>256</v>
      </c>
      <c r="C35">
        <v>16</v>
      </c>
      <c r="D35">
        <v>0.611571694</v>
      </c>
      <c r="E35">
        <v>12.46909909</v>
      </c>
      <c r="F35">
        <v>0.97574123999999995</v>
      </c>
      <c r="G35">
        <v>0.62677651499999998</v>
      </c>
      <c r="H35">
        <v>0.85681953499999997</v>
      </c>
      <c r="I35" s="1">
        <v>1.67E-289</v>
      </c>
      <c r="J35" s="1">
        <v>1.7200000000000001E-283</v>
      </c>
      <c r="K35" t="s">
        <v>257</v>
      </c>
      <c r="T35" t="s">
        <v>22</v>
      </c>
      <c r="W35" t="str">
        <f t="shared" si="0"/>
        <v>qLOC117689456q,</v>
      </c>
    </row>
    <row r="36" spans="1:23" x14ac:dyDescent="0.2">
      <c r="A36" t="s">
        <v>258</v>
      </c>
      <c r="B36" t="s">
        <v>258</v>
      </c>
      <c r="C36">
        <v>16</v>
      </c>
      <c r="D36">
        <v>0.52738456</v>
      </c>
      <c r="E36">
        <v>5.7846439609999996</v>
      </c>
      <c r="F36">
        <v>0.80862533700000006</v>
      </c>
      <c r="G36">
        <v>0.65219890599999997</v>
      </c>
      <c r="H36">
        <v>0.61462432499999997</v>
      </c>
      <c r="I36" s="1">
        <v>3.5999999999999999E-206</v>
      </c>
      <c r="J36" s="1">
        <v>3.7100000000000003E-200</v>
      </c>
      <c r="K36" t="s">
        <v>259</v>
      </c>
      <c r="L36" t="s">
        <v>260</v>
      </c>
      <c r="M36">
        <v>0.99</v>
      </c>
      <c r="N36" t="s">
        <v>261</v>
      </c>
      <c r="O36">
        <v>0.38</v>
      </c>
      <c r="R36" t="s">
        <v>262</v>
      </c>
      <c r="S36">
        <v>3.2</v>
      </c>
      <c r="T36" t="s">
        <v>21</v>
      </c>
      <c r="U36" t="s">
        <v>263</v>
      </c>
      <c r="W36" t="str">
        <f t="shared" si="0"/>
        <v>qLOC105318857q,</v>
      </c>
    </row>
    <row r="37" spans="1:23" x14ac:dyDescent="0.2">
      <c r="A37" t="s">
        <v>264</v>
      </c>
      <c r="B37" t="s">
        <v>264</v>
      </c>
      <c r="C37">
        <v>16</v>
      </c>
      <c r="D37">
        <v>0.499228844</v>
      </c>
      <c r="E37">
        <v>6.8374844760000002</v>
      </c>
      <c r="F37">
        <v>0.92452830200000002</v>
      </c>
      <c r="G37">
        <v>0.53998221899999999</v>
      </c>
      <c r="H37">
        <v>0.69178556400000002</v>
      </c>
      <c r="I37" s="1">
        <v>1.5499999999999999E-232</v>
      </c>
      <c r="J37" s="1">
        <v>1.5999999999999999E-226</v>
      </c>
      <c r="K37" t="s">
        <v>265</v>
      </c>
      <c r="L37" t="s">
        <v>266</v>
      </c>
      <c r="M37">
        <v>5.0000000000000001E-3</v>
      </c>
      <c r="N37" t="s">
        <v>267</v>
      </c>
      <c r="O37">
        <v>1.1000000000000001</v>
      </c>
      <c r="P37" t="s">
        <v>268</v>
      </c>
      <c r="Q37">
        <v>5.0999999999999996</v>
      </c>
      <c r="R37" t="s">
        <v>269</v>
      </c>
      <c r="S37">
        <v>3.4</v>
      </c>
      <c r="T37" t="s">
        <v>21</v>
      </c>
      <c r="U37" t="s">
        <v>270</v>
      </c>
      <c r="W37" t="str">
        <f t="shared" si="0"/>
        <v>qLOC105331844q,</v>
      </c>
    </row>
    <row r="38" spans="1:23" x14ac:dyDescent="0.2">
      <c r="A38" t="s">
        <v>271</v>
      </c>
      <c r="B38" t="s">
        <v>271</v>
      </c>
      <c r="C38">
        <v>17</v>
      </c>
      <c r="D38">
        <v>0.56986773599999996</v>
      </c>
      <c r="E38">
        <v>8.892508716</v>
      </c>
      <c r="F38">
        <v>0.70810810800000001</v>
      </c>
      <c r="G38">
        <v>0.80477504700000002</v>
      </c>
      <c r="H38">
        <v>0.51737208700000004</v>
      </c>
      <c r="I38" s="1">
        <v>6.5800000000000004E-173</v>
      </c>
      <c r="J38" s="1">
        <v>6.7900000000000004E-167</v>
      </c>
      <c r="K38" t="s">
        <v>272</v>
      </c>
      <c r="L38" t="s">
        <v>273</v>
      </c>
      <c r="M38" s="1">
        <v>2.2499999999999999E-122</v>
      </c>
      <c r="N38" t="s">
        <v>274</v>
      </c>
      <c r="O38" s="1">
        <v>1.9800000000000002E-123</v>
      </c>
      <c r="P38" t="s">
        <v>275</v>
      </c>
      <c r="Q38" s="1">
        <v>6.8699999999999998E-118</v>
      </c>
      <c r="R38" t="s">
        <v>276</v>
      </c>
      <c r="S38" s="1">
        <v>3.0999999999999999E-60</v>
      </c>
      <c r="T38" t="s">
        <v>21</v>
      </c>
      <c r="U38" t="s">
        <v>277</v>
      </c>
      <c r="W38" t="str">
        <f t="shared" si="0"/>
        <v>qLOC105334171q,</v>
      </c>
    </row>
    <row r="39" spans="1:23" x14ac:dyDescent="0.2">
      <c r="A39" t="s">
        <v>278</v>
      </c>
      <c r="B39" t="s">
        <v>278</v>
      </c>
      <c r="C39">
        <v>17</v>
      </c>
      <c r="D39">
        <v>0.55052455600000005</v>
      </c>
      <c r="E39">
        <v>9.9833129619999994</v>
      </c>
      <c r="F39">
        <v>0.902702703</v>
      </c>
      <c r="G39">
        <v>0.60986253199999996</v>
      </c>
      <c r="H39">
        <v>0.74329803299999997</v>
      </c>
      <c r="I39" s="1">
        <v>7.7600000000000003E-250</v>
      </c>
      <c r="J39" s="1">
        <v>8.0099999999999994E-244</v>
      </c>
      <c r="K39" t="s">
        <v>279</v>
      </c>
      <c r="L39" t="s">
        <v>280</v>
      </c>
      <c r="M39" s="1">
        <v>1.5799999999999999E-25</v>
      </c>
      <c r="N39" t="s">
        <v>281</v>
      </c>
      <c r="O39" s="1">
        <v>3E-49</v>
      </c>
      <c r="P39" t="s">
        <v>282</v>
      </c>
      <c r="Q39" s="1">
        <v>1.8299999999999999E-69</v>
      </c>
      <c r="R39" t="s">
        <v>283</v>
      </c>
      <c r="S39" s="1">
        <v>1.4699999999999999E-23</v>
      </c>
      <c r="T39" t="s">
        <v>21</v>
      </c>
      <c r="U39" t="s">
        <v>284</v>
      </c>
      <c r="W39" t="str">
        <f t="shared" si="0"/>
        <v>qLOC105336795q,</v>
      </c>
    </row>
    <row r="40" spans="1:23" x14ac:dyDescent="0.2">
      <c r="A40" t="s">
        <v>285</v>
      </c>
      <c r="B40" t="s">
        <v>285</v>
      </c>
      <c r="C40">
        <v>17</v>
      </c>
      <c r="D40">
        <v>0.54349668100000004</v>
      </c>
      <c r="E40">
        <v>30.088505470000001</v>
      </c>
      <c r="F40">
        <v>0.68918918900000004</v>
      </c>
      <c r="G40">
        <v>0.78860302800000004</v>
      </c>
      <c r="H40">
        <v>0.49671352200000002</v>
      </c>
      <c r="I40" s="1">
        <v>6.0399999999999994E-166</v>
      </c>
      <c r="J40" s="1">
        <v>6.23E-160</v>
      </c>
      <c r="K40" t="s">
        <v>286</v>
      </c>
      <c r="L40" t="s">
        <v>287</v>
      </c>
      <c r="M40" s="1">
        <v>2.9700000000000002E-102</v>
      </c>
      <c r="N40" t="s">
        <v>288</v>
      </c>
      <c r="O40" s="1">
        <v>2.3000000000000001E-79</v>
      </c>
      <c r="P40" t="s">
        <v>289</v>
      </c>
      <c r="Q40" s="1">
        <v>2.02E-94</v>
      </c>
      <c r="R40" t="s">
        <v>290</v>
      </c>
      <c r="S40" s="1">
        <v>5.0799999999999997E-98</v>
      </c>
      <c r="T40" t="s">
        <v>21</v>
      </c>
      <c r="U40" t="s">
        <v>291</v>
      </c>
      <c r="W40" t="str">
        <f t="shared" si="0"/>
        <v>qLOC105348737q,</v>
      </c>
    </row>
    <row r="41" spans="1:23" x14ac:dyDescent="0.2">
      <c r="A41" t="s">
        <v>292</v>
      </c>
      <c r="B41" t="s">
        <v>292</v>
      </c>
      <c r="C41">
        <v>18</v>
      </c>
      <c r="D41">
        <v>0.47154968000000003</v>
      </c>
      <c r="E41">
        <v>16.79117145</v>
      </c>
      <c r="F41">
        <v>0.75139664799999994</v>
      </c>
      <c r="G41">
        <v>0.62756425800000004</v>
      </c>
      <c r="H41">
        <v>0.50518634299999998</v>
      </c>
      <c r="I41" s="1">
        <v>1.3300000000000001E-165</v>
      </c>
      <c r="J41" s="1">
        <v>1.38E-159</v>
      </c>
      <c r="K41" t="s">
        <v>293</v>
      </c>
      <c r="L41" t="s">
        <v>294</v>
      </c>
      <c r="M41">
        <v>5</v>
      </c>
      <c r="N41" t="s">
        <v>295</v>
      </c>
      <c r="O41">
        <v>0.21</v>
      </c>
      <c r="R41" t="s">
        <v>296</v>
      </c>
      <c r="S41">
        <v>3.6</v>
      </c>
      <c r="T41" t="s">
        <v>21</v>
      </c>
      <c r="U41" t="s">
        <v>297</v>
      </c>
      <c r="W41" t="str">
        <f t="shared" si="0"/>
        <v>qLOC105333253q,</v>
      </c>
    </row>
    <row r="42" spans="1:23" x14ac:dyDescent="0.2">
      <c r="A42" t="s">
        <v>298</v>
      </c>
      <c r="B42" t="s">
        <v>298</v>
      </c>
      <c r="C42">
        <v>18</v>
      </c>
      <c r="D42">
        <v>0.45900982000000001</v>
      </c>
      <c r="E42">
        <v>16.96706077</v>
      </c>
      <c r="F42">
        <v>0.92178770899999996</v>
      </c>
      <c r="G42">
        <v>0.49795610800000001</v>
      </c>
      <c r="H42">
        <v>0.66150124499999996</v>
      </c>
      <c r="I42" s="1">
        <v>1.4199999999999999E-217</v>
      </c>
      <c r="J42" s="1">
        <v>1.4600000000000001E-211</v>
      </c>
      <c r="K42" t="s">
        <v>299</v>
      </c>
      <c r="L42" t="s">
        <v>300</v>
      </c>
      <c r="M42" s="1">
        <v>1.96E-41</v>
      </c>
      <c r="N42" t="s">
        <v>301</v>
      </c>
      <c r="O42" s="1">
        <v>1.2200000000000001E-23</v>
      </c>
      <c r="P42" t="s">
        <v>302</v>
      </c>
      <c r="Q42" s="1">
        <v>1.89E-39</v>
      </c>
      <c r="R42" t="s">
        <v>303</v>
      </c>
      <c r="S42" s="1">
        <v>2.0999999999999999E-39</v>
      </c>
      <c r="T42" t="s">
        <v>21</v>
      </c>
      <c r="U42" t="s">
        <v>304</v>
      </c>
      <c r="W42" t="str">
        <f t="shared" si="0"/>
        <v>qLOC105323015q,</v>
      </c>
    </row>
    <row r="43" spans="1:23" x14ac:dyDescent="0.2">
      <c r="A43" t="s">
        <v>305</v>
      </c>
      <c r="B43" t="s">
        <v>305</v>
      </c>
      <c r="C43">
        <v>18</v>
      </c>
      <c r="D43">
        <v>0.40200593499999998</v>
      </c>
      <c r="E43">
        <v>6.116937439</v>
      </c>
      <c r="F43">
        <v>0.67039106100000001</v>
      </c>
      <c r="G43">
        <v>0.59965885299999999</v>
      </c>
      <c r="H43">
        <v>0.44466783500000001</v>
      </c>
      <c r="I43" s="1">
        <v>1.1900000000000001E-145</v>
      </c>
      <c r="J43" s="1">
        <v>1.2199999999999999E-139</v>
      </c>
      <c r="K43" t="s">
        <v>306</v>
      </c>
      <c r="L43" t="s">
        <v>307</v>
      </c>
      <c r="M43">
        <v>1.6</v>
      </c>
      <c r="N43" t="s">
        <v>308</v>
      </c>
      <c r="O43">
        <v>0.13</v>
      </c>
      <c r="P43" t="s">
        <v>309</v>
      </c>
      <c r="Q43">
        <v>1.7</v>
      </c>
      <c r="R43" t="s">
        <v>310</v>
      </c>
      <c r="S43">
        <v>0</v>
      </c>
      <c r="T43" t="s">
        <v>21</v>
      </c>
      <c r="U43" t="s">
        <v>311</v>
      </c>
      <c r="W43" t="str">
        <f t="shared" si="0"/>
        <v>qLOC105347171q,</v>
      </c>
    </row>
    <row r="44" spans="1:23" x14ac:dyDescent="0.2">
      <c r="A44" t="s">
        <v>312</v>
      </c>
      <c r="B44" t="s">
        <v>312</v>
      </c>
      <c r="C44">
        <v>19</v>
      </c>
      <c r="D44">
        <v>0.73166684900000001</v>
      </c>
      <c r="E44">
        <v>11.9238014</v>
      </c>
      <c r="F44">
        <v>0.83647798699999998</v>
      </c>
      <c r="G44">
        <v>0.87469946600000004</v>
      </c>
      <c r="H44">
        <v>0.69637742800000002</v>
      </c>
      <c r="I44" s="1">
        <v>1.13E-213</v>
      </c>
      <c r="J44" s="1">
        <v>1.1699999999999999E-207</v>
      </c>
      <c r="K44" t="s">
        <v>313</v>
      </c>
      <c r="L44" t="s">
        <v>314</v>
      </c>
      <c r="M44">
        <v>0.72</v>
      </c>
      <c r="N44" t="s">
        <v>315</v>
      </c>
      <c r="O44">
        <v>0.54</v>
      </c>
      <c r="P44" t="s">
        <v>316</v>
      </c>
      <c r="Q44">
        <v>4</v>
      </c>
      <c r="R44" t="s">
        <v>317</v>
      </c>
      <c r="S44">
        <v>1.5</v>
      </c>
      <c r="T44" t="s">
        <v>21</v>
      </c>
      <c r="U44" t="s">
        <v>318</v>
      </c>
      <c r="W44" t="str">
        <f t="shared" si="0"/>
        <v>qLOC105328839q,</v>
      </c>
    </row>
    <row r="45" spans="1:23" x14ac:dyDescent="0.2">
      <c r="A45" t="s">
        <v>319</v>
      </c>
      <c r="B45" t="s">
        <v>319</v>
      </c>
      <c r="C45">
        <v>19</v>
      </c>
      <c r="D45">
        <v>0.70494781699999998</v>
      </c>
      <c r="E45">
        <v>19.04241996</v>
      </c>
      <c r="F45">
        <v>0.81761006300000005</v>
      </c>
      <c r="G45">
        <v>0.86220540700000003</v>
      </c>
      <c r="H45">
        <v>0.65603173000000004</v>
      </c>
      <c r="I45" s="1">
        <v>4.1600000000000002E-201</v>
      </c>
      <c r="J45" s="1">
        <v>4.2900000000000003E-195</v>
      </c>
      <c r="K45" t="s">
        <v>320</v>
      </c>
      <c r="L45" t="s">
        <v>321</v>
      </c>
      <c r="M45" s="1">
        <v>3.3200000000000002E-17</v>
      </c>
      <c r="N45" t="s">
        <v>322</v>
      </c>
      <c r="O45" s="1">
        <v>3.4999999999999997E-5</v>
      </c>
      <c r="P45" t="s">
        <v>323</v>
      </c>
      <c r="Q45" s="1">
        <v>1.0700000000000001E-12</v>
      </c>
      <c r="R45" t="s">
        <v>324</v>
      </c>
      <c r="S45" s="1">
        <v>1.07E-16</v>
      </c>
      <c r="T45" t="s">
        <v>21</v>
      </c>
      <c r="U45" t="s">
        <v>325</v>
      </c>
      <c r="W45" t="str">
        <f t="shared" si="0"/>
        <v>qLOC105347430q,</v>
      </c>
    </row>
    <row r="46" spans="1:23" x14ac:dyDescent="0.2">
      <c r="A46" t="s">
        <v>326</v>
      </c>
      <c r="B46" t="s">
        <v>326</v>
      </c>
      <c r="C46">
        <v>19</v>
      </c>
      <c r="D46">
        <v>0.60205123100000002</v>
      </c>
      <c r="E46">
        <v>4.5096107080000003</v>
      </c>
      <c r="F46">
        <v>0.76729559700000005</v>
      </c>
      <c r="G46">
        <v>0.784640538</v>
      </c>
      <c r="H46">
        <v>0.58523394399999995</v>
      </c>
      <c r="I46" s="1">
        <v>3.7899999999999998E-179</v>
      </c>
      <c r="J46" s="1">
        <v>3.91E-173</v>
      </c>
      <c r="K46" t="s">
        <v>327</v>
      </c>
      <c r="L46" t="s">
        <v>328</v>
      </c>
      <c r="M46">
        <v>0.19</v>
      </c>
      <c r="N46" t="s">
        <v>329</v>
      </c>
      <c r="O46">
        <v>8.7999999999999995E-2</v>
      </c>
      <c r="P46" t="s">
        <v>330</v>
      </c>
      <c r="Q46">
        <v>3</v>
      </c>
      <c r="R46" t="s">
        <v>331</v>
      </c>
      <c r="S46" s="1">
        <v>8.1699999999999995E-83</v>
      </c>
      <c r="T46" t="s">
        <v>21</v>
      </c>
      <c r="U46" t="s">
        <v>332</v>
      </c>
      <c r="W46" t="str">
        <f t="shared" si="0"/>
        <v>qLOC105335618q,</v>
      </c>
    </row>
    <row r="47" spans="1:23" x14ac:dyDescent="0.2">
      <c r="A47" t="s">
        <v>333</v>
      </c>
      <c r="B47" t="s">
        <v>333</v>
      </c>
      <c r="C47">
        <v>20</v>
      </c>
      <c r="D47">
        <v>0.75707826600000006</v>
      </c>
      <c r="E47">
        <v>3.0266926600000001</v>
      </c>
      <c r="F47">
        <v>0.91335740099999996</v>
      </c>
      <c r="G47">
        <v>0.82889596799999998</v>
      </c>
      <c r="H47">
        <v>0.82178375599999998</v>
      </c>
      <c r="I47" s="1">
        <v>1.54E-232</v>
      </c>
      <c r="J47" s="1">
        <v>1.5900000000000001E-226</v>
      </c>
      <c r="K47" t="s">
        <v>334</v>
      </c>
      <c r="L47" t="s">
        <v>335</v>
      </c>
      <c r="M47" s="1">
        <v>2.7700000000000001E-30</v>
      </c>
      <c r="N47" t="s">
        <v>336</v>
      </c>
      <c r="O47" s="1">
        <v>2.3500000000000002E-27</v>
      </c>
      <c r="P47" t="s">
        <v>337</v>
      </c>
      <c r="Q47" s="1">
        <v>2.35E-24</v>
      </c>
      <c r="R47" t="s">
        <v>338</v>
      </c>
      <c r="S47" s="1">
        <v>5.3499999999999999E-27</v>
      </c>
      <c r="T47" t="s">
        <v>21</v>
      </c>
      <c r="U47" t="s">
        <v>339</v>
      </c>
      <c r="W47" t="str">
        <f t="shared" si="0"/>
        <v>qLOC117683259q,</v>
      </c>
    </row>
    <row r="48" spans="1:23" x14ac:dyDescent="0.2">
      <c r="A48" t="s">
        <v>340</v>
      </c>
      <c r="B48" t="s">
        <v>340</v>
      </c>
      <c r="C48">
        <v>20</v>
      </c>
      <c r="D48">
        <v>0.75254410400000005</v>
      </c>
      <c r="E48">
        <v>3.5547312569999998</v>
      </c>
      <c r="F48">
        <v>0.93501805100000002</v>
      </c>
      <c r="G48">
        <v>0.80484446700000001</v>
      </c>
      <c r="H48">
        <v>0.83064365299999998</v>
      </c>
      <c r="I48" s="1">
        <v>4.2800000000000002E-235</v>
      </c>
      <c r="J48" s="1">
        <v>4.4099999999999998E-229</v>
      </c>
      <c r="K48" t="s">
        <v>341</v>
      </c>
      <c r="L48" t="s">
        <v>342</v>
      </c>
      <c r="M48">
        <v>0.79</v>
      </c>
      <c r="N48" t="s">
        <v>343</v>
      </c>
      <c r="O48">
        <v>7</v>
      </c>
      <c r="P48" t="s">
        <v>344</v>
      </c>
      <c r="Q48">
        <v>2.8</v>
      </c>
      <c r="R48" t="s">
        <v>345</v>
      </c>
      <c r="S48">
        <v>0.69</v>
      </c>
      <c r="T48" t="s">
        <v>21</v>
      </c>
      <c r="U48" t="s">
        <v>346</v>
      </c>
      <c r="W48" t="str">
        <f t="shared" si="0"/>
        <v>qLOC105349206q,</v>
      </c>
    </row>
    <row r="49" spans="1:23" x14ac:dyDescent="0.2">
      <c r="A49" t="s">
        <v>347</v>
      </c>
      <c r="B49" t="s">
        <v>347</v>
      </c>
      <c r="C49">
        <v>20</v>
      </c>
      <c r="D49">
        <v>0.74156542800000003</v>
      </c>
      <c r="E49">
        <v>5.0632585990000001</v>
      </c>
      <c r="F49">
        <v>0.88447653400000004</v>
      </c>
      <c r="G49">
        <v>0.83842295300000003</v>
      </c>
      <c r="H49">
        <v>0.75799130599999998</v>
      </c>
      <c r="I49" s="1">
        <v>3.6000000000000001E-214</v>
      </c>
      <c r="J49" s="1">
        <v>3.7099999999999999E-208</v>
      </c>
      <c r="K49" t="s">
        <v>348</v>
      </c>
      <c r="L49" t="s">
        <v>349</v>
      </c>
      <c r="M49" s="1">
        <v>5.5699999999999999E-61</v>
      </c>
      <c r="N49" t="s">
        <v>350</v>
      </c>
      <c r="O49" s="1">
        <v>7.3299999999999994E-36</v>
      </c>
      <c r="P49" t="s">
        <v>351</v>
      </c>
      <c r="Q49" s="1">
        <v>2.9600000000000001E-62</v>
      </c>
      <c r="R49" t="s">
        <v>352</v>
      </c>
      <c r="S49" s="1">
        <v>7.0800000000000003E-71</v>
      </c>
      <c r="T49" t="s">
        <v>21</v>
      </c>
      <c r="U49" t="s">
        <v>353</v>
      </c>
      <c r="W49" t="str">
        <f t="shared" si="0"/>
        <v>qLOC105338896q,</v>
      </c>
    </row>
    <row r="50" spans="1:23" x14ac:dyDescent="0.2">
      <c r="A50" t="s">
        <v>354</v>
      </c>
      <c r="B50" t="s">
        <v>354</v>
      </c>
      <c r="C50">
        <v>21</v>
      </c>
      <c r="D50">
        <v>0.45253797600000001</v>
      </c>
      <c r="E50">
        <v>18.215737669999999</v>
      </c>
      <c r="F50">
        <v>0.929411765</v>
      </c>
      <c r="G50">
        <v>0.48690794900000001</v>
      </c>
      <c r="H50">
        <v>0.64064736700000002</v>
      </c>
      <c r="I50" s="1">
        <v>1.42E-132</v>
      </c>
      <c r="J50" s="1">
        <v>1.47E-126</v>
      </c>
      <c r="K50" t="s">
        <v>355</v>
      </c>
      <c r="L50" t="s">
        <v>356</v>
      </c>
      <c r="M50" s="1">
        <v>1.06E-45</v>
      </c>
      <c r="N50" t="s">
        <v>357</v>
      </c>
      <c r="O50" s="1">
        <v>9.3799999999999996E-47</v>
      </c>
      <c r="P50" t="s">
        <v>358</v>
      </c>
      <c r="Q50" s="1">
        <v>1.6299999999999999E-40</v>
      </c>
      <c r="R50" t="s">
        <v>359</v>
      </c>
      <c r="S50" s="1">
        <v>2.4699999999999999E-36</v>
      </c>
      <c r="T50" t="s">
        <v>21</v>
      </c>
      <c r="U50" t="s">
        <v>360</v>
      </c>
      <c r="W50" t="str">
        <f t="shared" si="0"/>
        <v>qLOC105332654q,</v>
      </c>
    </row>
    <row r="51" spans="1:23" x14ac:dyDescent="0.2">
      <c r="A51" t="s">
        <v>361</v>
      </c>
      <c r="B51" t="s">
        <v>361</v>
      </c>
      <c r="C51">
        <v>21</v>
      </c>
      <c r="D51">
        <v>0.37930743700000003</v>
      </c>
      <c r="E51">
        <v>170.6061024</v>
      </c>
      <c r="F51">
        <v>0.95882352900000001</v>
      </c>
      <c r="G51">
        <v>0.39559671400000002</v>
      </c>
      <c r="H51">
        <v>0.60384817099999999</v>
      </c>
      <c r="I51" s="1">
        <v>5.8800000000000004E-125</v>
      </c>
      <c r="J51" s="1">
        <v>6.0699999999999997E-119</v>
      </c>
      <c r="K51" t="s">
        <v>362</v>
      </c>
      <c r="L51" t="s">
        <v>363</v>
      </c>
      <c r="M51">
        <v>0</v>
      </c>
      <c r="N51" t="s">
        <v>364</v>
      </c>
      <c r="O51">
        <v>0</v>
      </c>
      <c r="P51" t="s">
        <v>365</v>
      </c>
      <c r="Q51">
        <v>0</v>
      </c>
      <c r="R51" t="s">
        <v>366</v>
      </c>
      <c r="S51">
        <v>0</v>
      </c>
      <c r="T51" t="s">
        <v>21</v>
      </c>
      <c r="U51" t="s">
        <v>367</v>
      </c>
      <c r="W51" t="str">
        <f t="shared" si="0"/>
        <v>qLOC105340469q,</v>
      </c>
    </row>
    <row r="52" spans="1:23" x14ac:dyDescent="0.2">
      <c r="A52" t="s">
        <v>368</v>
      </c>
      <c r="B52" t="s">
        <v>368</v>
      </c>
      <c r="C52">
        <v>21</v>
      </c>
      <c r="D52">
        <v>0.37425217500000002</v>
      </c>
      <c r="E52">
        <v>13.16813292</v>
      </c>
      <c r="F52">
        <v>0.88823529400000001</v>
      </c>
      <c r="G52">
        <v>0.421343509</v>
      </c>
      <c r="H52">
        <v>0.53712700599999996</v>
      </c>
      <c r="I52" s="1">
        <v>3.5E-111</v>
      </c>
      <c r="J52" s="1">
        <v>3.6200000000000004E-105</v>
      </c>
      <c r="K52" t="s">
        <v>369</v>
      </c>
      <c r="L52" t="s">
        <v>370</v>
      </c>
      <c r="M52" s="1">
        <v>8.0699999999999999E-121</v>
      </c>
      <c r="N52" t="s">
        <v>371</v>
      </c>
      <c r="O52" s="1">
        <v>6.3199999999999995E-54</v>
      </c>
      <c r="P52" t="s">
        <v>372</v>
      </c>
      <c r="Q52" s="1">
        <v>3.9900000000000003E-95</v>
      </c>
      <c r="R52" t="s">
        <v>373</v>
      </c>
      <c r="S52" s="1">
        <v>1.0000000000000001E-114</v>
      </c>
      <c r="T52" t="s">
        <v>21</v>
      </c>
      <c r="U52" t="s">
        <v>374</v>
      </c>
      <c r="W52" t="str">
        <f t="shared" si="0"/>
        <v>qLOC105339354q,</v>
      </c>
    </row>
    <row r="53" spans="1:23" x14ac:dyDescent="0.2">
      <c r="A53" t="s">
        <v>375</v>
      </c>
      <c r="B53" t="s">
        <v>375</v>
      </c>
      <c r="C53">
        <v>22</v>
      </c>
      <c r="D53">
        <v>0.28811880400000001</v>
      </c>
      <c r="E53">
        <v>8.6200962069999996</v>
      </c>
      <c r="F53">
        <v>0.63358778599999999</v>
      </c>
      <c r="G53">
        <v>0.45474172600000001</v>
      </c>
      <c r="H53">
        <v>0.32678632499999999</v>
      </c>
      <c r="I53" s="1">
        <v>1.9699999999999999E-57</v>
      </c>
      <c r="J53" s="1">
        <v>2.03E-51</v>
      </c>
      <c r="K53" t="s">
        <v>376</v>
      </c>
      <c r="L53" t="s">
        <v>377</v>
      </c>
      <c r="M53">
        <v>4.4000000000000004</v>
      </c>
      <c r="N53" t="s">
        <v>378</v>
      </c>
      <c r="O53">
        <v>1.1000000000000001</v>
      </c>
      <c r="R53" t="s">
        <v>379</v>
      </c>
      <c r="S53">
        <v>1.7</v>
      </c>
      <c r="T53" t="s">
        <v>21</v>
      </c>
      <c r="U53" t="s">
        <v>380</v>
      </c>
      <c r="W53" t="str">
        <f t="shared" si="0"/>
        <v>qLOC105343336q,</v>
      </c>
    </row>
    <row r="54" spans="1:23" x14ac:dyDescent="0.2">
      <c r="A54" t="s">
        <v>381</v>
      </c>
      <c r="B54" t="s">
        <v>381</v>
      </c>
      <c r="C54">
        <v>22</v>
      </c>
      <c r="D54">
        <v>0.251181188</v>
      </c>
      <c r="E54">
        <v>7.1916966929999999</v>
      </c>
      <c r="F54">
        <v>0.85496183199999998</v>
      </c>
      <c r="G54">
        <v>0.29379228299999999</v>
      </c>
      <c r="H54">
        <v>0.39323603499999998</v>
      </c>
      <c r="I54" s="1">
        <v>7.84E-69</v>
      </c>
      <c r="J54" s="1">
        <v>8.0899999999999998E-63</v>
      </c>
      <c r="K54" t="s">
        <v>382</v>
      </c>
      <c r="L54" t="s">
        <v>383</v>
      </c>
      <c r="M54">
        <v>0</v>
      </c>
      <c r="N54" t="s">
        <v>384</v>
      </c>
      <c r="O54" s="1">
        <v>1.22E-141</v>
      </c>
      <c r="P54" t="s">
        <v>385</v>
      </c>
      <c r="Q54">
        <v>0</v>
      </c>
      <c r="R54" t="s">
        <v>386</v>
      </c>
      <c r="S54">
        <v>0</v>
      </c>
      <c r="T54" t="s">
        <v>21</v>
      </c>
      <c r="U54" t="s">
        <v>387</v>
      </c>
      <c r="W54" t="str">
        <f t="shared" si="0"/>
        <v>qLOC105333580q,</v>
      </c>
    </row>
    <row r="55" spans="1:23" x14ac:dyDescent="0.2">
      <c r="A55" t="s">
        <v>388</v>
      </c>
      <c r="B55" t="s">
        <v>388</v>
      </c>
      <c r="C55">
        <v>22</v>
      </c>
      <c r="D55">
        <v>0.248893007</v>
      </c>
      <c r="E55">
        <v>37.281083989999999</v>
      </c>
      <c r="F55">
        <v>0.96946564899999998</v>
      </c>
      <c r="G55">
        <v>0.25673215599999999</v>
      </c>
      <c r="H55">
        <v>0.47391085799999999</v>
      </c>
      <c r="I55" s="1">
        <v>1.04E-82</v>
      </c>
      <c r="J55" s="1">
        <v>1.08E-76</v>
      </c>
      <c r="K55" t="s">
        <v>389</v>
      </c>
      <c r="L55" t="s">
        <v>390</v>
      </c>
      <c r="M55" s="1">
        <v>3.54E-119</v>
      </c>
      <c r="N55" t="s">
        <v>391</v>
      </c>
      <c r="O55" s="1">
        <v>4.2099999999999998E-28</v>
      </c>
      <c r="P55" t="s">
        <v>392</v>
      </c>
      <c r="Q55" s="1">
        <v>8.9500000000000004E-73</v>
      </c>
      <c r="R55" t="s">
        <v>393</v>
      </c>
      <c r="S55" s="1">
        <v>1.1400000000000001E-105</v>
      </c>
      <c r="T55" t="s">
        <v>21</v>
      </c>
      <c r="U55" t="s">
        <v>394</v>
      </c>
      <c r="W55" t="str">
        <f t="shared" si="0"/>
        <v>qLOC105339545q,</v>
      </c>
    </row>
    <row r="56" spans="1:23" x14ac:dyDescent="0.2">
      <c r="A56" t="s">
        <v>395</v>
      </c>
      <c r="B56" t="s">
        <v>395</v>
      </c>
      <c r="C56">
        <v>23</v>
      </c>
      <c r="D56">
        <v>0.380682189</v>
      </c>
      <c r="E56">
        <v>14.03657941</v>
      </c>
      <c r="F56">
        <v>0.808510638</v>
      </c>
      <c r="G56">
        <v>0.47084376</v>
      </c>
      <c r="H56">
        <v>0.44500938800000001</v>
      </c>
      <c r="I56" s="1">
        <v>4.06E-38</v>
      </c>
      <c r="J56" s="1">
        <v>4.19E-32</v>
      </c>
      <c r="K56" t="s">
        <v>396</v>
      </c>
      <c r="T56" t="s">
        <v>22</v>
      </c>
      <c r="W56" t="str">
        <f t="shared" si="0"/>
        <v>qLOC105334990q,</v>
      </c>
    </row>
    <row r="57" spans="1:23" x14ac:dyDescent="0.2">
      <c r="A57" t="s">
        <v>397</v>
      </c>
      <c r="B57" t="s">
        <v>397</v>
      </c>
      <c r="C57">
        <v>23</v>
      </c>
      <c r="D57">
        <v>0.37509215099999998</v>
      </c>
      <c r="E57">
        <v>8.2437049909999995</v>
      </c>
      <c r="F57">
        <v>0.87234042599999995</v>
      </c>
      <c r="G57">
        <v>0.429983685</v>
      </c>
      <c r="H57">
        <v>0.52228348400000002</v>
      </c>
      <c r="I57" s="1">
        <v>1.81E-44</v>
      </c>
      <c r="J57" s="1">
        <v>1.8699999999999999E-38</v>
      </c>
      <c r="K57" t="s">
        <v>398</v>
      </c>
      <c r="L57" t="s">
        <v>399</v>
      </c>
      <c r="M57" s="1">
        <v>1.7199999999999999E-70</v>
      </c>
      <c r="N57" t="s">
        <v>400</v>
      </c>
      <c r="O57" s="1">
        <v>2.4000000000000001E-69</v>
      </c>
      <c r="P57" t="s">
        <v>401</v>
      </c>
      <c r="Q57" s="1">
        <v>1.5899999999999999E-60</v>
      </c>
      <c r="R57" t="s">
        <v>402</v>
      </c>
      <c r="S57" s="1">
        <v>3.8699999999999999E-70</v>
      </c>
      <c r="T57" t="s">
        <v>21</v>
      </c>
      <c r="U57" t="s">
        <v>403</v>
      </c>
      <c r="W57" t="str">
        <f t="shared" si="0"/>
        <v>qLOC105328000q,</v>
      </c>
    </row>
    <row r="58" spans="1:23" x14ac:dyDescent="0.2">
      <c r="A58" t="s">
        <v>404</v>
      </c>
      <c r="B58" t="s">
        <v>404</v>
      </c>
      <c r="C58">
        <v>23</v>
      </c>
      <c r="D58">
        <v>0.36393586</v>
      </c>
      <c r="E58">
        <v>17.04181342</v>
      </c>
      <c r="F58">
        <v>0.89361702099999996</v>
      </c>
      <c r="G58">
        <v>0.40726155800000002</v>
      </c>
      <c r="H58">
        <v>0.50321673</v>
      </c>
      <c r="I58" s="1">
        <v>6.6900000000000001E-43</v>
      </c>
      <c r="J58" s="1">
        <v>6.8999999999999999E-37</v>
      </c>
      <c r="K58" t="s">
        <v>405</v>
      </c>
      <c r="L58" t="s">
        <v>406</v>
      </c>
      <c r="M58">
        <v>0.11</v>
      </c>
      <c r="N58" t="s">
        <v>407</v>
      </c>
      <c r="O58">
        <v>0.2</v>
      </c>
      <c r="P58" t="s">
        <v>408</v>
      </c>
      <c r="Q58">
        <v>3.1</v>
      </c>
      <c r="R58" t="s">
        <v>409</v>
      </c>
      <c r="S58">
        <v>2.5</v>
      </c>
      <c r="T58" t="s">
        <v>21</v>
      </c>
      <c r="U58" t="s">
        <v>410</v>
      </c>
      <c r="W58" t="str">
        <f t="shared" si="0"/>
        <v>qLOC105321897q,</v>
      </c>
    </row>
    <row r="59" spans="1:23" x14ac:dyDescent="0.2">
      <c r="A59" t="s">
        <v>411</v>
      </c>
      <c r="B59" t="s">
        <v>411</v>
      </c>
      <c r="C59">
        <v>24</v>
      </c>
      <c r="D59">
        <v>0.66669100100000001</v>
      </c>
      <c r="E59">
        <v>12.015693130000001</v>
      </c>
      <c r="F59">
        <v>1</v>
      </c>
      <c r="G59">
        <v>0.66669100100000001</v>
      </c>
      <c r="H59">
        <v>0.90945406600000001</v>
      </c>
      <c r="I59" s="1">
        <v>1.91E-57</v>
      </c>
      <c r="J59" s="1">
        <v>1.97E-51</v>
      </c>
      <c r="K59" t="s">
        <v>412</v>
      </c>
      <c r="L59" t="s">
        <v>413</v>
      </c>
      <c r="M59" s="1">
        <v>6.1799999999999998E-5</v>
      </c>
      <c r="N59" t="s">
        <v>414</v>
      </c>
      <c r="O59">
        <v>1.44E-4</v>
      </c>
      <c r="P59" t="s">
        <v>415</v>
      </c>
      <c r="Q59" s="1">
        <v>4.3100000000000002E-6</v>
      </c>
      <c r="R59" t="s">
        <v>416</v>
      </c>
      <c r="S59" s="1">
        <v>1.7100000000000001E-8</v>
      </c>
      <c r="T59" t="s">
        <v>21</v>
      </c>
      <c r="U59" t="s">
        <v>417</v>
      </c>
      <c r="W59" t="str">
        <f t="shared" si="0"/>
        <v>qLOC105337048q,</v>
      </c>
    </row>
    <row r="60" spans="1:23" x14ac:dyDescent="0.2">
      <c r="A60" t="s">
        <v>418</v>
      </c>
      <c r="B60" t="s">
        <v>418</v>
      </c>
      <c r="C60">
        <v>24</v>
      </c>
      <c r="D60">
        <v>0.60980937499999999</v>
      </c>
      <c r="E60">
        <v>22.992754850000001</v>
      </c>
      <c r="F60">
        <v>0.96875</v>
      </c>
      <c r="G60">
        <v>0.62948064500000001</v>
      </c>
      <c r="H60">
        <v>0.78331158000000001</v>
      </c>
      <c r="I60" s="1">
        <v>1.11E-49</v>
      </c>
      <c r="J60" s="1">
        <v>1.1499999999999999E-43</v>
      </c>
      <c r="K60" t="s">
        <v>419</v>
      </c>
      <c r="L60" t="s">
        <v>420</v>
      </c>
      <c r="M60" s="1">
        <v>6.0499999999999995E-14</v>
      </c>
      <c r="N60" t="s">
        <v>421</v>
      </c>
      <c r="O60">
        <v>6.0999999999999999E-2</v>
      </c>
      <c r="P60" t="s">
        <v>422</v>
      </c>
      <c r="Q60">
        <v>3</v>
      </c>
      <c r="R60" t="s">
        <v>423</v>
      </c>
      <c r="S60">
        <v>0.08</v>
      </c>
      <c r="T60" t="s">
        <v>21</v>
      </c>
      <c r="U60" t="s">
        <v>424</v>
      </c>
      <c r="W60" t="str">
        <f t="shared" si="0"/>
        <v>qLOC105344501q,</v>
      </c>
    </row>
    <row r="61" spans="1:23" x14ac:dyDescent="0.2">
      <c r="A61" t="s">
        <v>425</v>
      </c>
      <c r="B61" t="s">
        <v>425</v>
      </c>
      <c r="C61">
        <v>24</v>
      </c>
      <c r="D61">
        <v>0.60459355199999998</v>
      </c>
      <c r="E61">
        <v>20.79465501</v>
      </c>
      <c r="F61">
        <v>1</v>
      </c>
      <c r="G61">
        <v>0.60459355199999998</v>
      </c>
      <c r="H61">
        <v>0.87876879399999996</v>
      </c>
      <c r="I61" s="1">
        <v>1.4800000000000001E-55</v>
      </c>
      <c r="J61" s="1">
        <v>1.53E-49</v>
      </c>
      <c r="K61" t="s">
        <v>426</v>
      </c>
      <c r="L61" t="s">
        <v>427</v>
      </c>
      <c r="M61" s="1">
        <v>2.4E-22</v>
      </c>
      <c r="N61" t="s">
        <v>428</v>
      </c>
      <c r="O61" s="1">
        <v>1.82E-16</v>
      </c>
      <c r="P61" t="s">
        <v>429</v>
      </c>
      <c r="Q61" s="1">
        <v>6.6E-17</v>
      </c>
      <c r="R61" t="s">
        <v>430</v>
      </c>
      <c r="S61">
        <v>0</v>
      </c>
      <c r="T61" t="s">
        <v>21</v>
      </c>
      <c r="U61" t="s">
        <v>431</v>
      </c>
      <c r="W61" t="str">
        <f t="shared" si="0"/>
        <v>qLOC105336057q,</v>
      </c>
    </row>
    <row r="62" spans="1:23" x14ac:dyDescent="0.2">
      <c r="A62" t="s">
        <v>23</v>
      </c>
      <c r="B62" t="s">
        <v>23</v>
      </c>
      <c r="C62">
        <v>25</v>
      </c>
      <c r="D62">
        <v>0.312841388</v>
      </c>
      <c r="E62">
        <v>5.5171018629999997</v>
      </c>
      <c r="F62">
        <v>0.96551724100000003</v>
      </c>
      <c r="G62">
        <v>0.32401429500000001</v>
      </c>
      <c r="H62">
        <v>0.42742752299999998</v>
      </c>
      <c r="I62" s="1">
        <v>6.5399999999999998E-26</v>
      </c>
      <c r="J62" s="1">
        <v>6.7500000000000002E-20</v>
      </c>
      <c r="K62" t="s">
        <v>24</v>
      </c>
      <c r="L62" t="s">
        <v>25</v>
      </c>
      <c r="M62" s="1">
        <v>2.9000000000000002E-35</v>
      </c>
      <c r="N62" t="s">
        <v>26</v>
      </c>
      <c r="O62">
        <v>6.2E-2</v>
      </c>
      <c r="P62" t="s">
        <v>27</v>
      </c>
      <c r="Q62" s="1">
        <v>9.5400000000000002E-29</v>
      </c>
      <c r="R62" t="s">
        <v>28</v>
      </c>
      <c r="S62" s="1">
        <v>2.5000000000000002E-32</v>
      </c>
      <c r="T62" t="s">
        <v>21</v>
      </c>
      <c r="U62" t="s">
        <v>29</v>
      </c>
      <c r="W62" t="str">
        <f t="shared" si="0"/>
        <v>qLOC105322816q,</v>
      </c>
    </row>
    <row r="63" spans="1:23" x14ac:dyDescent="0.2">
      <c r="A63" t="s">
        <v>432</v>
      </c>
      <c r="B63" t="s">
        <v>432</v>
      </c>
      <c r="C63">
        <v>25</v>
      </c>
      <c r="D63">
        <v>0.31080643200000002</v>
      </c>
      <c r="E63">
        <v>5.7554752799999997</v>
      </c>
      <c r="F63">
        <v>0.86206896600000005</v>
      </c>
      <c r="G63">
        <v>0.360535461</v>
      </c>
      <c r="H63">
        <v>0.39607768799999998</v>
      </c>
      <c r="I63" s="1">
        <v>3.9900000000000001E-24</v>
      </c>
      <c r="J63" s="1">
        <v>4.1199999999999996E-18</v>
      </c>
      <c r="K63" t="s">
        <v>433</v>
      </c>
      <c r="L63" t="s">
        <v>434</v>
      </c>
      <c r="M63">
        <v>1.07E-4</v>
      </c>
      <c r="N63" t="s">
        <v>435</v>
      </c>
      <c r="O63" s="1">
        <v>2.12E-6</v>
      </c>
      <c r="R63" t="s">
        <v>436</v>
      </c>
      <c r="S63">
        <v>8.0000000000000002E-3</v>
      </c>
      <c r="T63" t="s">
        <v>21</v>
      </c>
      <c r="U63" t="s">
        <v>437</v>
      </c>
      <c r="W63" t="str">
        <f t="shared" si="0"/>
        <v>qLOC105326722q,</v>
      </c>
    </row>
    <row r="64" spans="1:23" x14ac:dyDescent="0.2">
      <c r="A64" t="s">
        <v>438</v>
      </c>
      <c r="B64" t="s">
        <v>438</v>
      </c>
      <c r="C64">
        <v>25</v>
      </c>
      <c r="D64">
        <v>0.30593112300000003</v>
      </c>
      <c r="E64">
        <v>18.568052940000001</v>
      </c>
      <c r="F64">
        <v>0.68965517200000004</v>
      </c>
      <c r="G64">
        <v>0.44360012799999998</v>
      </c>
      <c r="H64">
        <v>0.26638456300000002</v>
      </c>
      <c r="I64" s="1">
        <v>9.9599999999999994E-17</v>
      </c>
      <c r="J64" s="1">
        <v>1.0300000000000001E-10</v>
      </c>
      <c r="K64" t="s">
        <v>439</v>
      </c>
      <c r="T64" t="s">
        <v>22</v>
      </c>
      <c r="W64" t="str">
        <f t="shared" si="0"/>
        <v>qLOC105344238q,</v>
      </c>
    </row>
    <row r="65" spans="1:23" x14ac:dyDescent="0.2">
      <c r="A65" t="s">
        <v>440</v>
      </c>
      <c r="B65" t="s">
        <v>440</v>
      </c>
      <c r="C65">
        <v>26</v>
      </c>
      <c r="D65">
        <v>0.34257916300000002</v>
      </c>
      <c r="E65">
        <v>2.2435449250000001</v>
      </c>
      <c r="F65">
        <v>0.928571429</v>
      </c>
      <c r="G65">
        <v>0.36893140699999999</v>
      </c>
      <c r="H65">
        <v>0.428492594</v>
      </c>
      <c r="I65" s="1">
        <v>2.5400000000000002E-25</v>
      </c>
      <c r="J65" s="1">
        <v>2.6199999999999998E-19</v>
      </c>
      <c r="K65" t="s">
        <v>441</v>
      </c>
      <c r="L65" t="s">
        <v>442</v>
      </c>
      <c r="M65" s="1">
        <v>1.13E-101</v>
      </c>
      <c r="N65" t="s">
        <v>443</v>
      </c>
      <c r="O65" s="1">
        <v>1.8599999999999999E-85</v>
      </c>
      <c r="P65" t="s">
        <v>444</v>
      </c>
      <c r="Q65" s="1">
        <v>1.78E-78</v>
      </c>
      <c r="R65" t="s">
        <v>445</v>
      </c>
      <c r="S65" s="1">
        <v>8.1700000000000003E-105</v>
      </c>
      <c r="T65" t="s">
        <v>21</v>
      </c>
      <c r="U65" t="s">
        <v>446</v>
      </c>
      <c r="W65" t="str">
        <f t="shared" si="0"/>
        <v>qLOC105338820q,</v>
      </c>
    </row>
    <row r="66" spans="1:23" x14ac:dyDescent="0.2">
      <c r="A66" t="s">
        <v>37</v>
      </c>
      <c r="B66" t="s">
        <v>37</v>
      </c>
      <c r="C66">
        <v>26</v>
      </c>
      <c r="D66">
        <v>0.32903619699999997</v>
      </c>
      <c r="E66">
        <v>59.23563738</v>
      </c>
      <c r="F66">
        <v>1</v>
      </c>
      <c r="G66">
        <v>0.32903619699999997</v>
      </c>
      <c r="H66">
        <v>0.537849884</v>
      </c>
      <c r="I66" s="1">
        <v>2.2000000000000001E-31</v>
      </c>
      <c r="J66" s="1">
        <v>2.27E-25</v>
      </c>
      <c r="K66" t="s">
        <v>38</v>
      </c>
      <c r="L66" t="s">
        <v>39</v>
      </c>
      <c r="M66">
        <v>6.9000000000000006E-2</v>
      </c>
      <c r="N66" t="s">
        <v>40</v>
      </c>
      <c r="O66">
        <v>1.2</v>
      </c>
      <c r="R66" t="s">
        <v>41</v>
      </c>
      <c r="S66">
        <v>0.59</v>
      </c>
      <c r="T66" t="s">
        <v>21</v>
      </c>
      <c r="U66" t="s">
        <v>42</v>
      </c>
      <c r="W66" t="str">
        <f t="shared" si="0"/>
        <v>qLOC105318663q,</v>
      </c>
    </row>
    <row r="67" spans="1:23" x14ac:dyDescent="0.2">
      <c r="A67" t="s">
        <v>447</v>
      </c>
      <c r="B67" t="s">
        <v>447</v>
      </c>
      <c r="C67">
        <v>26</v>
      </c>
      <c r="D67">
        <v>0.32612793299999998</v>
      </c>
      <c r="E67">
        <v>2.7882426379999998</v>
      </c>
      <c r="F67">
        <v>1</v>
      </c>
      <c r="G67">
        <v>0.32612793299999998</v>
      </c>
      <c r="H67">
        <v>0.46108316799999999</v>
      </c>
      <c r="I67" s="1">
        <v>3.9599999999999998E-27</v>
      </c>
      <c r="J67" s="1">
        <v>4.0900000000000001E-21</v>
      </c>
      <c r="K67" t="s">
        <v>448</v>
      </c>
      <c r="L67" t="s">
        <v>449</v>
      </c>
      <c r="M67">
        <v>1.1000000000000001</v>
      </c>
      <c r="N67" t="s">
        <v>450</v>
      </c>
      <c r="O67">
        <v>0.3</v>
      </c>
      <c r="P67" t="s">
        <v>451</v>
      </c>
      <c r="Q67">
        <v>1.1000000000000001</v>
      </c>
      <c r="R67" t="s">
        <v>452</v>
      </c>
      <c r="S67">
        <v>2</v>
      </c>
      <c r="T67" t="s">
        <v>21</v>
      </c>
      <c r="U67" t="s">
        <v>453</v>
      </c>
      <c r="W67" t="str">
        <f t="shared" ref="W67:W70" si="1">CONCATENATE("q",A67,"q,")</f>
        <v>qLOC105333710q,</v>
      </c>
    </row>
    <row r="68" spans="1:23" x14ac:dyDescent="0.2">
      <c r="A68" t="s">
        <v>454</v>
      </c>
      <c r="B68" t="s">
        <v>454</v>
      </c>
      <c r="C68">
        <v>27</v>
      </c>
      <c r="D68">
        <v>0.34968473500000002</v>
      </c>
      <c r="E68">
        <v>19.0968713</v>
      </c>
      <c r="F68">
        <v>0.95652173900000004</v>
      </c>
      <c r="G68">
        <v>0.36557949499999998</v>
      </c>
      <c r="H68">
        <v>0.52312337600000003</v>
      </c>
      <c r="I68" s="1">
        <v>1.83E-26</v>
      </c>
      <c r="J68" s="1">
        <v>1.8899999999999998E-20</v>
      </c>
      <c r="K68" t="s">
        <v>455</v>
      </c>
      <c r="L68" t="s">
        <v>456</v>
      </c>
      <c r="M68" s="1">
        <v>1.42E-86</v>
      </c>
      <c r="N68" t="s">
        <v>457</v>
      </c>
      <c r="O68" s="1">
        <v>4.89E-47</v>
      </c>
      <c r="P68" t="s">
        <v>458</v>
      </c>
      <c r="Q68" s="1">
        <v>5.7400000000000003E-63</v>
      </c>
      <c r="R68" t="s">
        <v>459</v>
      </c>
      <c r="S68" s="1">
        <v>2.1399999999999999E-68</v>
      </c>
      <c r="T68" t="s">
        <v>21</v>
      </c>
      <c r="U68" t="s">
        <v>460</v>
      </c>
      <c r="W68" t="str">
        <f t="shared" si="1"/>
        <v>qLOC105332606q,</v>
      </c>
    </row>
    <row r="69" spans="1:23" x14ac:dyDescent="0.2">
      <c r="A69" t="s">
        <v>461</v>
      </c>
      <c r="B69" t="s">
        <v>461</v>
      </c>
      <c r="C69">
        <v>27</v>
      </c>
      <c r="D69">
        <v>0.31766759999999999</v>
      </c>
      <c r="E69">
        <v>5.0572056849999996</v>
      </c>
      <c r="F69">
        <v>0.78260869600000005</v>
      </c>
      <c r="G69">
        <v>0.40590860000000001</v>
      </c>
      <c r="H69">
        <v>0.38051054099999998</v>
      </c>
      <c r="I69" s="1">
        <v>1.13E-19</v>
      </c>
      <c r="J69" s="1">
        <v>1.1700000000000001E-13</v>
      </c>
      <c r="K69" t="s">
        <v>398</v>
      </c>
      <c r="L69" t="s">
        <v>462</v>
      </c>
      <c r="M69" s="1">
        <v>1.23E-68</v>
      </c>
      <c r="N69" t="s">
        <v>400</v>
      </c>
      <c r="O69" s="1">
        <v>5.4299999999999996E-69</v>
      </c>
      <c r="P69" t="s">
        <v>401</v>
      </c>
      <c r="Q69" s="1">
        <v>1.2999999999999999E-68</v>
      </c>
      <c r="R69" t="s">
        <v>402</v>
      </c>
      <c r="S69" s="1">
        <v>2.9199999999999999E-70</v>
      </c>
      <c r="T69" t="s">
        <v>21</v>
      </c>
      <c r="U69" t="s">
        <v>463</v>
      </c>
      <c r="W69" t="str">
        <f t="shared" si="1"/>
        <v>qLOC105328005q,</v>
      </c>
    </row>
    <row r="70" spans="1:23" x14ac:dyDescent="0.2">
      <c r="A70" t="s">
        <v>464</v>
      </c>
      <c r="B70" t="s">
        <v>464</v>
      </c>
      <c r="C70">
        <v>27</v>
      </c>
      <c r="D70">
        <v>0.24267296399999999</v>
      </c>
      <c r="E70">
        <v>4.8157942729999998</v>
      </c>
      <c r="F70">
        <v>0.65217391300000005</v>
      </c>
      <c r="G70">
        <v>0.372098545</v>
      </c>
      <c r="H70">
        <v>0.27017464499999999</v>
      </c>
      <c r="I70" s="1">
        <v>2.0999999999999999E-14</v>
      </c>
      <c r="J70" s="1">
        <v>2.1600000000000002E-8</v>
      </c>
      <c r="K70" t="s">
        <v>465</v>
      </c>
      <c r="L70" t="s">
        <v>466</v>
      </c>
      <c r="M70">
        <v>0.33</v>
      </c>
      <c r="N70" t="s">
        <v>467</v>
      </c>
      <c r="O70">
        <v>5.9</v>
      </c>
      <c r="P70" t="s">
        <v>468</v>
      </c>
      <c r="Q70">
        <v>1.2</v>
      </c>
      <c r="R70" t="s">
        <v>469</v>
      </c>
      <c r="S70" s="1">
        <v>7.4800000000000003E-17</v>
      </c>
      <c r="T70" t="s">
        <v>21</v>
      </c>
      <c r="U70" t="s">
        <v>470</v>
      </c>
      <c r="W70" t="str">
        <f t="shared" si="1"/>
        <v>qLOC105318652q,</v>
      </c>
    </row>
  </sheetData>
  <conditionalFormatting sqref="W2:W7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gast_top_specific_markers_top5b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Gavery</dc:creator>
  <cp:lastModifiedBy>Mackenzie Gavery</cp:lastModifiedBy>
  <dcterms:created xsi:type="dcterms:W3CDTF">2024-05-30T21:07:18Z</dcterms:created>
  <dcterms:modified xsi:type="dcterms:W3CDTF">2024-05-31T20:35:55Z</dcterms:modified>
</cp:coreProperties>
</file>