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ashuffmyer/MyProjects/oysters/polyIC-larvae/data/rna-dna/"/>
    </mc:Choice>
  </mc:AlternateContent>
  <xr:revisionPtr revIDLastSave="0" documentId="13_ncr:1_{F0110F63-16E2-8141-9171-CC2BEB4EE3B9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1" l="1"/>
  <c r="T12" i="1"/>
  <c r="V5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7" i="1"/>
  <c r="Q86" i="1"/>
  <c r="Q85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6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This is going to be the elution volume of the whole sample from the last step of the RNA extraction. Typically this is 40-80ul
</t>
        </r>
        <r>
          <rPr>
            <sz val="10"/>
            <color rgb="FF000000"/>
            <rFont val="Arial"/>
            <family val="2"/>
          </rPr>
          <t xml:space="preserve">	-Ariana S Huffmyer</t>
        </r>
      </text>
    </comment>
  </commentList>
</comments>
</file>

<file path=xl/sharedStrings.xml><?xml version="1.0" encoding="utf-8"?>
<sst xmlns="http://schemas.openxmlformats.org/spreadsheetml/2006/main" count="1124" uniqueCount="35">
  <si>
    <t>Sample ID Number</t>
  </si>
  <si>
    <t>Date</t>
  </si>
  <si>
    <t>Life Stage</t>
  </si>
  <si>
    <t>Treatment</t>
  </si>
  <si>
    <t>Shield Volume</t>
  </si>
  <si>
    <t>Storage Location</t>
  </si>
  <si>
    <t>Status</t>
  </si>
  <si>
    <t>Tubes Labeled?</t>
  </si>
  <si>
    <t>Date Bead Beatten</t>
  </si>
  <si>
    <t>Date Extracted</t>
  </si>
  <si>
    <t xml:space="preserve">Date Quantified </t>
  </si>
  <si>
    <t>Qubit tube concetration</t>
  </si>
  <si>
    <t>Units</t>
  </si>
  <si>
    <t xml:space="preserve">Orginal sample conc. </t>
  </si>
  <si>
    <t>Elution volume (uL)</t>
  </si>
  <si>
    <t>Total RNA (ng)</t>
  </si>
  <si>
    <t>3Day-larvae</t>
  </si>
  <si>
    <t xml:space="preserve">control </t>
  </si>
  <si>
    <t>FTR -80C</t>
  </si>
  <si>
    <t>Used with Lauren 1/13</t>
  </si>
  <si>
    <t>Quantified</t>
  </si>
  <si>
    <t>Yes</t>
  </si>
  <si>
    <t>ng/mL</t>
  </si>
  <si>
    <t>ng/uL</t>
  </si>
  <si>
    <t>treated</t>
  </si>
  <si>
    <t xml:space="preserve">treated </t>
  </si>
  <si>
    <t>8Day-larvae</t>
  </si>
  <si>
    <t>14Day-larvae</t>
  </si>
  <si>
    <t>spat</t>
  </si>
  <si>
    <t>seed</t>
  </si>
  <si>
    <t>Selected for seq?</t>
  </si>
  <si>
    <t>TOTAL SAMPLES</t>
  </si>
  <si>
    <t xml:space="preserve">Cost per sample (quote) </t>
  </si>
  <si>
    <t xml:space="preserve">TOTAL COST </t>
  </si>
  <si>
    <t>n=10 per stage per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</si>
</sst>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6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&quot;Aptos Narrow&quot;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3" fillId="0" borderId="0" xfId="0" applyFont="1"/>
    <xf numFmtId="0" fontId="3" fillId="5" borderId="0" xfId="0" applyFont="1" applyFill="1"/>
    <xf numFmtId="0" fontId="4" fillId="0" borderId="0" xfId="0" applyFont="1"/>
    <xf numFmtId="14" fontId="3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right"/>
    </xf>
    <xf numFmtId="0" fontId="5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tabSelected="1" topLeftCell="L1" workbookViewId="0">
      <selection activeCell="W15" sqref="W15"/>
    </sheetView>
  </sheetViews>
  <sheetFormatPr baseColWidth="10" defaultColWidth="12.6640625" defaultRowHeight="15.75" customHeight="1"/>
  <cols>
    <col min="1" max="1" width="15.1640625" customWidth="1"/>
    <col min="6" max="6" width="13.6640625" customWidth="1"/>
    <col min="7" max="7" width="21.83203125" customWidth="1"/>
    <col min="9" max="9" width="15.1640625" customWidth="1"/>
    <col min="12" max="12" width="19.6640625" customWidth="1"/>
    <col min="13" max="13" width="7.1640625" customWidth="1"/>
    <col min="14" max="14" width="24.33203125" customWidth="1"/>
    <col min="15" max="15" width="7" customWidth="1"/>
    <col min="16" max="16" width="20.5" customWidth="1"/>
    <col min="18" max="18" width="19.5" customWidth="1"/>
  </cols>
  <sheetData>
    <row r="1" spans="1:3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1" t="s">
        <v>12</v>
      </c>
      <c r="P1" s="4" t="s">
        <v>14</v>
      </c>
      <c r="Q1" s="4" t="s">
        <v>15</v>
      </c>
      <c r="R1" s="1" t="s">
        <v>30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5">
        <v>1</v>
      </c>
      <c r="B2" s="5">
        <v>20241010</v>
      </c>
      <c r="C2" s="5" t="s">
        <v>16</v>
      </c>
      <c r="D2" s="5" t="s">
        <v>17</v>
      </c>
      <c r="E2" s="5">
        <v>300</v>
      </c>
      <c r="F2" s="6" t="s">
        <v>18</v>
      </c>
      <c r="G2" s="5" t="s">
        <v>19</v>
      </c>
      <c r="H2" s="5"/>
      <c r="I2" s="5"/>
      <c r="J2" s="5"/>
      <c r="K2" s="5"/>
      <c r="L2" s="7"/>
      <c r="M2" s="7"/>
      <c r="N2" s="3"/>
      <c r="O2" s="5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5.75" customHeight="1">
      <c r="A3" s="5">
        <v>2</v>
      </c>
      <c r="B3" s="5">
        <v>20241010</v>
      </c>
      <c r="C3" s="5" t="s">
        <v>16</v>
      </c>
      <c r="D3" s="5" t="s">
        <v>17</v>
      </c>
      <c r="E3" s="5">
        <v>300</v>
      </c>
      <c r="F3" s="6" t="s">
        <v>18</v>
      </c>
      <c r="G3" s="5" t="s">
        <v>19</v>
      </c>
      <c r="H3" s="5"/>
      <c r="I3" s="5"/>
      <c r="J3" s="5"/>
      <c r="K3" s="5"/>
      <c r="L3" s="7"/>
      <c r="M3" s="7"/>
      <c r="N3" s="3"/>
      <c r="O3" s="5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.75" customHeight="1">
      <c r="A4" s="8">
        <v>3</v>
      </c>
      <c r="B4" s="9">
        <v>20241010</v>
      </c>
      <c r="C4" s="8" t="s">
        <v>16</v>
      </c>
      <c r="D4" s="8" t="s">
        <v>17</v>
      </c>
      <c r="E4" s="8">
        <v>300</v>
      </c>
      <c r="F4" s="10" t="s">
        <v>18</v>
      </c>
      <c r="G4" s="8" t="s">
        <v>20</v>
      </c>
      <c r="H4" s="8" t="s">
        <v>21</v>
      </c>
      <c r="I4" s="11">
        <v>45832</v>
      </c>
      <c r="J4" s="11">
        <v>45832</v>
      </c>
      <c r="K4" s="11">
        <v>45833</v>
      </c>
      <c r="L4" s="12">
        <v>210</v>
      </c>
      <c r="M4" s="12" t="s">
        <v>22</v>
      </c>
      <c r="N4" s="3">
        <v>42</v>
      </c>
      <c r="O4" s="8" t="s">
        <v>23</v>
      </c>
      <c r="P4" s="4">
        <v>50</v>
      </c>
      <c r="Q4" s="4">
        <f t="shared" ref="Q4:Q16" si="0">P4*N4</f>
        <v>2100</v>
      </c>
      <c r="T4" t="s">
        <v>31</v>
      </c>
      <c r="V4" t="s">
        <v>34</v>
      </c>
    </row>
    <row r="5" spans="1:30" ht="15.75" customHeight="1">
      <c r="A5" s="8">
        <v>4</v>
      </c>
      <c r="B5" s="9">
        <v>20241010</v>
      </c>
      <c r="C5" s="8" t="s">
        <v>16</v>
      </c>
      <c r="D5" s="8" t="s">
        <v>17</v>
      </c>
      <c r="E5" s="8">
        <v>300</v>
      </c>
      <c r="F5" s="10" t="s">
        <v>18</v>
      </c>
      <c r="G5" s="8" t="s">
        <v>20</v>
      </c>
      <c r="H5" s="8" t="s">
        <v>21</v>
      </c>
      <c r="I5" s="13">
        <v>45840</v>
      </c>
      <c r="J5" s="13">
        <v>45840</v>
      </c>
      <c r="K5" s="13">
        <v>45840</v>
      </c>
      <c r="L5" s="12">
        <v>113</v>
      </c>
      <c r="M5" s="12" t="s">
        <v>22</v>
      </c>
      <c r="N5" s="3">
        <v>22.6</v>
      </c>
      <c r="O5" s="8" t="s">
        <v>23</v>
      </c>
      <c r="P5" s="4">
        <v>50</v>
      </c>
      <c r="Q5" s="4">
        <f t="shared" si="0"/>
        <v>1130</v>
      </c>
      <c r="T5">
        <v>154</v>
      </c>
      <c r="V5">
        <f>5*10*2</f>
        <v>100</v>
      </c>
    </row>
    <row r="6" spans="1:30" ht="15.75" customHeight="1">
      <c r="A6" s="8">
        <v>5</v>
      </c>
      <c r="B6" s="9">
        <v>20241010</v>
      </c>
      <c r="C6" s="8" t="s">
        <v>16</v>
      </c>
      <c r="D6" s="8" t="s">
        <v>17</v>
      </c>
      <c r="E6" s="8">
        <v>300</v>
      </c>
      <c r="F6" s="10" t="s">
        <v>18</v>
      </c>
      <c r="G6" s="8" t="s">
        <v>20</v>
      </c>
      <c r="H6" s="8" t="s">
        <v>21</v>
      </c>
      <c r="I6" s="11">
        <v>45832</v>
      </c>
      <c r="J6" s="11">
        <v>45832</v>
      </c>
      <c r="K6" s="11">
        <v>45833</v>
      </c>
      <c r="L6" s="12">
        <v>670</v>
      </c>
      <c r="M6" s="12" t="s">
        <v>22</v>
      </c>
      <c r="N6" s="3">
        <v>134</v>
      </c>
      <c r="O6" s="8" t="s">
        <v>23</v>
      </c>
      <c r="P6" s="4">
        <v>50</v>
      </c>
      <c r="Q6" s="4">
        <f t="shared" si="0"/>
        <v>6700</v>
      </c>
    </row>
    <row r="7" spans="1:30" ht="15.75" customHeight="1">
      <c r="A7" s="8">
        <v>6</v>
      </c>
      <c r="B7" s="9">
        <v>20241010</v>
      </c>
      <c r="C7" s="8" t="s">
        <v>16</v>
      </c>
      <c r="D7" s="8" t="s">
        <v>17</v>
      </c>
      <c r="E7" s="8">
        <v>300</v>
      </c>
      <c r="F7" s="10" t="s">
        <v>18</v>
      </c>
      <c r="G7" s="8" t="s">
        <v>20</v>
      </c>
      <c r="H7" s="8" t="s">
        <v>21</v>
      </c>
      <c r="I7" s="13">
        <v>45840</v>
      </c>
      <c r="J7" s="13">
        <v>45840</v>
      </c>
      <c r="K7" s="13">
        <v>45840</v>
      </c>
      <c r="L7" s="12">
        <v>254</v>
      </c>
      <c r="M7" s="12" t="s">
        <v>22</v>
      </c>
      <c r="N7" s="3">
        <v>50.8</v>
      </c>
      <c r="O7" s="8" t="s">
        <v>23</v>
      </c>
      <c r="P7" s="4">
        <v>50</v>
      </c>
      <c r="Q7" s="4">
        <f t="shared" si="0"/>
        <v>2540</v>
      </c>
      <c r="T7" t="s">
        <v>32</v>
      </c>
    </row>
    <row r="8" spans="1:30" ht="15.75" customHeight="1">
      <c r="A8" s="8">
        <v>7</v>
      </c>
      <c r="B8" s="9">
        <v>20241010</v>
      </c>
      <c r="C8" s="8" t="s">
        <v>16</v>
      </c>
      <c r="D8" s="8" t="s">
        <v>17</v>
      </c>
      <c r="E8" s="8">
        <v>300</v>
      </c>
      <c r="F8" s="10" t="s">
        <v>18</v>
      </c>
      <c r="G8" s="8" t="s">
        <v>20</v>
      </c>
      <c r="H8" s="8" t="s">
        <v>21</v>
      </c>
      <c r="I8" s="13">
        <v>45840</v>
      </c>
      <c r="J8" s="13">
        <v>45840</v>
      </c>
      <c r="K8" s="13">
        <v>45840</v>
      </c>
      <c r="L8" s="12">
        <v>285</v>
      </c>
      <c r="M8" s="12" t="s">
        <v>22</v>
      </c>
      <c r="N8" s="3">
        <v>57</v>
      </c>
      <c r="O8" s="8" t="s">
        <v>23</v>
      </c>
      <c r="P8" s="4">
        <v>50</v>
      </c>
      <c r="Q8" s="4">
        <f t="shared" si="0"/>
        <v>2850</v>
      </c>
      <c r="T8">
        <v>150</v>
      </c>
    </row>
    <row r="9" spans="1:30" ht="15.75" customHeight="1">
      <c r="A9" s="8">
        <v>8</v>
      </c>
      <c r="B9" s="9">
        <v>20241010</v>
      </c>
      <c r="C9" s="8" t="s">
        <v>16</v>
      </c>
      <c r="D9" s="8" t="s">
        <v>17</v>
      </c>
      <c r="E9" s="8">
        <v>300</v>
      </c>
      <c r="F9" s="10" t="s">
        <v>18</v>
      </c>
      <c r="G9" s="8" t="s">
        <v>20</v>
      </c>
      <c r="H9" s="8" t="s">
        <v>21</v>
      </c>
      <c r="I9" s="13">
        <v>45840</v>
      </c>
      <c r="J9" s="13">
        <v>45840</v>
      </c>
      <c r="K9" s="13">
        <v>45840</v>
      </c>
      <c r="L9" s="12">
        <v>167</v>
      </c>
      <c r="M9" s="12" t="s">
        <v>22</v>
      </c>
      <c r="N9" s="3">
        <v>33.4</v>
      </c>
      <c r="O9" s="8" t="s">
        <v>23</v>
      </c>
      <c r="P9" s="4">
        <v>50</v>
      </c>
      <c r="Q9" s="4">
        <f t="shared" si="0"/>
        <v>1670</v>
      </c>
    </row>
    <row r="10" spans="1:30" ht="15.75" customHeight="1">
      <c r="A10" s="8">
        <v>9</v>
      </c>
      <c r="B10" s="9">
        <v>20241010</v>
      </c>
      <c r="C10" s="8" t="s">
        <v>16</v>
      </c>
      <c r="D10" s="8" t="s">
        <v>17</v>
      </c>
      <c r="E10" s="8">
        <v>300</v>
      </c>
      <c r="F10" s="10" t="s">
        <v>18</v>
      </c>
      <c r="G10" s="8" t="s">
        <v>20</v>
      </c>
      <c r="H10" s="8" t="s">
        <v>21</v>
      </c>
      <c r="I10" s="13">
        <v>45840</v>
      </c>
      <c r="J10" s="13">
        <v>45840</v>
      </c>
      <c r="K10" s="13">
        <v>45840</v>
      </c>
      <c r="L10" s="12">
        <v>176</v>
      </c>
      <c r="M10" s="12" t="s">
        <v>22</v>
      </c>
      <c r="N10" s="3">
        <v>35.200000000000003</v>
      </c>
      <c r="O10" s="8" t="s">
        <v>23</v>
      </c>
      <c r="P10" s="4">
        <v>50</v>
      </c>
      <c r="Q10" s="4">
        <f t="shared" si="0"/>
        <v>1760.0000000000002</v>
      </c>
    </row>
    <row r="11" spans="1:30" ht="15.75" customHeight="1">
      <c r="A11" s="8">
        <v>10</v>
      </c>
      <c r="B11" s="9">
        <v>20241010</v>
      </c>
      <c r="C11" s="8" t="s">
        <v>16</v>
      </c>
      <c r="D11" s="8" t="s">
        <v>17</v>
      </c>
      <c r="E11" s="8">
        <v>300</v>
      </c>
      <c r="F11" s="10" t="s">
        <v>18</v>
      </c>
      <c r="G11" s="8" t="s">
        <v>20</v>
      </c>
      <c r="H11" s="8" t="s">
        <v>21</v>
      </c>
      <c r="I11" s="13">
        <v>45840</v>
      </c>
      <c r="J11" s="13">
        <v>45840</v>
      </c>
      <c r="K11" s="13">
        <v>45840</v>
      </c>
      <c r="L11" s="12">
        <v>227</v>
      </c>
      <c r="M11" s="12" t="s">
        <v>22</v>
      </c>
      <c r="N11" s="3">
        <v>45.4</v>
      </c>
      <c r="O11" s="8" t="s">
        <v>23</v>
      </c>
      <c r="P11" s="4">
        <v>50</v>
      </c>
      <c r="Q11" s="4">
        <f t="shared" si="0"/>
        <v>2270</v>
      </c>
      <c r="T11" t="s">
        <v>33</v>
      </c>
    </row>
    <row r="12" spans="1:30" ht="15.75" customHeight="1">
      <c r="A12" s="8">
        <v>11</v>
      </c>
      <c r="B12" s="9">
        <v>20241010</v>
      </c>
      <c r="C12" s="8" t="s">
        <v>16</v>
      </c>
      <c r="D12" s="8" t="s">
        <v>17</v>
      </c>
      <c r="E12" s="8">
        <v>300</v>
      </c>
      <c r="F12" s="10" t="s">
        <v>18</v>
      </c>
      <c r="G12" s="8" t="s">
        <v>20</v>
      </c>
      <c r="H12" s="8" t="s">
        <v>21</v>
      </c>
      <c r="I12" s="13">
        <v>45840</v>
      </c>
      <c r="J12" s="13">
        <v>45840</v>
      </c>
      <c r="K12" s="13">
        <v>45840</v>
      </c>
      <c r="L12" s="12">
        <v>94.9</v>
      </c>
      <c r="M12" s="12" t="s">
        <v>22</v>
      </c>
      <c r="N12" s="3">
        <v>19</v>
      </c>
      <c r="O12" s="8" t="s">
        <v>23</v>
      </c>
      <c r="P12" s="4">
        <v>50</v>
      </c>
      <c r="Q12" s="4">
        <f t="shared" si="0"/>
        <v>950</v>
      </c>
      <c r="T12">
        <f>T8*T5</f>
        <v>23100</v>
      </c>
      <c r="V12">
        <f>T8*V5</f>
        <v>15000</v>
      </c>
    </row>
    <row r="13" spans="1:30" ht="15.75" customHeight="1">
      <c r="A13" s="8">
        <v>12</v>
      </c>
      <c r="B13" s="9">
        <v>20241010</v>
      </c>
      <c r="C13" s="8" t="s">
        <v>16</v>
      </c>
      <c r="D13" s="8" t="s">
        <v>17</v>
      </c>
      <c r="E13" s="8">
        <v>300</v>
      </c>
      <c r="F13" s="10" t="s">
        <v>18</v>
      </c>
      <c r="G13" s="8" t="s">
        <v>20</v>
      </c>
      <c r="H13" s="8" t="s">
        <v>21</v>
      </c>
      <c r="I13" s="13">
        <v>45840</v>
      </c>
      <c r="J13" s="13">
        <v>45840</v>
      </c>
      <c r="K13" s="13">
        <v>45840</v>
      </c>
      <c r="L13" s="12">
        <v>106</v>
      </c>
      <c r="M13" s="12" t="s">
        <v>22</v>
      </c>
      <c r="N13" s="3">
        <v>21.2</v>
      </c>
      <c r="O13" s="8" t="s">
        <v>23</v>
      </c>
      <c r="P13" s="4">
        <v>50</v>
      </c>
      <c r="Q13" s="4">
        <f t="shared" si="0"/>
        <v>1060</v>
      </c>
    </row>
    <row r="14" spans="1:30" ht="15.75" customHeight="1">
      <c r="A14" s="8">
        <v>13</v>
      </c>
      <c r="B14" s="9">
        <v>20241010</v>
      </c>
      <c r="C14" s="8" t="s">
        <v>16</v>
      </c>
      <c r="D14" s="8" t="s">
        <v>17</v>
      </c>
      <c r="E14" s="8">
        <v>300</v>
      </c>
      <c r="F14" s="10" t="s">
        <v>18</v>
      </c>
      <c r="G14" s="8" t="s">
        <v>20</v>
      </c>
      <c r="H14" s="8" t="s">
        <v>21</v>
      </c>
      <c r="I14" s="13">
        <v>45840</v>
      </c>
      <c r="J14" s="13">
        <v>45840</v>
      </c>
      <c r="K14" s="13">
        <v>45840</v>
      </c>
      <c r="L14" s="12">
        <v>163</v>
      </c>
      <c r="M14" s="12" t="s">
        <v>22</v>
      </c>
      <c r="N14" s="3">
        <v>32.6</v>
      </c>
      <c r="O14" s="8" t="s">
        <v>23</v>
      </c>
      <c r="P14" s="4">
        <v>50</v>
      </c>
      <c r="Q14" s="4">
        <f t="shared" si="0"/>
        <v>1630</v>
      </c>
    </row>
    <row r="15" spans="1:30" ht="15.75" customHeight="1">
      <c r="A15" s="8">
        <v>14</v>
      </c>
      <c r="B15" s="9">
        <v>20241010</v>
      </c>
      <c r="C15" s="8" t="s">
        <v>16</v>
      </c>
      <c r="D15" s="8" t="s">
        <v>17</v>
      </c>
      <c r="E15" s="8">
        <v>300</v>
      </c>
      <c r="F15" s="10" t="s">
        <v>18</v>
      </c>
      <c r="G15" s="8" t="s">
        <v>20</v>
      </c>
      <c r="H15" s="8" t="s">
        <v>21</v>
      </c>
      <c r="I15" s="13">
        <v>45840</v>
      </c>
      <c r="J15" s="13">
        <v>45840</v>
      </c>
      <c r="K15" s="13">
        <v>45840</v>
      </c>
      <c r="L15" s="12">
        <v>199</v>
      </c>
      <c r="M15" s="12" t="s">
        <v>22</v>
      </c>
      <c r="N15" s="3">
        <v>39.799999999999997</v>
      </c>
      <c r="O15" s="8" t="s">
        <v>23</v>
      </c>
      <c r="P15" s="4">
        <v>50</v>
      </c>
      <c r="Q15" s="4">
        <f t="shared" si="0"/>
        <v>1989.9999999999998</v>
      </c>
    </row>
    <row r="16" spans="1:30" ht="15.75" customHeight="1">
      <c r="A16" s="8">
        <v>15</v>
      </c>
      <c r="B16" s="9">
        <v>20241010</v>
      </c>
      <c r="C16" s="8" t="s">
        <v>16</v>
      </c>
      <c r="D16" s="8" t="s">
        <v>17</v>
      </c>
      <c r="E16" s="8">
        <v>300</v>
      </c>
      <c r="F16" s="10" t="s">
        <v>18</v>
      </c>
      <c r="G16" s="8" t="s">
        <v>20</v>
      </c>
      <c r="H16" s="8" t="s">
        <v>21</v>
      </c>
      <c r="I16" s="13">
        <v>45840</v>
      </c>
      <c r="J16" s="13">
        <v>45840</v>
      </c>
      <c r="K16" s="13">
        <v>45840</v>
      </c>
      <c r="L16" s="12">
        <v>74.2</v>
      </c>
      <c r="M16" s="12" t="s">
        <v>22</v>
      </c>
      <c r="N16" s="3">
        <v>14.8</v>
      </c>
      <c r="O16" s="8" t="s">
        <v>23</v>
      </c>
      <c r="P16" s="4">
        <v>50</v>
      </c>
      <c r="Q16" s="4">
        <f t="shared" si="0"/>
        <v>740</v>
      </c>
    </row>
    <row r="17" spans="1:30" ht="15.75" customHeight="1">
      <c r="A17" s="5">
        <v>16</v>
      </c>
      <c r="B17" s="9">
        <v>20241010</v>
      </c>
      <c r="C17" s="5" t="s">
        <v>16</v>
      </c>
      <c r="D17" s="5" t="s">
        <v>24</v>
      </c>
      <c r="E17" s="5">
        <v>300</v>
      </c>
      <c r="F17" s="6" t="s">
        <v>18</v>
      </c>
      <c r="G17" s="5" t="s">
        <v>19</v>
      </c>
      <c r="H17" s="5"/>
      <c r="I17" s="5"/>
      <c r="J17" s="5"/>
      <c r="K17" s="5"/>
      <c r="L17" s="7"/>
      <c r="M17" s="7"/>
      <c r="N17" s="3"/>
      <c r="O17" s="5"/>
      <c r="P17" s="4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.75" customHeight="1">
      <c r="A18" s="5">
        <v>17</v>
      </c>
      <c r="B18" s="9">
        <v>20241010</v>
      </c>
      <c r="C18" s="5" t="s">
        <v>16</v>
      </c>
      <c r="D18" s="5" t="s">
        <v>24</v>
      </c>
      <c r="E18" s="5">
        <v>300</v>
      </c>
      <c r="F18" s="6" t="s">
        <v>18</v>
      </c>
      <c r="G18" s="5" t="s">
        <v>19</v>
      </c>
      <c r="H18" s="5"/>
      <c r="I18" s="5"/>
      <c r="J18" s="5"/>
      <c r="K18" s="5"/>
      <c r="L18" s="7"/>
      <c r="M18" s="7"/>
      <c r="N18" s="3"/>
      <c r="O18" s="5"/>
      <c r="P18" s="4"/>
      <c r="Q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.75" customHeight="1">
      <c r="A19" s="8">
        <v>18</v>
      </c>
      <c r="B19" s="9">
        <v>20241010</v>
      </c>
      <c r="C19" s="8" t="s">
        <v>16</v>
      </c>
      <c r="D19" s="8" t="s">
        <v>25</v>
      </c>
      <c r="E19" s="8">
        <v>300</v>
      </c>
      <c r="F19" s="10" t="s">
        <v>18</v>
      </c>
      <c r="G19" s="8" t="s">
        <v>20</v>
      </c>
      <c r="H19" s="8" t="s">
        <v>21</v>
      </c>
      <c r="I19" s="13">
        <v>45840</v>
      </c>
      <c r="J19" s="13">
        <v>45840</v>
      </c>
      <c r="K19" s="13">
        <v>45840</v>
      </c>
      <c r="L19" s="12">
        <v>75.3</v>
      </c>
      <c r="M19" s="12" t="s">
        <v>22</v>
      </c>
      <c r="N19" s="3">
        <v>15.1</v>
      </c>
      <c r="O19" s="8" t="s">
        <v>23</v>
      </c>
      <c r="P19" s="4">
        <v>50</v>
      </c>
      <c r="Q19" s="4">
        <f t="shared" ref="Q19:Q83" si="1">P19*N19</f>
        <v>755</v>
      </c>
    </row>
    <row r="20" spans="1:30" ht="15.75" customHeight="1">
      <c r="A20" s="8">
        <v>19</v>
      </c>
      <c r="B20" s="9">
        <v>20241010</v>
      </c>
      <c r="C20" s="8" t="s">
        <v>16</v>
      </c>
      <c r="D20" s="8" t="s">
        <v>25</v>
      </c>
      <c r="E20" s="8">
        <v>300</v>
      </c>
      <c r="F20" s="10" t="s">
        <v>18</v>
      </c>
      <c r="G20" s="8" t="s">
        <v>20</v>
      </c>
      <c r="H20" s="8" t="s">
        <v>21</v>
      </c>
      <c r="I20" s="13">
        <v>45845</v>
      </c>
      <c r="J20" s="13">
        <v>45845</v>
      </c>
      <c r="K20" s="13">
        <v>45846</v>
      </c>
      <c r="L20" s="14">
        <v>254</v>
      </c>
      <c r="M20" s="12" t="s">
        <v>22</v>
      </c>
      <c r="N20" s="15">
        <v>50.8</v>
      </c>
      <c r="O20" s="8" t="s">
        <v>23</v>
      </c>
      <c r="P20" s="4">
        <v>50</v>
      </c>
      <c r="Q20" s="4">
        <f t="shared" si="1"/>
        <v>2540</v>
      </c>
    </row>
    <row r="21" spans="1:30" ht="15.75" customHeight="1">
      <c r="A21" s="8">
        <v>20</v>
      </c>
      <c r="B21" s="9">
        <v>20241010</v>
      </c>
      <c r="C21" s="8" t="s">
        <v>16</v>
      </c>
      <c r="D21" s="8" t="s">
        <v>25</v>
      </c>
      <c r="E21" s="8">
        <v>300</v>
      </c>
      <c r="F21" s="10" t="s">
        <v>18</v>
      </c>
      <c r="G21" s="8" t="s">
        <v>20</v>
      </c>
      <c r="H21" s="8" t="s">
        <v>21</v>
      </c>
      <c r="I21" s="13">
        <v>45845</v>
      </c>
      <c r="J21" s="13">
        <v>45845</v>
      </c>
      <c r="K21" s="13">
        <v>45846</v>
      </c>
      <c r="L21" s="14">
        <v>319</v>
      </c>
      <c r="M21" s="12" t="s">
        <v>22</v>
      </c>
      <c r="N21" s="15">
        <v>63.8</v>
      </c>
      <c r="O21" s="8" t="s">
        <v>23</v>
      </c>
      <c r="P21" s="4">
        <v>50</v>
      </c>
      <c r="Q21" s="4">
        <f t="shared" si="1"/>
        <v>3190</v>
      </c>
    </row>
    <row r="22" spans="1:30" ht="15.75" customHeight="1">
      <c r="A22" s="8">
        <v>21</v>
      </c>
      <c r="B22" s="9">
        <v>20241010</v>
      </c>
      <c r="C22" s="8" t="s">
        <v>16</v>
      </c>
      <c r="D22" s="8" t="s">
        <v>25</v>
      </c>
      <c r="E22" s="8">
        <v>300</v>
      </c>
      <c r="F22" s="10" t="s">
        <v>18</v>
      </c>
      <c r="G22" s="8" t="s">
        <v>20</v>
      </c>
      <c r="H22" s="8" t="s">
        <v>21</v>
      </c>
      <c r="I22" s="13">
        <v>45845</v>
      </c>
      <c r="J22" s="13">
        <v>45845</v>
      </c>
      <c r="K22" s="13">
        <v>45846</v>
      </c>
      <c r="L22" s="14">
        <v>258</v>
      </c>
      <c r="M22" s="12" t="s">
        <v>22</v>
      </c>
      <c r="N22" s="15">
        <v>51.6</v>
      </c>
      <c r="O22" s="8" t="s">
        <v>23</v>
      </c>
      <c r="P22" s="4">
        <v>50</v>
      </c>
      <c r="Q22" s="4">
        <f t="shared" si="1"/>
        <v>2580</v>
      </c>
    </row>
    <row r="23" spans="1:30" ht="15.75" customHeight="1">
      <c r="A23" s="8">
        <v>22</v>
      </c>
      <c r="B23" s="9">
        <v>20241010</v>
      </c>
      <c r="C23" s="8" t="s">
        <v>16</v>
      </c>
      <c r="D23" s="8" t="s">
        <v>25</v>
      </c>
      <c r="E23" s="8">
        <v>300</v>
      </c>
      <c r="F23" s="10" t="s">
        <v>18</v>
      </c>
      <c r="G23" s="8" t="s">
        <v>20</v>
      </c>
      <c r="H23" s="8" t="s">
        <v>21</v>
      </c>
      <c r="I23" s="13">
        <v>45845</v>
      </c>
      <c r="J23" s="13">
        <v>45845</v>
      </c>
      <c r="K23" s="13">
        <v>45846</v>
      </c>
      <c r="L23" s="14">
        <v>199</v>
      </c>
      <c r="M23" s="12" t="s">
        <v>22</v>
      </c>
      <c r="N23" s="15">
        <v>39.799999999999997</v>
      </c>
      <c r="O23" s="8" t="s">
        <v>23</v>
      </c>
      <c r="P23" s="4">
        <v>50</v>
      </c>
      <c r="Q23" s="4">
        <f t="shared" si="1"/>
        <v>1989.9999999999998</v>
      </c>
    </row>
    <row r="24" spans="1:30" ht="15.75" customHeight="1">
      <c r="A24" s="8">
        <v>23</v>
      </c>
      <c r="B24" s="9">
        <v>20241010</v>
      </c>
      <c r="C24" s="8" t="s">
        <v>16</v>
      </c>
      <c r="D24" s="8" t="s">
        <v>25</v>
      </c>
      <c r="E24" s="8">
        <v>300</v>
      </c>
      <c r="F24" s="10" t="s">
        <v>18</v>
      </c>
      <c r="G24" s="8" t="s">
        <v>20</v>
      </c>
      <c r="H24" s="8" t="s">
        <v>21</v>
      </c>
      <c r="I24" s="13">
        <v>45845</v>
      </c>
      <c r="J24" s="13">
        <v>45845</v>
      </c>
      <c r="K24" s="13">
        <v>45846</v>
      </c>
      <c r="L24" s="14">
        <v>143</v>
      </c>
      <c r="M24" s="12" t="s">
        <v>22</v>
      </c>
      <c r="N24" s="15">
        <v>28.6</v>
      </c>
      <c r="O24" s="8" t="s">
        <v>23</v>
      </c>
      <c r="P24" s="4">
        <v>50</v>
      </c>
      <c r="Q24" s="4">
        <f t="shared" si="1"/>
        <v>1430</v>
      </c>
    </row>
    <row r="25" spans="1:30" ht="15.75" customHeight="1">
      <c r="A25" s="8">
        <v>24</v>
      </c>
      <c r="B25" s="9">
        <v>20241010</v>
      </c>
      <c r="C25" s="8" t="s">
        <v>16</v>
      </c>
      <c r="D25" s="8" t="s">
        <v>25</v>
      </c>
      <c r="E25" s="8">
        <v>300</v>
      </c>
      <c r="F25" s="10" t="s">
        <v>18</v>
      </c>
      <c r="G25" s="8" t="s">
        <v>20</v>
      </c>
      <c r="H25" s="8" t="s">
        <v>21</v>
      </c>
      <c r="I25" s="13">
        <v>45845</v>
      </c>
      <c r="J25" s="13">
        <v>45845</v>
      </c>
      <c r="K25" s="13">
        <v>45846</v>
      </c>
      <c r="L25" s="14">
        <v>300</v>
      </c>
      <c r="M25" s="12" t="s">
        <v>22</v>
      </c>
      <c r="N25" s="15">
        <v>60</v>
      </c>
      <c r="O25" s="8" t="s">
        <v>23</v>
      </c>
      <c r="P25" s="4">
        <v>50</v>
      </c>
      <c r="Q25" s="4">
        <f t="shared" si="1"/>
        <v>3000</v>
      </c>
    </row>
    <row r="26" spans="1:30" ht="15.75" customHeight="1">
      <c r="A26" s="8">
        <v>25</v>
      </c>
      <c r="B26" s="9">
        <v>20241010</v>
      </c>
      <c r="C26" s="8" t="s">
        <v>16</v>
      </c>
      <c r="D26" s="8" t="s">
        <v>25</v>
      </c>
      <c r="E26" s="8">
        <v>300</v>
      </c>
      <c r="F26" s="10" t="s">
        <v>18</v>
      </c>
      <c r="G26" s="8" t="s">
        <v>20</v>
      </c>
      <c r="H26" s="8" t="s">
        <v>21</v>
      </c>
      <c r="I26" s="13">
        <v>45845</v>
      </c>
      <c r="J26" s="13">
        <v>45845</v>
      </c>
      <c r="K26" s="13">
        <v>45846</v>
      </c>
      <c r="L26" s="14">
        <v>104</v>
      </c>
      <c r="M26" s="12" t="s">
        <v>22</v>
      </c>
      <c r="N26" s="15">
        <v>20.8</v>
      </c>
      <c r="O26" s="8" t="s">
        <v>23</v>
      </c>
      <c r="P26" s="4">
        <v>50</v>
      </c>
      <c r="Q26" s="4">
        <f t="shared" si="1"/>
        <v>1040</v>
      </c>
    </row>
    <row r="27" spans="1:30" ht="15.75" customHeight="1">
      <c r="A27" s="8">
        <v>26</v>
      </c>
      <c r="B27" s="9">
        <v>20241010</v>
      </c>
      <c r="C27" s="8" t="s">
        <v>16</v>
      </c>
      <c r="D27" s="8" t="s">
        <v>25</v>
      </c>
      <c r="E27" s="8">
        <v>300</v>
      </c>
      <c r="F27" s="10" t="s">
        <v>18</v>
      </c>
      <c r="G27" s="8" t="s">
        <v>20</v>
      </c>
      <c r="H27" s="8" t="s">
        <v>21</v>
      </c>
      <c r="I27" s="13">
        <v>45845</v>
      </c>
      <c r="J27" s="13">
        <v>45845</v>
      </c>
      <c r="K27" s="13">
        <v>45846</v>
      </c>
      <c r="L27" s="14">
        <v>269</v>
      </c>
      <c r="M27" s="12" t="s">
        <v>22</v>
      </c>
      <c r="N27" s="15">
        <v>53.8</v>
      </c>
      <c r="O27" s="8" t="s">
        <v>23</v>
      </c>
      <c r="P27" s="4">
        <v>50</v>
      </c>
      <c r="Q27" s="4">
        <f t="shared" si="1"/>
        <v>2690</v>
      </c>
    </row>
    <row r="28" spans="1:30" ht="15.75" customHeight="1">
      <c r="A28" s="8">
        <v>27</v>
      </c>
      <c r="B28" s="9">
        <v>20241010</v>
      </c>
      <c r="C28" s="8" t="s">
        <v>16</v>
      </c>
      <c r="D28" s="8" t="s">
        <v>25</v>
      </c>
      <c r="E28" s="8">
        <v>300</v>
      </c>
      <c r="F28" s="10" t="s">
        <v>18</v>
      </c>
      <c r="G28" s="8" t="s">
        <v>20</v>
      </c>
      <c r="H28" s="8" t="s">
        <v>21</v>
      </c>
      <c r="I28" s="13">
        <v>45845</v>
      </c>
      <c r="J28" s="13">
        <v>45845</v>
      </c>
      <c r="K28" s="13">
        <v>45846</v>
      </c>
      <c r="L28" s="14">
        <v>335</v>
      </c>
      <c r="M28" s="12" t="s">
        <v>22</v>
      </c>
      <c r="N28" s="15">
        <v>67</v>
      </c>
      <c r="O28" s="8" t="s">
        <v>23</v>
      </c>
      <c r="P28" s="4">
        <v>50</v>
      </c>
      <c r="Q28" s="4">
        <f t="shared" si="1"/>
        <v>3350</v>
      </c>
    </row>
    <row r="29" spans="1:30" ht="15.75" customHeight="1">
      <c r="A29" s="8">
        <v>28</v>
      </c>
      <c r="B29" s="9">
        <v>20241010</v>
      </c>
      <c r="C29" s="8" t="s">
        <v>16</v>
      </c>
      <c r="D29" s="8" t="s">
        <v>25</v>
      </c>
      <c r="E29" s="8">
        <v>300</v>
      </c>
      <c r="F29" s="10" t="s">
        <v>18</v>
      </c>
      <c r="G29" s="8" t="s">
        <v>20</v>
      </c>
      <c r="H29" s="8" t="s">
        <v>21</v>
      </c>
      <c r="I29" s="13">
        <v>45845</v>
      </c>
      <c r="J29" s="13">
        <v>45845</v>
      </c>
      <c r="K29" s="13">
        <v>45846</v>
      </c>
      <c r="L29" s="14">
        <v>249</v>
      </c>
      <c r="M29" s="12" t="s">
        <v>22</v>
      </c>
      <c r="N29" s="15">
        <v>49.8</v>
      </c>
      <c r="O29" s="8" t="s">
        <v>23</v>
      </c>
      <c r="P29" s="4">
        <v>50</v>
      </c>
      <c r="Q29" s="4">
        <f t="shared" si="1"/>
        <v>2490</v>
      </c>
    </row>
    <row r="30" spans="1:30" ht="15.75" customHeight="1">
      <c r="A30" s="8">
        <v>29</v>
      </c>
      <c r="B30" s="9">
        <v>20241010</v>
      </c>
      <c r="C30" s="8" t="s">
        <v>16</v>
      </c>
      <c r="D30" s="8" t="s">
        <v>25</v>
      </c>
      <c r="E30" s="8">
        <v>300</v>
      </c>
      <c r="F30" s="10" t="s">
        <v>18</v>
      </c>
      <c r="G30" s="8" t="s">
        <v>20</v>
      </c>
      <c r="H30" s="8" t="s">
        <v>21</v>
      </c>
      <c r="I30" s="13">
        <v>45845</v>
      </c>
      <c r="J30" s="13">
        <v>45845</v>
      </c>
      <c r="K30" s="13">
        <v>45846</v>
      </c>
      <c r="L30" s="14">
        <v>131</v>
      </c>
      <c r="M30" s="12" t="s">
        <v>22</v>
      </c>
      <c r="N30" s="15">
        <v>26.2</v>
      </c>
      <c r="O30" s="8" t="s">
        <v>23</v>
      </c>
      <c r="P30" s="4">
        <v>50</v>
      </c>
      <c r="Q30" s="4">
        <f t="shared" si="1"/>
        <v>1310</v>
      </c>
    </row>
    <row r="31" spans="1:30" ht="15.75" customHeight="1">
      <c r="A31" s="8">
        <v>30</v>
      </c>
      <c r="B31" s="9">
        <v>20241010</v>
      </c>
      <c r="C31" s="8" t="s">
        <v>16</v>
      </c>
      <c r="D31" s="8" t="s">
        <v>25</v>
      </c>
      <c r="E31" s="8">
        <v>300</v>
      </c>
      <c r="F31" s="10" t="s">
        <v>18</v>
      </c>
      <c r="G31" s="8" t="s">
        <v>20</v>
      </c>
      <c r="H31" s="8" t="s">
        <v>21</v>
      </c>
      <c r="I31" s="13">
        <v>45845</v>
      </c>
      <c r="J31" s="13">
        <v>45845</v>
      </c>
      <c r="K31" s="13">
        <v>45846</v>
      </c>
      <c r="L31" s="14">
        <v>95.1</v>
      </c>
      <c r="M31" s="12" t="s">
        <v>22</v>
      </c>
      <c r="N31" s="15">
        <v>19</v>
      </c>
      <c r="O31" s="8" t="s">
        <v>23</v>
      </c>
      <c r="P31" s="4">
        <v>50</v>
      </c>
      <c r="Q31" s="4">
        <f t="shared" si="1"/>
        <v>950</v>
      </c>
    </row>
    <row r="32" spans="1:30" ht="15.75" customHeight="1">
      <c r="A32" s="8">
        <v>31</v>
      </c>
      <c r="B32" s="8">
        <v>20241015</v>
      </c>
      <c r="C32" s="8" t="s">
        <v>26</v>
      </c>
      <c r="D32" s="8" t="s">
        <v>17</v>
      </c>
      <c r="E32" s="8">
        <v>500</v>
      </c>
      <c r="F32" s="10" t="s">
        <v>18</v>
      </c>
      <c r="G32" s="8" t="s">
        <v>20</v>
      </c>
      <c r="H32" s="8" t="s">
        <v>21</v>
      </c>
      <c r="I32" s="13">
        <v>45845</v>
      </c>
      <c r="J32" s="13">
        <v>45845</v>
      </c>
      <c r="K32" s="13">
        <v>45846</v>
      </c>
      <c r="L32" s="14">
        <v>138</v>
      </c>
      <c r="M32" s="12" t="s">
        <v>22</v>
      </c>
      <c r="N32" s="15">
        <v>27.6</v>
      </c>
      <c r="O32" s="8" t="s">
        <v>23</v>
      </c>
      <c r="P32" s="4">
        <v>50</v>
      </c>
      <c r="Q32" s="4">
        <f t="shared" si="1"/>
        <v>1380</v>
      </c>
    </row>
    <row r="33" spans="1:17" ht="15.75" customHeight="1">
      <c r="A33" s="8">
        <v>32</v>
      </c>
      <c r="B33" s="8">
        <v>20241015</v>
      </c>
      <c r="C33" s="8" t="s">
        <v>26</v>
      </c>
      <c r="D33" s="8" t="s">
        <v>17</v>
      </c>
      <c r="E33" s="8">
        <v>500</v>
      </c>
      <c r="F33" s="10" t="s">
        <v>18</v>
      </c>
      <c r="G33" s="8" t="s">
        <v>20</v>
      </c>
      <c r="H33" s="8" t="s">
        <v>21</v>
      </c>
      <c r="I33" s="13">
        <v>45845</v>
      </c>
      <c r="J33" s="13">
        <v>45845</v>
      </c>
      <c r="K33" s="13">
        <v>45846</v>
      </c>
      <c r="L33" s="14">
        <v>83.9</v>
      </c>
      <c r="M33" s="12" t="s">
        <v>22</v>
      </c>
      <c r="N33" s="15">
        <v>16.8</v>
      </c>
      <c r="O33" s="8" t="s">
        <v>23</v>
      </c>
      <c r="P33" s="4">
        <v>50</v>
      </c>
      <c r="Q33" s="4">
        <f t="shared" si="1"/>
        <v>840</v>
      </c>
    </row>
    <row r="34" spans="1:17" ht="15.75" customHeight="1">
      <c r="A34" s="8">
        <v>33</v>
      </c>
      <c r="B34" s="8">
        <v>20241015</v>
      </c>
      <c r="C34" s="8" t="s">
        <v>26</v>
      </c>
      <c r="D34" s="8" t="s">
        <v>17</v>
      </c>
      <c r="E34" s="8">
        <v>500</v>
      </c>
      <c r="F34" s="10" t="s">
        <v>18</v>
      </c>
      <c r="G34" s="8" t="s">
        <v>20</v>
      </c>
      <c r="H34" s="8" t="s">
        <v>21</v>
      </c>
      <c r="I34" s="13">
        <v>45845</v>
      </c>
      <c r="J34" s="13">
        <v>45845</v>
      </c>
      <c r="K34" s="13">
        <v>45846</v>
      </c>
      <c r="L34" s="14">
        <v>78.3</v>
      </c>
      <c r="M34" s="12" t="s">
        <v>22</v>
      </c>
      <c r="N34" s="15">
        <v>15.7</v>
      </c>
      <c r="O34" s="8" t="s">
        <v>23</v>
      </c>
      <c r="P34" s="4">
        <v>50</v>
      </c>
      <c r="Q34" s="4">
        <f t="shared" si="1"/>
        <v>785</v>
      </c>
    </row>
    <row r="35" spans="1:17" ht="15.75" customHeight="1">
      <c r="A35" s="8">
        <v>34</v>
      </c>
      <c r="B35" s="8">
        <v>20241015</v>
      </c>
      <c r="C35" s="8" t="s">
        <v>26</v>
      </c>
      <c r="D35" s="8" t="s">
        <v>17</v>
      </c>
      <c r="E35" s="8">
        <v>500</v>
      </c>
      <c r="F35" s="10" t="s">
        <v>18</v>
      </c>
      <c r="G35" s="8" t="s">
        <v>20</v>
      </c>
      <c r="H35" s="8" t="s">
        <v>21</v>
      </c>
      <c r="I35" s="13">
        <v>45845</v>
      </c>
      <c r="J35" s="13">
        <v>45845</v>
      </c>
      <c r="K35" s="13">
        <v>45846</v>
      </c>
      <c r="L35" s="14">
        <v>292</v>
      </c>
      <c r="M35" s="12" t="s">
        <v>22</v>
      </c>
      <c r="N35" s="15">
        <v>58.4</v>
      </c>
      <c r="O35" s="8" t="s">
        <v>23</v>
      </c>
      <c r="P35" s="4">
        <v>50</v>
      </c>
      <c r="Q35" s="4">
        <f t="shared" si="1"/>
        <v>2920</v>
      </c>
    </row>
    <row r="36" spans="1:17" ht="15.75" customHeight="1">
      <c r="A36" s="8">
        <v>35</v>
      </c>
      <c r="B36" s="8">
        <v>20241015</v>
      </c>
      <c r="C36" s="8" t="s">
        <v>26</v>
      </c>
      <c r="D36" s="8" t="s">
        <v>17</v>
      </c>
      <c r="E36" s="8">
        <v>500</v>
      </c>
      <c r="F36" s="10" t="s">
        <v>18</v>
      </c>
      <c r="G36" s="8" t="s">
        <v>20</v>
      </c>
      <c r="H36" s="8" t="s">
        <v>21</v>
      </c>
      <c r="I36" s="13">
        <v>45845</v>
      </c>
      <c r="J36" s="13">
        <v>45845</v>
      </c>
      <c r="K36" s="13">
        <v>45846</v>
      </c>
      <c r="L36" s="14">
        <v>120</v>
      </c>
      <c r="M36" s="12" t="s">
        <v>22</v>
      </c>
      <c r="N36" s="15">
        <v>24</v>
      </c>
      <c r="O36" s="8" t="s">
        <v>23</v>
      </c>
      <c r="P36" s="4">
        <v>50</v>
      </c>
      <c r="Q36" s="4">
        <f t="shared" si="1"/>
        <v>1200</v>
      </c>
    </row>
    <row r="37" spans="1:17" ht="15.75" customHeight="1">
      <c r="A37" s="8">
        <v>36</v>
      </c>
      <c r="B37" s="8">
        <v>20241015</v>
      </c>
      <c r="C37" s="8" t="s">
        <v>26</v>
      </c>
      <c r="D37" s="8" t="s">
        <v>17</v>
      </c>
      <c r="E37" s="8">
        <v>500</v>
      </c>
      <c r="F37" s="10" t="s">
        <v>18</v>
      </c>
      <c r="G37" s="8" t="s">
        <v>20</v>
      </c>
      <c r="H37" s="8" t="s">
        <v>21</v>
      </c>
      <c r="I37" s="13">
        <v>45845</v>
      </c>
      <c r="J37" s="13">
        <v>45845</v>
      </c>
      <c r="K37" s="13">
        <v>45846</v>
      </c>
      <c r="L37" s="14">
        <v>49.3</v>
      </c>
      <c r="M37" s="12" t="s">
        <v>22</v>
      </c>
      <c r="N37" s="15">
        <v>9.86</v>
      </c>
      <c r="O37" s="8" t="s">
        <v>23</v>
      </c>
      <c r="P37" s="4">
        <v>50</v>
      </c>
      <c r="Q37" s="4">
        <f t="shared" si="1"/>
        <v>493</v>
      </c>
    </row>
    <row r="38" spans="1:17" ht="15.75" customHeight="1">
      <c r="A38" s="8">
        <v>37</v>
      </c>
      <c r="B38" s="8">
        <v>20241015</v>
      </c>
      <c r="C38" s="8" t="s">
        <v>26</v>
      </c>
      <c r="D38" s="8" t="s">
        <v>17</v>
      </c>
      <c r="E38" s="8">
        <v>500</v>
      </c>
      <c r="F38" s="10" t="s">
        <v>18</v>
      </c>
      <c r="G38" s="8" t="s">
        <v>20</v>
      </c>
      <c r="H38" s="8" t="s">
        <v>21</v>
      </c>
      <c r="I38" s="13">
        <v>45845</v>
      </c>
      <c r="J38" s="13">
        <v>45845</v>
      </c>
      <c r="K38" s="13">
        <v>45846</v>
      </c>
      <c r="L38" s="14">
        <v>188</v>
      </c>
      <c r="M38" s="12" t="s">
        <v>22</v>
      </c>
      <c r="N38" s="15">
        <v>37.6</v>
      </c>
      <c r="O38" s="8" t="s">
        <v>23</v>
      </c>
      <c r="P38" s="4">
        <v>50</v>
      </c>
      <c r="Q38" s="4">
        <f t="shared" si="1"/>
        <v>1880</v>
      </c>
    </row>
    <row r="39" spans="1:17" ht="15.75" customHeight="1">
      <c r="A39" s="8">
        <v>38</v>
      </c>
      <c r="B39" s="8">
        <v>20241015</v>
      </c>
      <c r="C39" s="8" t="s">
        <v>26</v>
      </c>
      <c r="D39" s="8" t="s">
        <v>17</v>
      </c>
      <c r="E39" s="8">
        <v>500</v>
      </c>
      <c r="F39" s="10" t="s">
        <v>18</v>
      </c>
      <c r="G39" s="8" t="s">
        <v>20</v>
      </c>
      <c r="H39" s="8" t="s">
        <v>21</v>
      </c>
      <c r="I39" s="13">
        <v>45845</v>
      </c>
      <c r="J39" s="13">
        <v>45845</v>
      </c>
      <c r="K39" s="13">
        <v>45846</v>
      </c>
      <c r="L39" s="14">
        <v>96</v>
      </c>
      <c r="M39" s="12" t="s">
        <v>22</v>
      </c>
      <c r="N39" s="15">
        <v>19.2</v>
      </c>
      <c r="O39" s="8" t="s">
        <v>23</v>
      </c>
      <c r="P39" s="4">
        <v>50</v>
      </c>
      <c r="Q39" s="4">
        <f t="shared" si="1"/>
        <v>960</v>
      </c>
    </row>
    <row r="40" spans="1:17" ht="15.75" customHeight="1">
      <c r="A40" s="8">
        <v>39</v>
      </c>
      <c r="B40" s="8">
        <v>20241015</v>
      </c>
      <c r="C40" s="8" t="s">
        <v>26</v>
      </c>
      <c r="D40" s="8" t="s">
        <v>17</v>
      </c>
      <c r="E40" s="8">
        <v>500</v>
      </c>
      <c r="F40" s="10" t="s">
        <v>18</v>
      </c>
      <c r="G40" s="8" t="s">
        <v>20</v>
      </c>
      <c r="H40" s="8" t="s">
        <v>21</v>
      </c>
      <c r="I40" s="13">
        <v>45845</v>
      </c>
      <c r="J40" s="13">
        <v>45845</v>
      </c>
      <c r="K40" s="13">
        <v>45846</v>
      </c>
      <c r="L40" s="14">
        <v>107</v>
      </c>
      <c r="M40" s="12" t="s">
        <v>22</v>
      </c>
      <c r="N40" s="15">
        <v>21.4</v>
      </c>
      <c r="O40" s="8" t="s">
        <v>23</v>
      </c>
      <c r="P40" s="4">
        <v>50</v>
      </c>
      <c r="Q40" s="4">
        <f t="shared" si="1"/>
        <v>1070</v>
      </c>
    </row>
    <row r="41" spans="1:17" ht="15.75" customHeight="1">
      <c r="A41" s="8">
        <v>40</v>
      </c>
      <c r="B41" s="8">
        <v>20241015</v>
      </c>
      <c r="C41" s="8" t="s">
        <v>26</v>
      </c>
      <c r="D41" s="8" t="s">
        <v>17</v>
      </c>
      <c r="E41" s="8">
        <v>500</v>
      </c>
      <c r="F41" s="10" t="s">
        <v>18</v>
      </c>
      <c r="G41" s="8" t="s">
        <v>20</v>
      </c>
      <c r="H41" s="8" t="s">
        <v>21</v>
      </c>
      <c r="I41" s="13">
        <v>45845</v>
      </c>
      <c r="J41" s="13">
        <v>45845</v>
      </c>
      <c r="K41" s="13">
        <v>45846</v>
      </c>
      <c r="L41" s="14">
        <v>112</v>
      </c>
      <c r="M41" s="12" t="s">
        <v>22</v>
      </c>
      <c r="N41" s="15">
        <v>22.4</v>
      </c>
      <c r="O41" s="8" t="s">
        <v>23</v>
      </c>
      <c r="P41" s="4">
        <v>50</v>
      </c>
      <c r="Q41" s="4">
        <f t="shared" si="1"/>
        <v>1120</v>
      </c>
    </row>
    <row r="42" spans="1:17" ht="15.75" customHeight="1">
      <c r="A42" s="8">
        <v>41</v>
      </c>
      <c r="B42" s="8">
        <v>20241015</v>
      </c>
      <c r="C42" s="8" t="s">
        <v>26</v>
      </c>
      <c r="D42" s="8" t="s">
        <v>17</v>
      </c>
      <c r="E42" s="8">
        <v>500</v>
      </c>
      <c r="F42" s="10" t="s">
        <v>18</v>
      </c>
      <c r="G42" s="8" t="s">
        <v>20</v>
      </c>
      <c r="H42" s="8" t="s">
        <v>21</v>
      </c>
      <c r="I42" s="13">
        <v>45845</v>
      </c>
      <c r="J42" s="13">
        <v>45845</v>
      </c>
      <c r="K42" s="13">
        <v>45846</v>
      </c>
      <c r="L42" s="14">
        <v>237</v>
      </c>
      <c r="M42" s="12" t="s">
        <v>22</v>
      </c>
      <c r="N42" s="15">
        <v>47.4</v>
      </c>
      <c r="O42" s="8" t="s">
        <v>23</v>
      </c>
      <c r="P42" s="4">
        <v>50</v>
      </c>
      <c r="Q42" s="4">
        <f t="shared" si="1"/>
        <v>2370</v>
      </c>
    </row>
    <row r="43" spans="1:17" ht="15.75" customHeight="1">
      <c r="A43" s="8">
        <v>42</v>
      </c>
      <c r="B43" s="8">
        <v>20241015</v>
      </c>
      <c r="C43" s="8" t="s">
        <v>26</v>
      </c>
      <c r="D43" s="8" t="s">
        <v>17</v>
      </c>
      <c r="E43" s="8">
        <v>500</v>
      </c>
      <c r="F43" s="10" t="s">
        <v>18</v>
      </c>
      <c r="G43" s="8" t="s">
        <v>20</v>
      </c>
      <c r="H43" s="8" t="s">
        <v>21</v>
      </c>
      <c r="I43" s="13">
        <v>45845</v>
      </c>
      <c r="J43" s="13">
        <v>45845</v>
      </c>
      <c r="K43" s="13">
        <v>45846</v>
      </c>
      <c r="L43" s="14">
        <v>60</v>
      </c>
      <c r="M43" s="12" t="s">
        <v>22</v>
      </c>
      <c r="N43" s="15">
        <v>12</v>
      </c>
      <c r="O43" s="8" t="s">
        <v>23</v>
      </c>
      <c r="P43" s="4">
        <v>50</v>
      </c>
      <c r="Q43" s="4">
        <f t="shared" si="1"/>
        <v>600</v>
      </c>
    </row>
    <row r="44" spans="1:17" ht="15.75" customHeight="1">
      <c r="A44" s="8">
        <v>43</v>
      </c>
      <c r="B44" s="8">
        <v>20241015</v>
      </c>
      <c r="C44" s="8" t="s">
        <v>26</v>
      </c>
      <c r="D44" s="8" t="s">
        <v>17</v>
      </c>
      <c r="E44" s="8">
        <v>500</v>
      </c>
      <c r="F44" s="10" t="s">
        <v>18</v>
      </c>
      <c r="G44" s="8" t="s">
        <v>20</v>
      </c>
      <c r="H44" s="8" t="s">
        <v>21</v>
      </c>
      <c r="I44" s="13">
        <v>45845</v>
      </c>
      <c r="J44" s="13">
        <v>45847</v>
      </c>
      <c r="K44" s="13">
        <v>45852</v>
      </c>
      <c r="L44" s="12">
        <v>266</v>
      </c>
      <c r="M44" s="12" t="s">
        <v>22</v>
      </c>
      <c r="N44" s="3">
        <v>53.2</v>
      </c>
      <c r="O44" s="8" t="s">
        <v>23</v>
      </c>
      <c r="P44" s="4">
        <v>50</v>
      </c>
      <c r="Q44" s="4">
        <f t="shared" si="1"/>
        <v>2660</v>
      </c>
    </row>
    <row r="45" spans="1:17" ht="15.75" customHeight="1">
      <c r="A45" s="8">
        <v>44</v>
      </c>
      <c r="B45" s="8">
        <v>20241015</v>
      </c>
      <c r="C45" s="8" t="s">
        <v>26</v>
      </c>
      <c r="D45" s="8" t="s">
        <v>17</v>
      </c>
      <c r="E45" s="8">
        <v>500</v>
      </c>
      <c r="F45" s="10" t="s">
        <v>18</v>
      </c>
      <c r="G45" s="8" t="s">
        <v>20</v>
      </c>
      <c r="H45" s="8" t="s">
        <v>21</v>
      </c>
      <c r="I45" s="13">
        <v>45845</v>
      </c>
      <c r="J45" s="13">
        <v>45847</v>
      </c>
      <c r="K45" s="13">
        <v>45852</v>
      </c>
      <c r="L45" s="12">
        <v>134</v>
      </c>
      <c r="M45" s="12" t="s">
        <v>22</v>
      </c>
      <c r="N45" s="15">
        <v>53.2</v>
      </c>
      <c r="O45" s="8" t="s">
        <v>23</v>
      </c>
      <c r="P45" s="4">
        <v>50</v>
      </c>
      <c r="Q45" s="4">
        <f t="shared" si="1"/>
        <v>2660</v>
      </c>
    </row>
    <row r="46" spans="1:17" ht="15.75" customHeight="1">
      <c r="A46" s="8">
        <v>45</v>
      </c>
      <c r="B46" s="8">
        <v>20241015</v>
      </c>
      <c r="C46" s="8" t="s">
        <v>26</v>
      </c>
      <c r="D46" s="8" t="s">
        <v>17</v>
      </c>
      <c r="E46" s="8">
        <v>500</v>
      </c>
      <c r="F46" s="10" t="s">
        <v>18</v>
      </c>
      <c r="G46" s="8" t="s">
        <v>20</v>
      </c>
      <c r="H46" s="8" t="s">
        <v>21</v>
      </c>
      <c r="I46" s="13">
        <v>45845</v>
      </c>
      <c r="J46" s="13">
        <v>45847</v>
      </c>
      <c r="K46" s="13">
        <v>45852</v>
      </c>
      <c r="L46" s="12">
        <v>222</v>
      </c>
      <c r="M46" s="12" t="s">
        <v>22</v>
      </c>
      <c r="N46" s="15">
        <v>26.8</v>
      </c>
      <c r="O46" s="8" t="s">
        <v>23</v>
      </c>
      <c r="P46" s="4">
        <v>50</v>
      </c>
      <c r="Q46" s="4">
        <f t="shared" si="1"/>
        <v>1340</v>
      </c>
    </row>
    <row r="47" spans="1:17" ht="15.75" customHeight="1">
      <c r="A47" s="8">
        <v>46</v>
      </c>
      <c r="B47" s="8">
        <v>20241015</v>
      </c>
      <c r="C47" s="8" t="s">
        <v>26</v>
      </c>
      <c r="D47" s="8" t="s">
        <v>24</v>
      </c>
      <c r="E47" s="8">
        <v>500</v>
      </c>
      <c r="F47" s="10" t="s">
        <v>18</v>
      </c>
      <c r="G47" s="8" t="s">
        <v>20</v>
      </c>
      <c r="H47" s="8" t="s">
        <v>21</v>
      </c>
      <c r="I47" s="13">
        <v>45845</v>
      </c>
      <c r="J47" s="13">
        <v>45847</v>
      </c>
      <c r="K47" s="13">
        <v>45852</v>
      </c>
      <c r="L47" s="12">
        <v>211</v>
      </c>
      <c r="M47" s="12" t="s">
        <v>22</v>
      </c>
      <c r="N47" s="15">
        <v>44.4</v>
      </c>
      <c r="O47" s="8" t="s">
        <v>23</v>
      </c>
      <c r="P47" s="4">
        <v>50</v>
      </c>
      <c r="Q47" s="4">
        <f t="shared" si="1"/>
        <v>2220</v>
      </c>
    </row>
    <row r="48" spans="1:17" ht="15.75" customHeight="1">
      <c r="A48" s="8">
        <v>47</v>
      </c>
      <c r="B48" s="8">
        <v>20241015</v>
      </c>
      <c r="C48" s="8" t="s">
        <v>26</v>
      </c>
      <c r="D48" s="8" t="s">
        <v>24</v>
      </c>
      <c r="E48" s="8">
        <v>500</v>
      </c>
      <c r="F48" s="10" t="s">
        <v>18</v>
      </c>
      <c r="G48" s="8" t="s">
        <v>20</v>
      </c>
      <c r="H48" s="8" t="s">
        <v>21</v>
      </c>
      <c r="I48" s="13">
        <v>45845</v>
      </c>
      <c r="J48" s="13">
        <v>45847</v>
      </c>
      <c r="K48" s="13">
        <v>45852</v>
      </c>
      <c r="L48" s="12">
        <v>346</v>
      </c>
      <c r="M48" s="12" t="s">
        <v>22</v>
      </c>
      <c r="N48" s="15">
        <v>42.2</v>
      </c>
      <c r="O48" s="8" t="s">
        <v>23</v>
      </c>
      <c r="P48" s="4">
        <v>50</v>
      </c>
      <c r="Q48" s="4">
        <f t="shared" si="1"/>
        <v>2110</v>
      </c>
    </row>
    <row r="49" spans="1:17" ht="15.75" customHeight="1">
      <c r="A49" s="8">
        <v>48</v>
      </c>
      <c r="B49" s="8">
        <v>20241015</v>
      </c>
      <c r="C49" s="8" t="s">
        <v>26</v>
      </c>
      <c r="D49" s="8" t="s">
        <v>24</v>
      </c>
      <c r="E49" s="8">
        <v>500</v>
      </c>
      <c r="F49" s="10" t="s">
        <v>18</v>
      </c>
      <c r="G49" s="8" t="s">
        <v>20</v>
      </c>
      <c r="H49" s="8" t="s">
        <v>21</v>
      </c>
      <c r="I49" s="13">
        <v>45845</v>
      </c>
      <c r="J49" s="13">
        <v>45847</v>
      </c>
      <c r="K49" s="13">
        <v>45852</v>
      </c>
      <c r="L49" s="12">
        <v>275</v>
      </c>
      <c r="M49" s="12" t="s">
        <v>22</v>
      </c>
      <c r="N49" s="15">
        <v>69.2</v>
      </c>
      <c r="O49" s="8" t="s">
        <v>23</v>
      </c>
      <c r="P49" s="4">
        <v>50</v>
      </c>
      <c r="Q49" s="4">
        <f t="shared" si="1"/>
        <v>3460</v>
      </c>
    </row>
    <row r="50" spans="1:17" ht="15.75" customHeight="1">
      <c r="A50" s="8">
        <v>49</v>
      </c>
      <c r="B50" s="8">
        <v>20241015</v>
      </c>
      <c r="C50" s="8" t="s">
        <v>26</v>
      </c>
      <c r="D50" s="8" t="s">
        <v>24</v>
      </c>
      <c r="E50" s="8">
        <v>500</v>
      </c>
      <c r="F50" s="10" t="s">
        <v>18</v>
      </c>
      <c r="G50" s="8" t="s">
        <v>20</v>
      </c>
      <c r="H50" s="8" t="s">
        <v>21</v>
      </c>
      <c r="I50" s="13">
        <v>45845</v>
      </c>
      <c r="J50" s="13">
        <v>45847</v>
      </c>
      <c r="K50" s="13">
        <v>45852</v>
      </c>
      <c r="L50" s="12">
        <v>178</v>
      </c>
      <c r="M50" s="12" t="s">
        <v>22</v>
      </c>
      <c r="N50" s="15">
        <v>55</v>
      </c>
      <c r="O50" s="8" t="s">
        <v>23</v>
      </c>
      <c r="P50" s="4">
        <v>50</v>
      </c>
      <c r="Q50" s="4">
        <f t="shared" si="1"/>
        <v>2750</v>
      </c>
    </row>
    <row r="51" spans="1:17" ht="15.75" customHeight="1">
      <c r="A51" s="8">
        <v>50</v>
      </c>
      <c r="B51" s="8">
        <v>20241015</v>
      </c>
      <c r="C51" s="8" t="s">
        <v>26</v>
      </c>
      <c r="D51" s="8" t="s">
        <v>24</v>
      </c>
      <c r="E51" s="8">
        <v>500</v>
      </c>
      <c r="F51" s="10" t="s">
        <v>18</v>
      </c>
      <c r="G51" s="8" t="s">
        <v>20</v>
      </c>
      <c r="H51" s="8" t="s">
        <v>21</v>
      </c>
      <c r="I51" s="13">
        <v>45845</v>
      </c>
      <c r="J51" s="13">
        <v>45847</v>
      </c>
      <c r="K51" s="13">
        <v>45852</v>
      </c>
      <c r="L51" s="12">
        <v>193</v>
      </c>
      <c r="M51" s="12" t="s">
        <v>22</v>
      </c>
      <c r="N51" s="15">
        <v>35.6</v>
      </c>
      <c r="O51" s="8" t="s">
        <v>23</v>
      </c>
      <c r="P51" s="4">
        <v>50</v>
      </c>
      <c r="Q51" s="4">
        <f t="shared" si="1"/>
        <v>1780</v>
      </c>
    </row>
    <row r="52" spans="1:17" ht="13">
      <c r="A52" s="8">
        <v>51</v>
      </c>
      <c r="B52" s="8">
        <v>20241015</v>
      </c>
      <c r="C52" s="8" t="s">
        <v>26</v>
      </c>
      <c r="D52" s="8" t="s">
        <v>24</v>
      </c>
      <c r="E52" s="8">
        <v>500</v>
      </c>
      <c r="F52" s="10" t="s">
        <v>18</v>
      </c>
      <c r="G52" s="8" t="s">
        <v>20</v>
      </c>
      <c r="H52" s="8" t="s">
        <v>21</v>
      </c>
      <c r="I52" s="13">
        <v>45845</v>
      </c>
      <c r="J52" s="13">
        <v>45847</v>
      </c>
      <c r="K52" s="13">
        <v>45852</v>
      </c>
      <c r="L52" s="12">
        <v>131</v>
      </c>
      <c r="M52" s="12" t="s">
        <v>22</v>
      </c>
      <c r="N52" s="15">
        <v>38.6</v>
      </c>
      <c r="O52" s="8" t="s">
        <v>23</v>
      </c>
      <c r="P52" s="4">
        <v>50</v>
      </c>
      <c r="Q52" s="4">
        <f t="shared" si="1"/>
        <v>1930</v>
      </c>
    </row>
    <row r="53" spans="1:17" ht="13">
      <c r="A53" s="8">
        <v>52</v>
      </c>
      <c r="B53" s="8">
        <v>20241015</v>
      </c>
      <c r="C53" s="8" t="s">
        <v>26</v>
      </c>
      <c r="D53" s="8" t="s">
        <v>24</v>
      </c>
      <c r="E53" s="8">
        <v>500</v>
      </c>
      <c r="F53" s="10" t="s">
        <v>18</v>
      </c>
      <c r="G53" s="8" t="s">
        <v>20</v>
      </c>
      <c r="H53" s="8" t="s">
        <v>21</v>
      </c>
      <c r="I53" s="13">
        <v>45845</v>
      </c>
      <c r="J53" s="13">
        <v>45847</v>
      </c>
      <c r="K53" s="13">
        <v>45852</v>
      </c>
      <c r="L53" s="12">
        <v>146</v>
      </c>
      <c r="M53" s="12" t="s">
        <v>22</v>
      </c>
      <c r="N53" s="15">
        <v>26.2</v>
      </c>
      <c r="O53" s="8" t="s">
        <v>23</v>
      </c>
      <c r="P53" s="4">
        <v>50</v>
      </c>
      <c r="Q53" s="4">
        <f t="shared" si="1"/>
        <v>1310</v>
      </c>
    </row>
    <row r="54" spans="1:17" ht="13">
      <c r="A54" s="8">
        <v>53</v>
      </c>
      <c r="B54" s="8">
        <v>20241015</v>
      </c>
      <c r="C54" s="8" t="s">
        <v>26</v>
      </c>
      <c r="D54" s="8" t="s">
        <v>24</v>
      </c>
      <c r="E54" s="8">
        <v>500</v>
      </c>
      <c r="F54" s="10" t="s">
        <v>18</v>
      </c>
      <c r="G54" s="8" t="s">
        <v>20</v>
      </c>
      <c r="H54" s="8" t="s">
        <v>21</v>
      </c>
      <c r="I54" s="13">
        <v>45845</v>
      </c>
      <c r="J54" s="13">
        <v>45847</v>
      </c>
      <c r="K54" s="13">
        <v>45852</v>
      </c>
      <c r="L54" s="12">
        <v>195</v>
      </c>
      <c r="M54" s="12" t="s">
        <v>22</v>
      </c>
      <c r="N54" s="15">
        <v>29.2</v>
      </c>
      <c r="O54" s="8" t="s">
        <v>23</v>
      </c>
      <c r="P54" s="4">
        <v>50</v>
      </c>
      <c r="Q54" s="4">
        <f t="shared" si="1"/>
        <v>1460</v>
      </c>
    </row>
    <row r="55" spans="1:17" ht="13">
      <c r="A55" s="8">
        <v>54</v>
      </c>
      <c r="B55" s="8">
        <v>20241015</v>
      </c>
      <c r="C55" s="8" t="s">
        <v>26</v>
      </c>
      <c r="D55" s="8" t="s">
        <v>24</v>
      </c>
      <c r="E55" s="8">
        <v>500</v>
      </c>
      <c r="F55" s="10" t="s">
        <v>18</v>
      </c>
      <c r="G55" s="8" t="s">
        <v>20</v>
      </c>
      <c r="H55" s="8" t="s">
        <v>21</v>
      </c>
      <c r="I55" s="13">
        <v>45845</v>
      </c>
      <c r="J55" s="13">
        <v>45847</v>
      </c>
      <c r="K55" s="13">
        <v>45852</v>
      </c>
      <c r="L55" s="12">
        <v>128</v>
      </c>
      <c r="M55" s="12" t="s">
        <v>22</v>
      </c>
      <c r="N55" s="15">
        <v>39</v>
      </c>
      <c r="O55" s="8" t="s">
        <v>23</v>
      </c>
      <c r="P55" s="4">
        <v>50</v>
      </c>
      <c r="Q55" s="4">
        <f t="shared" si="1"/>
        <v>1950</v>
      </c>
    </row>
    <row r="56" spans="1:17" ht="13">
      <c r="A56" s="8">
        <v>55</v>
      </c>
      <c r="B56" s="8">
        <v>20241015</v>
      </c>
      <c r="C56" s="8" t="s">
        <v>26</v>
      </c>
      <c r="D56" s="8" t="s">
        <v>24</v>
      </c>
      <c r="E56" s="8">
        <v>500</v>
      </c>
      <c r="F56" s="10" t="s">
        <v>18</v>
      </c>
      <c r="G56" s="8" t="s">
        <v>20</v>
      </c>
      <c r="H56" s="8" t="s">
        <v>21</v>
      </c>
      <c r="I56" s="13">
        <v>45845</v>
      </c>
      <c r="J56" s="13">
        <v>45852</v>
      </c>
      <c r="K56" s="13">
        <v>45852</v>
      </c>
      <c r="L56" s="12">
        <v>322</v>
      </c>
      <c r="M56" s="12" t="s">
        <v>22</v>
      </c>
      <c r="N56" s="15">
        <v>25.6</v>
      </c>
      <c r="O56" s="8" t="s">
        <v>23</v>
      </c>
      <c r="P56" s="4">
        <v>50</v>
      </c>
      <c r="Q56" s="4">
        <f t="shared" si="1"/>
        <v>1280</v>
      </c>
    </row>
    <row r="57" spans="1:17" ht="13">
      <c r="A57" s="8">
        <v>56</v>
      </c>
      <c r="B57" s="8">
        <v>20241015</v>
      </c>
      <c r="C57" s="8" t="s">
        <v>26</v>
      </c>
      <c r="D57" s="8" t="s">
        <v>24</v>
      </c>
      <c r="E57" s="8">
        <v>500</v>
      </c>
      <c r="F57" s="10" t="s">
        <v>18</v>
      </c>
      <c r="G57" s="8" t="s">
        <v>20</v>
      </c>
      <c r="H57" s="8" t="s">
        <v>21</v>
      </c>
      <c r="I57" s="13">
        <v>45845</v>
      </c>
      <c r="J57" s="13">
        <v>45852</v>
      </c>
      <c r="K57" s="13">
        <v>45852</v>
      </c>
      <c r="L57" s="12">
        <v>234</v>
      </c>
      <c r="M57" s="12" t="s">
        <v>22</v>
      </c>
      <c r="N57" s="15">
        <v>64.400000000000006</v>
      </c>
      <c r="O57" s="8" t="s">
        <v>23</v>
      </c>
      <c r="P57" s="4">
        <v>50</v>
      </c>
      <c r="Q57" s="4">
        <f t="shared" si="1"/>
        <v>3220.0000000000005</v>
      </c>
    </row>
    <row r="58" spans="1:17" ht="13">
      <c r="A58" s="8">
        <v>57</v>
      </c>
      <c r="B58" s="8">
        <v>20241015</v>
      </c>
      <c r="C58" s="8" t="s">
        <v>26</v>
      </c>
      <c r="D58" s="8" t="s">
        <v>24</v>
      </c>
      <c r="E58" s="8">
        <v>500</v>
      </c>
      <c r="F58" s="10" t="s">
        <v>18</v>
      </c>
      <c r="G58" s="8" t="s">
        <v>20</v>
      </c>
      <c r="H58" s="8" t="s">
        <v>21</v>
      </c>
      <c r="I58" s="13">
        <v>45845</v>
      </c>
      <c r="J58" s="13">
        <v>45852</v>
      </c>
      <c r="K58" s="13">
        <v>45852</v>
      </c>
      <c r="L58" s="12">
        <v>324</v>
      </c>
      <c r="M58" s="12" t="s">
        <v>22</v>
      </c>
      <c r="N58" s="15">
        <v>46.8</v>
      </c>
      <c r="O58" s="8" t="s">
        <v>23</v>
      </c>
      <c r="P58" s="4">
        <v>50</v>
      </c>
      <c r="Q58" s="4">
        <f t="shared" si="1"/>
        <v>2340</v>
      </c>
    </row>
    <row r="59" spans="1:17" ht="13">
      <c r="A59" s="8">
        <v>58</v>
      </c>
      <c r="B59" s="8">
        <v>20241015</v>
      </c>
      <c r="C59" s="8" t="s">
        <v>26</v>
      </c>
      <c r="D59" s="8" t="s">
        <v>24</v>
      </c>
      <c r="E59" s="8">
        <v>500</v>
      </c>
      <c r="F59" s="10" t="s">
        <v>18</v>
      </c>
      <c r="G59" s="8" t="s">
        <v>20</v>
      </c>
      <c r="H59" s="8" t="s">
        <v>21</v>
      </c>
      <c r="I59" s="13">
        <v>45845</v>
      </c>
      <c r="J59" s="13">
        <v>45852</v>
      </c>
      <c r="K59" s="13">
        <v>45852</v>
      </c>
      <c r="L59" s="12">
        <v>342</v>
      </c>
      <c r="M59" s="12" t="s">
        <v>22</v>
      </c>
      <c r="N59" s="15">
        <v>64.8</v>
      </c>
      <c r="O59" s="8" t="s">
        <v>23</v>
      </c>
      <c r="P59" s="4">
        <v>50</v>
      </c>
      <c r="Q59" s="4">
        <f t="shared" si="1"/>
        <v>3240</v>
      </c>
    </row>
    <row r="60" spans="1:17" ht="13">
      <c r="A60" s="8">
        <v>59</v>
      </c>
      <c r="B60" s="8">
        <v>20241015</v>
      </c>
      <c r="C60" s="8" t="s">
        <v>26</v>
      </c>
      <c r="D60" s="8" t="s">
        <v>24</v>
      </c>
      <c r="E60" s="8">
        <v>500</v>
      </c>
      <c r="F60" s="10" t="s">
        <v>18</v>
      </c>
      <c r="G60" s="8" t="s">
        <v>20</v>
      </c>
      <c r="H60" s="8" t="s">
        <v>21</v>
      </c>
      <c r="I60" s="13">
        <v>45845</v>
      </c>
      <c r="J60" s="13">
        <v>45852</v>
      </c>
      <c r="K60" s="13">
        <v>45852</v>
      </c>
      <c r="L60" s="12">
        <v>394</v>
      </c>
      <c r="M60" s="12" t="s">
        <v>22</v>
      </c>
      <c r="N60" s="15">
        <v>68.400000000000006</v>
      </c>
      <c r="O60" s="8" t="s">
        <v>23</v>
      </c>
      <c r="P60" s="4">
        <v>50</v>
      </c>
      <c r="Q60" s="4">
        <f t="shared" si="1"/>
        <v>3420.0000000000005</v>
      </c>
    </row>
    <row r="61" spans="1:17" ht="13">
      <c r="A61" s="8">
        <v>60</v>
      </c>
      <c r="B61" s="8">
        <v>20241021</v>
      </c>
      <c r="C61" s="8" t="s">
        <v>26</v>
      </c>
      <c r="D61" s="8" t="s">
        <v>24</v>
      </c>
      <c r="E61" s="8">
        <v>500</v>
      </c>
      <c r="F61" s="10" t="s">
        <v>18</v>
      </c>
      <c r="G61" s="8" t="s">
        <v>20</v>
      </c>
      <c r="H61" s="8" t="s">
        <v>21</v>
      </c>
      <c r="I61" s="13">
        <v>45845</v>
      </c>
      <c r="J61" s="13">
        <v>45852</v>
      </c>
      <c r="K61" s="13">
        <v>45852</v>
      </c>
      <c r="L61" s="12">
        <v>1000</v>
      </c>
      <c r="M61" s="12" t="s">
        <v>22</v>
      </c>
      <c r="N61" s="15">
        <v>78.8</v>
      </c>
      <c r="O61" s="8" t="s">
        <v>23</v>
      </c>
      <c r="P61" s="4">
        <v>50</v>
      </c>
      <c r="Q61" s="4">
        <f t="shared" si="1"/>
        <v>3940</v>
      </c>
    </row>
    <row r="62" spans="1:17" ht="13">
      <c r="A62" s="8">
        <v>61</v>
      </c>
      <c r="B62" s="8">
        <v>20241021</v>
      </c>
      <c r="C62" s="8" t="s">
        <v>27</v>
      </c>
      <c r="D62" s="8" t="s">
        <v>24</v>
      </c>
      <c r="E62" s="8">
        <v>500</v>
      </c>
      <c r="F62" s="10" t="s">
        <v>18</v>
      </c>
      <c r="G62" s="8" t="s">
        <v>20</v>
      </c>
      <c r="H62" s="8" t="s">
        <v>21</v>
      </c>
      <c r="I62" s="13">
        <v>45845</v>
      </c>
      <c r="J62" s="13">
        <v>45852</v>
      </c>
      <c r="K62" s="13">
        <v>45852</v>
      </c>
      <c r="L62" s="12">
        <v>367</v>
      </c>
      <c r="M62" s="12" t="s">
        <v>22</v>
      </c>
      <c r="N62" s="15">
        <v>200</v>
      </c>
      <c r="O62" s="8" t="s">
        <v>23</v>
      </c>
      <c r="P62" s="4">
        <v>50</v>
      </c>
      <c r="Q62" s="4">
        <f t="shared" si="1"/>
        <v>10000</v>
      </c>
    </row>
    <row r="63" spans="1:17" ht="13">
      <c r="A63" s="8">
        <v>62</v>
      </c>
      <c r="B63" s="8">
        <v>20241021</v>
      </c>
      <c r="C63" s="8" t="s">
        <v>27</v>
      </c>
      <c r="D63" s="8" t="s">
        <v>24</v>
      </c>
      <c r="E63" s="8">
        <v>500</v>
      </c>
      <c r="F63" s="10" t="s">
        <v>18</v>
      </c>
      <c r="G63" s="8" t="s">
        <v>20</v>
      </c>
      <c r="H63" s="8" t="s">
        <v>21</v>
      </c>
      <c r="I63" s="13">
        <v>45845</v>
      </c>
      <c r="J63" s="13">
        <v>45852</v>
      </c>
      <c r="K63" s="13">
        <v>45852</v>
      </c>
      <c r="L63" s="12">
        <v>135</v>
      </c>
      <c r="M63" s="12" t="s">
        <v>22</v>
      </c>
      <c r="N63" s="15">
        <v>73.400000000000006</v>
      </c>
      <c r="O63" s="8" t="s">
        <v>23</v>
      </c>
      <c r="P63" s="4">
        <v>50</v>
      </c>
      <c r="Q63" s="4">
        <f t="shared" si="1"/>
        <v>3670.0000000000005</v>
      </c>
    </row>
    <row r="64" spans="1:17" ht="13">
      <c r="A64" s="8">
        <v>63</v>
      </c>
      <c r="B64" s="8">
        <v>20241021</v>
      </c>
      <c r="C64" s="8" t="s">
        <v>27</v>
      </c>
      <c r="D64" s="8" t="s">
        <v>24</v>
      </c>
      <c r="E64" s="8">
        <v>500</v>
      </c>
      <c r="F64" s="10" t="s">
        <v>18</v>
      </c>
      <c r="G64" s="8" t="s">
        <v>20</v>
      </c>
      <c r="H64" s="8" t="s">
        <v>21</v>
      </c>
      <c r="I64" s="13">
        <v>45845</v>
      </c>
      <c r="J64" s="13">
        <v>45852</v>
      </c>
      <c r="K64" s="13">
        <v>45852</v>
      </c>
      <c r="L64" s="12">
        <v>238</v>
      </c>
      <c r="M64" s="12" t="s">
        <v>22</v>
      </c>
      <c r="N64" s="15">
        <v>27</v>
      </c>
      <c r="O64" s="8" t="s">
        <v>23</v>
      </c>
      <c r="P64" s="4">
        <v>50</v>
      </c>
      <c r="Q64" s="4">
        <f t="shared" si="1"/>
        <v>1350</v>
      </c>
    </row>
    <row r="65" spans="1:17" ht="13">
      <c r="A65" s="8">
        <v>64</v>
      </c>
      <c r="B65" s="8">
        <v>20241021</v>
      </c>
      <c r="C65" s="8" t="s">
        <v>27</v>
      </c>
      <c r="D65" s="8" t="s">
        <v>24</v>
      </c>
      <c r="E65" s="8">
        <v>500</v>
      </c>
      <c r="F65" s="10" t="s">
        <v>18</v>
      </c>
      <c r="G65" s="8" t="s">
        <v>20</v>
      </c>
      <c r="H65" s="8" t="s">
        <v>21</v>
      </c>
      <c r="I65" s="13">
        <v>45845</v>
      </c>
      <c r="J65" s="13">
        <v>45852</v>
      </c>
      <c r="K65" s="13">
        <v>45852</v>
      </c>
      <c r="L65" s="12">
        <v>256</v>
      </c>
      <c r="M65" s="12" t="s">
        <v>22</v>
      </c>
      <c r="N65" s="15">
        <v>47.6</v>
      </c>
      <c r="O65" s="8" t="s">
        <v>23</v>
      </c>
      <c r="P65" s="4">
        <v>50</v>
      </c>
      <c r="Q65" s="4">
        <f t="shared" si="1"/>
        <v>2380</v>
      </c>
    </row>
    <row r="66" spans="1:17" ht="13">
      <c r="A66" s="8">
        <v>65</v>
      </c>
      <c r="B66" s="8">
        <v>20241021</v>
      </c>
      <c r="C66" s="8" t="s">
        <v>27</v>
      </c>
      <c r="D66" s="8" t="s">
        <v>24</v>
      </c>
      <c r="E66" s="8">
        <v>500</v>
      </c>
      <c r="F66" s="10" t="s">
        <v>18</v>
      </c>
      <c r="G66" s="8" t="s">
        <v>20</v>
      </c>
      <c r="H66" s="8" t="s">
        <v>21</v>
      </c>
      <c r="I66" s="13">
        <v>45845</v>
      </c>
      <c r="J66" s="13">
        <v>45852</v>
      </c>
      <c r="K66" s="13">
        <v>45852</v>
      </c>
      <c r="L66" s="12">
        <v>155</v>
      </c>
      <c r="M66" s="12" t="s">
        <v>22</v>
      </c>
      <c r="N66" s="15">
        <v>51.2</v>
      </c>
      <c r="O66" s="8" t="s">
        <v>23</v>
      </c>
      <c r="P66" s="4">
        <v>50</v>
      </c>
      <c r="Q66" s="4">
        <f t="shared" si="1"/>
        <v>2560</v>
      </c>
    </row>
    <row r="67" spans="1:17" ht="13">
      <c r="A67" s="8">
        <v>66</v>
      </c>
      <c r="B67" s="8">
        <v>20241021</v>
      </c>
      <c r="C67" s="8" t="s">
        <v>27</v>
      </c>
      <c r="D67" s="8" t="s">
        <v>24</v>
      </c>
      <c r="E67" s="8">
        <v>500</v>
      </c>
      <c r="F67" s="10" t="s">
        <v>18</v>
      </c>
      <c r="G67" s="8" t="s">
        <v>20</v>
      </c>
      <c r="H67" s="8" t="s">
        <v>21</v>
      </c>
      <c r="I67" s="13">
        <v>45845</v>
      </c>
      <c r="J67" s="13">
        <v>45852</v>
      </c>
      <c r="K67" s="13">
        <v>45852</v>
      </c>
      <c r="L67" s="12">
        <v>233</v>
      </c>
      <c r="M67" s="12" t="s">
        <v>22</v>
      </c>
      <c r="N67" s="15">
        <v>31</v>
      </c>
      <c r="O67" s="8" t="s">
        <v>23</v>
      </c>
      <c r="P67" s="4">
        <v>50</v>
      </c>
      <c r="Q67" s="4">
        <f t="shared" si="1"/>
        <v>1550</v>
      </c>
    </row>
    <row r="68" spans="1:17" ht="13">
      <c r="A68" s="8">
        <v>67</v>
      </c>
      <c r="B68" s="8">
        <v>20241021</v>
      </c>
      <c r="C68" s="8" t="s">
        <v>27</v>
      </c>
      <c r="D68" s="8" t="s">
        <v>24</v>
      </c>
      <c r="E68" s="8">
        <v>500</v>
      </c>
      <c r="F68" s="10" t="s">
        <v>18</v>
      </c>
      <c r="G68" s="8" t="s">
        <v>20</v>
      </c>
      <c r="H68" s="8" t="s">
        <v>21</v>
      </c>
      <c r="I68" s="13">
        <v>45845</v>
      </c>
      <c r="J68" s="13">
        <v>45852</v>
      </c>
      <c r="K68" s="13">
        <v>45852</v>
      </c>
      <c r="L68" s="12">
        <v>235</v>
      </c>
      <c r="M68" s="12" t="s">
        <v>22</v>
      </c>
      <c r="N68" s="15">
        <v>46.6</v>
      </c>
      <c r="O68" s="8" t="s">
        <v>23</v>
      </c>
      <c r="P68" s="4">
        <v>50</v>
      </c>
      <c r="Q68" s="4">
        <f t="shared" si="1"/>
        <v>2330</v>
      </c>
    </row>
    <row r="69" spans="1:17" ht="13">
      <c r="A69" s="8">
        <v>68</v>
      </c>
      <c r="B69" s="8">
        <v>20241021</v>
      </c>
      <c r="C69" s="8" t="s">
        <v>27</v>
      </c>
      <c r="D69" s="8" t="s">
        <v>24</v>
      </c>
      <c r="E69" s="8">
        <v>500</v>
      </c>
      <c r="F69" s="10" t="s">
        <v>18</v>
      </c>
      <c r="G69" s="8" t="s">
        <v>20</v>
      </c>
      <c r="H69" s="8" t="s">
        <v>21</v>
      </c>
      <c r="I69" s="13">
        <v>45845</v>
      </c>
      <c r="J69" s="13">
        <v>45852</v>
      </c>
      <c r="K69" s="13">
        <v>45852</v>
      </c>
      <c r="L69" s="12">
        <v>277</v>
      </c>
      <c r="M69" s="12" t="s">
        <v>22</v>
      </c>
      <c r="N69" s="15">
        <v>47</v>
      </c>
      <c r="O69" s="8" t="s">
        <v>23</v>
      </c>
      <c r="P69" s="4">
        <v>50</v>
      </c>
      <c r="Q69" s="4">
        <f t="shared" si="1"/>
        <v>2350</v>
      </c>
    </row>
    <row r="70" spans="1:17" ht="13">
      <c r="A70" s="8">
        <v>69</v>
      </c>
      <c r="B70" s="8">
        <v>20241021</v>
      </c>
      <c r="C70" s="8" t="s">
        <v>27</v>
      </c>
      <c r="D70" s="8" t="s">
        <v>24</v>
      </c>
      <c r="E70" s="8">
        <v>500</v>
      </c>
      <c r="F70" s="10" t="s">
        <v>18</v>
      </c>
      <c r="G70" s="8" t="s">
        <v>20</v>
      </c>
      <c r="H70" s="8" t="s">
        <v>21</v>
      </c>
      <c r="I70" s="13">
        <v>45845</v>
      </c>
      <c r="J70" s="13">
        <v>45852</v>
      </c>
      <c r="K70" s="13">
        <v>45852</v>
      </c>
      <c r="L70" s="12">
        <v>310</v>
      </c>
      <c r="M70" s="12" t="s">
        <v>22</v>
      </c>
      <c r="N70" s="15">
        <v>55.4</v>
      </c>
      <c r="O70" s="8" t="s">
        <v>23</v>
      </c>
      <c r="P70" s="4">
        <v>50</v>
      </c>
      <c r="Q70" s="4">
        <f t="shared" si="1"/>
        <v>2770</v>
      </c>
    </row>
    <row r="71" spans="1:17" ht="13">
      <c r="A71" s="8">
        <v>70</v>
      </c>
      <c r="B71" s="8">
        <v>20241021</v>
      </c>
      <c r="C71" s="8" t="s">
        <v>27</v>
      </c>
      <c r="D71" s="8" t="s">
        <v>24</v>
      </c>
      <c r="E71" s="8">
        <v>500</v>
      </c>
      <c r="F71" s="10" t="s">
        <v>18</v>
      </c>
      <c r="G71" s="8" t="s">
        <v>20</v>
      </c>
      <c r="H71" s="8" t="s">
        <v>21</v>
      </c>
      <c r="I71" s="13">
        <v>45845</v>
      </c>
      <c r="J71" s="13">
        <v>45852</v>
      </c>
      <c r="K71" s="13">
        <v>45852</v>
      </c>
      <c r="L71" s="14">
        <v>310</v>
      </c>
      <c r="M71" s="12" t="s">
        <v>22</v>
      </c>
      <c r="N71" s="15">
        <v>62</v>
      </c>
      <c r="O71" s="8" t="s">
        <v>23</v>
      </c>
      <c r="P71" s="4">
        <v>50</v>
      </c>
      <c r="Q71" s="4">
        <f t="shared" si="1"/>
        <v>3100</v>
      </c>
    </row>
    <row r="72" spans="1:17" ht="13">
      <c r="A72" s="8">
        <v>71</v>
      </c>
      <c r="B72" s="8">
        <v>20241021</v>
      </c>
      <c r="C72" s="8" t="s">
        <v>27</v>
      </c>
      <c r="D72" s="8" t="s">
        <v>24</v>
      </c>
      <c r="E72" s="8">
        <v>500</v>
      </c>
      <c r="F72" s="10" t="s">
        <v>18</v>
      </c>
      <c r="G72" s="8" t="s">
        <v>20</v>
      </c>
      <c r="H72" s="8" t="s">
        <v>21</v>
      </c>
      <c r="I72" s="13">
        <v>45845</v>
      </c>
      <c r="J72" s="13">
        <v>45852</v>
      </c>
      <c r="K72" s="13">
        <v>45852</v>
      </c>
      <c r="L72" s="14">
        <v>139</v>
      </c>
      <c r="M72" s="12" t="s">
        <v>22</v>
      </c>
      <c r="N72" s="15">
        <v>27.8</v>
      </c>
      <c r="O72" s="8" t="s">
        <v>23</v>
      </c>
      <c r="P72" s="4">
        <v>50</v>
      </c>
      <c r="Q72" s="4">
        <f t="shared" si="1"/>
        <v>1390</v>
      </c>
    </row>
    <row r="73" spans="1:17" ht="13">
      <c r="A73" s="8">
        <v>72</v>
      </c>
      <c r="B73" s="8">
        <v>20241021</v>
      </c>
      <c r="C73" s="8" t="s">
        <v>27</v>
      </c>
      <c r="D73" s="8" t="s">
        <v>24</v>
      </c>
      <c r="E73" s="8">
        <v>500</v>
      </c>
      <c r="F73" s="10" t="s">
        <v>18</v>
      </c>
      <c r="G73" s="8" t="s">
        <v>20</v>
      </c>
      <c r="H73" s="8" t="s">
        <v>21</v>
      </c>
      <c r="I73" s="13">
        <v>45845</v>
      </c>
      <c r="J73" s="13">
        <v>45852</v>
      </c>
      <c r="K73" s="13">
        <v>45852</v>
      </c>
      <c r="L73" s="14">
        <v>172</v>
      </c>
      <c r="M73" s="12" t="s">
        <v>22</v>
      </c>
      <c r="N73" s="15">
        <v>34.4</v>
      </c>
      <c r="O73" s="8" t="s">
        <v>23</v>
      </c>
      <c r="P73" s="4">
        <v>50</v>
      </c>
      <c r="Q73" s="4">
        <f t="shared" si="1"/>
        <v>1720</v>
      </c>
    </row>
    <row r="74" spans="1:17" ht="13">
      <c r="A74" s="8">
        <v>73</v>
      </c>
      <c r="B74" s="8">
        <v>20241021</v>
      </c>
      <c r="C74" s="8" t="s">
        <v>27</v>
      </c>
      <c r="D74" s="8" t="s">
        <v>24</v>
      </c>
      <c r="E74" s="8">
        <v>500</v>
      </c>
      <c r="F74" s="10" t="s">
        <v>18</v>
      </c>
      <c r="G74" s="8" t="s">
        <v>20</v>
      </c>
      <c r="H74" s="8" t="s">
        <v>21</v>
      </c>
      <c r="I74" s="13">
        <v>45845</v>
      </c>
      <c r="J74" s="13">
        <v>45852</v>
      </c>
      <c r="K74" s="13">
        <v>45852</v>
      </c>
      <c r="L74" s="14">
        <v>126</v>
      </c>
      <c r="M74" s="12" t="s">
        <v>22</v>
      </c>
      <c r="N74" s="15">
        <v>25.2</v>
      </c>
      <c r="O74" s="8" t="s">
        <v>23</v>
      </c>
      <c r="P74" s="4">
        <v>50</v>
      </c>
      <c r="Q74" s="4">
        <f t="shared" si="1"/>
        <v>1260</v>
      </c>
    </row>
    <row r="75" spans="1:17" ht="13">
      <c r="A75" s="8">
        <v>74</v>
      </c>
      <c r="B75" s="8">
        <v>20241021</v>
      </c>
      <c r="C75" s="8" t="s">
        <v>27</v>
      </c>
      <c r="D75" s="8" t="s">
        <v>24</v>
      </c>
      <c r="E75" s="8">
        <v>500</v>
      </c>
      <c r="F75" s="10" t="s">
        <v>18</v>
      </c>
      <c r="G75" s="8" t="s">
        <v>20</v>
      </c>
      <c r="H75" s="8" t="s">
        <v>21</v>
      </c>
      <c r="I75" s="13">
        <v>45845</v>
      </c>
      <c r="J75" s="13">
        <v>45852</v>
      </c>
      <c r="K75" s="13">
        <v>45852</v>
      </c>
      <c r="L75" s="14">
        <v>222</v>
      </c>
      <c r="M75" s="12" t="s">
        <v>22</v>
      </c>
      <c r="N75" s="15">
        <v>44.4</v>
      </c>
      <c r="O75" s="8" t="s">
        <v>23</v>
      </c>
      <c r="P75" s="4">
        <v>50</v>
      </c>
      <c r="Q75" s="4">
        <f t="shared" si="1"/>
        <v>2220</v>
      </c>
    </row>
    <row r="76" spans="1:17" ht="13">
      <c r="A76" s="8">
        <v>75</v>
      </c>
      <c r="B76" s="8">
        <v>20241021</v>
      </c>
      <c r="C76" s="8" t="s">
        <v>27</v>
      </c>
      <c r="D76" s="8" t="s">
        <v>24</v>
      </c>
      <c r="E76" s="8">
        <v>500</v>
      </c>
      <c r="F76" s="10" t="s">
        <v>18</v>
      </c>
      <c r="G76" s="8" t="s">
        <v>20</v>
      </c>
      <c r="H76" s="8" t="s">
        <v>21</v>
      </c>
      <c r="I76" s="13">
        <v>45845</v>
      </c>
      <c r="J76" s="13">
        <v>45852</v>
      </c>
      <c r="K76" s="13">
        <v>45852</v>
      </c>
      <c r="L76" s="14">
        <v>419</v>
      </c>
      <c r="M76" s="12" t="s">
        <v>22</v>
      </c>
      <c r="N76" s="15">
        <v>83.8</v>
      </c>
      <c r="O76" s="8" t="s">
        <v>23</v>
      </c>
      <c r="P76" s="4">
        <v>50</v>
      </c>
      <c r="Q76" s="4">
        <f t="shared" si="1"/>
        <v>4190</v>
      </c>
    </row>
    <row r="77" spans="1:17" ht="13">
      <c r="A77" s="8">
        <v>76</v>
      </c>
      <c r="B77" s="8">
        <v>20241021</v>
      </c>
      <c r="C77" s="8" t="s">
        <v>27</v>
      </c>
      <c r="D77" s="8" t="s">
        <v>17</v>
      </c>
      <c r="E77" s="8">
        <v>500</v>
      </c>
      <c r="F77" s="10" t="s">
        <v>18</v>
      </c>
      <c r="G77" s="8" t="s">
        <v>20</v>
      </c>
      <c r="H77" s="8" t="s">
        <v>21</v>
      </c>
      <c r="I77" s="13">
        <v>45845</v>
      </c>
      <c r="J77" s="13">
        <v>45852</v>
      </c>
      <c r="K77" s="13">
        <v>45852</v>
      </c>
      <c r="L77" s="14">
        <v>180</v>
      </c>
      <c r="M77" s="12" t="s">
        <v>22</v>
      </c>
      <c r="N77" s="15">
        <v>36</v>
      </c>
      <c r="O77" s="8" t="s">
        <v>23</v>
      </c>
      <c r="P77" s="4">
        <v>50</v>
      </c>
      <c r="Q77" s="4">
        <f t="shared" si="1"/>
        <v>1800</v>
      </c>
    </row>
    <row r="78" spans="1:17" ht="13">
      <c r="A78" s="8">
        <v>77</v>
      </c>
      <c r="B78" s="8">
        <v>20241021</v>
      </c>
      <c r="C78" s="8" t="s">
        <v>27</v>
      </c>
      <c r="D78" s="8" t="s">
        <v>17</v>
      </c>
      <c r="E78" s="8">
        <v>500</v>
      </c>
      <c r="F78" s="10" t="s">
        <v>18</v>
      </c>
      <c r="G78" s="8" t="s">
        <v>20</v>
      </c>
      <c r="H78" s="8" t="s">
        <v>21</v>
      </c>
      <c r="I78" s="13">
        <v>45845</v>
      </c>
      <c r="J78" s="13">
        <v>45852</v>
      </c>
      <c r="K78" s="13">
        <v>45852</v>
      </c>
      <c r="L78" s="14">
        <v>260</v>
      </c>
      <c r="M78" s="12" t="s">
        <v>22</v>
      </c>
      <c r="N78" s="15">
        <v>52</v>
      </c>
      <c r="O78" s="8" t="s">
        <v>23</v>
      </c>
      <c r="P78" s="4">
        <v>50</v>
      </c>
      <c r="Q78" s="4">
        <f t="shared" si="1"/>
        <v>2600</v>
      </c>
    </row>
    <row r="79" spans="1:17" ht="13">
      <c r="A79" s="8">
        <v>78</v>
      </c>
      <c r="B79" s="8">
        <v>20241021</v>
      </c>
      <c r="C79" s="8" t="s">
        <v>27</v>
      </c>
      <c r="D79" s="8" t="s">
        <v>17</v>
      </c>
      <c r="E79" s="8">
        <v>500</v>
      </c>
      <c r="F79" s="10" t="s">
        <v>18</v>
      </c>
      <c r="G79" s="8" t="s">
        <v>20</v>
      </c>
      <c r="H79" s="8" t="s">
        <v>21</v>
      </c>
      <c r="I79" s="13">
        <v>45845</v>
      </c>
      <c r="J79" s="13">
        <v>45852</v>
      </c>
      <c r="K79" s="13">
        <v>45852</v>
      </c>
      <c r="L79" s="14">
        <v>202</v>
      </c>
      <c r="M79" s="12" t="s">
        <v>22</v>
      </c>
      <c r="N79" s="15">
        <v>40.4</v>
      </c>
      <c r="O79" s="8" t="s">
        <v>23</v>
      </c>
      <c r="P79" s="4">
        <v>50</v>
      </c>
      <c r="Q79" s="4">
        <f t="shared" si="1"/>
        <v>2020</v>
      </c>
    </row>
    <row r="80" spans="1:17" ht="13">
      <c r="A80" s="8">
        <v>79</v>
      </c>
      <c r="B80" s="8">
        <v>20241021</v>
      </c>
      <c r="C80" s="8" t="s">
        <v>27</v>
      </c>
      <c r="D80" s="8" t="s">
        <v>17</v>
      </c>
      <c r="E80" s="8">
        <v>500</v>
      </c>
      <c r="F80" s="10" t="s">
        <v>18</v>
      </c>
      <c r="G80" s="8" t="s">
        <v>20</v>
      </c>
      <c r="H80" s="8" t="s">
        <v>21</v>
      </c>
      <c r="I80" s="11">
        <v>45856</v>
      </c>
      <c r="J80" s="11">
        <v>45866</v>
      </c>
      <c r="K80" s="11">
        <v>45866</v>
      </c>
      <c r="L80" s="14">
        <v>122</v>
      </c>
      <c r="M80" s="12" t="s">
        <v>22</v>
      </c>
      <c r="N80" s="15">
        <v>24.4</v>
      </c>
      <c r="O80" s="8" t="s">
        <v>23</v>
      </c>
      <c r="P80" s="4">
        <v>50</v>
      </c>
      <c r="Q80" s="4">
        <f t="shared" si="1"/>
        <v>1220</v>
      </c>
    </row>
    <row r="81" spans="1:30" ht="13">
      <c r="A81" s="8">
        <v>80</v>
      </c>
      <c r="B81" s="8">
        <v>20241021</v>
      </c>
      <c r="C81" s="8" t="s">
        <v>27</v>
      </c>
      <c r="D81" s="8" t="s">
        <v>17</v>
      </c>
      <c r="E81" s="8">
        <v>500</v>
      </c>
      <c r="F81" s="10" t="s">
        <v>18</v>
      </c>
      <c r="G81" s="8" t="s">
        <v>20</v>
      </c>
      <c r="H81" s="8" t="s">
        <v>21</v>
      </c>
      <c r="I81" s="11">
        <v>45856</v>
      </c>
      <c r="J81" s="11">
        <v>45866</v>
      </c>
      <c r="K81" s="11">
        <v>45866</v>
      </c>
      <c r="L81" s="14">
        <v>83.7</v>
      </c>
      <c r="M81" s="12" t="s">
        <v>22</v>
      </c>
      <c r="N81" s="15">
        <v>16.7</v>
      </c>
      <c r="O81" s="8" t="s">
        <v>23</v>
      </c>
      <c r="P81" s="4">
        <v>50</v>
      </c>
      <c r="Q81" s="4">
        <f t="shared" si="1"/>
        <v>835</v>
      </c>
    </row>
    <row r="82" spans="1:30" ht="13">
      <c r="A82" s="8">
        <v>81</v>
      </c>
      <c r="B82" s="8">
        <v>20241021</v>
      </c>
      <c r="C82" s="8" t="s">
        <v>27</v>
      </c>
      <c r="D82" s="8" t="s">
        <v>17</v>
      </c>
      <c r="E82" s="8">
        <v>500</v>
      </c>
      <c r="F82" s="10" t="s">
        <v>18</v>
      </c>
      <c r="G82" s="8" t="s">
        <v>20</v>
      </c>
      <c r="H82" s="8" t="s">
        <v>21</v>
      </c>
      <c r="I82" s="11">
        <v>45856</v>
      </c>
      <c r="J82" s="11">
        <v>45866</v>
      </c>
      <c r="K82" s="11">
        <v>45866</v>
      </c>
      <c r="L82" s="14">
        <v>50.8</v>
      </c>
      <c r="M82" s="12" t="s">
        <v>22</v>
      </c>
      <c r="N82" s="15">
        <v>10.199999999999999</v>
      </c>
      <c r="O82" s="8" t="s">
        <v>23</v>
      </c>
      <c r="P82" s="4">
        <v>50</v>
      </c>
      <c r="Q82" s="4">
        <f t="shared" si="1"/>
        <v>509.99999999999994</v>
      </c>
    </row>
    <row r="83" spans="1:30" ht="13">
      <c r="A83" s="8">
        <v>82</v>
      </c>
      <c r="B83" s="8">
        <v>20241021</v>
      </c>
      <c r="C83" s="8" t="s">
        <v>27</v>
      </c>
      <c r="D83" s="8" t="s">
        <v>17</v>
      </c>
      <c r="E83" s="8">
        <v>500</v>
      </c>
      <c r="F83" s="10" t="s">
        <v>18</v>
      </c>
      <c r="G83" s="8" t="s">
        <v>20</v>
      </c>
      <c r="H83" s="8" t="s">
        <v>21</v>
      </c>
      <c r="I83" s="11">
        <v>45856</v>
      </c>
      <c r="J83" s="11">
        <v>45866</v>
      </c>
      <c r="K83" s="11">
        <v>45866</v>
      </c>
      <c r="L83" s="14">
        <v>75.099999999999994</v>
      </c>
      <c r="M83" s="12" t="s">
        <v>22</v>
      </c>
      <c r="N83" s="15">
        <v>15</v>
      </c>
      <c r="O83" s="8" t="s">
        <v>23</v>
      </c>
      <c r="P83" s="4">
        <v>50</v>
      </c>
      <c r="Q83" s="4">
        <f t="shared" si="1"/>
        <v>750</v>
      </c>
    </row>
    <row r="84" spans="1:30" ht="13">
      <c r="A84" s="5">
        <v>83</v>
      </c>
      <c r="B84" s="5">
        <v>20241021</v>
      </c>
      <c r="C84" s="5" t="s">
        <v>27</v>
      </c>
      <c r="D84" s="5" t="s">
        <v>17</v>
      </c>
      <c r="E84" s="5">
        <v>500</v>
      </c>
      <c r="F84" s="6" t="s">
        <v>18</v>
      </c>
      <c r="G84" s="5" t="s">
        <v>19</v>
      </c>
      <c r="H84" s="5"/>
      <c r="I84" s="5"/>
      <c r="J84" s="5"/>
      <c r="K84" s="5"/>
      <c r="L84" s="7"/>
      <c r="M84" s="7"/>
      <c r="N84" s="3"/>
      <c r="O84" s="5"/>
      <c r="P84" s="4">
        <v>50</v>
      </c>
      <c r="Q84" s="4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3">
      <c r="A85" s="8">
        <v>84</v>
      </c>
      <c r="B85" s="8">
        <v>20241021</v>
      </c>
      <c r="C85" s="8" t="s">
        <v>27</v>
      </c>
      <c r="D85" s="8" t="s">
        <v>17</v>
      </c>
      <c r="E85" s="8">
        <v>500</v>
      </c>
      <c r="F85" s="10" t="s">
        <v>18</v>
      </c>
      <c r="G85" s="8" t="s">
        <v>20</v>
      </c>
      <c r="H85" s="8" t="s">
        <v>21</v>
      </c>
      <c r="I85" s="11">
        <v>45856</v>
      </c>
      <c r="J85" s="11">
        <v>45866</v>
      </c>
      <c r="K85" s="11">
        <v>45866</v>
      </c>
      <c r="L85" s="16">
        <v>82.6</v>
      </c>
      <c r="M85" s="12" t="s">
        <v>22</v>
      </c>
      <c r="N85" s="15">
        <v>16.5</v>
      </c>
      <c r="O85" s="8" t="s">
        <v>23</v>
      </c>
      <c r="P85" s="4">
        <v>50</v>
      </c>
      <c r="Q85" s="4">
        <f t="shared" ref="Q85:Q87" si="2">P85*N85</f>
        <v>825</v>
      </c>
    </row>
    <row r="86" spans="1:30" ht="13">
      <c r="A86" s="8">
        <v>85</v>
      </c>
      <c r="B86" s="8">
        <v>20241021</v>
      </c>
      <c r="C86" s="8" t="s">
        <v>27</v>
      </c>
      <c r="D86" s="8" t="s">
        <v>17</v>
      </c>
      <c r="E86" s="8">
        <v>500</v>
      </c>
      <c r="F86" s="10" t="s">
        <v>18</v>
      </c>
      <c r="G86" s="8" t="s">
        <v>20</v>
      </c>
      <c r="H86" s="8" t="s">
        <v>21</v>
      </c>
      <c r="I86" s="11">
        <v>45856</v>
      </c>
      <c r="J86" s="11">
        <v>45866</v>
      </c>
      <c r="K86" s="11">
        <v>45866</v>
      </c>
      <c r="L86" s="16">
        <v>56.4</v>
      </c>
      <c r="M86" s="12" t="s">
        <v>22</v>
      </c>
      <c r="N86" s="15">
        <v>11.3</v>
      </c>
      <c r="O86" s="8" t="s">
        <v>23</v>
      </c>
      <c r="P86" s="4">
        <v>50</v>
      </c>
      <c r="Q86" s="4">
        <f t="shared" si="2"/>
        <v>565</v>
      </c>
    </row>
    <row r="87" spans="1:30" ht="13">
      <c r="A87" s="8">
        <v>86</v>
      </c>
      <c r="B87" s="8">
        <v>20241021</v>
      </c>
      <c r="C87" s="8" t="s">
        <v>27</v>
      </c>
      <c r="D87" s="8" t="s">
        <v>17</v>
      </c>
      <c r="E87" s="8">
        <v>500</v>
      </c>
      <c r="F87" s="10" t="s">
        <v>18</v>
      </c>
      <c r="G87" s="8" t="s">
        <v>20</v>
      </c>
      <c r="H87" s="8" t="s">
        <v>21</v>
      </c>
      <c r="I87" s="11">
        <v>45856</v>
      </c>
      <c r="J87" s="11">
        <v>45866</v>
      </c>
      <c r="K87" s="11">
        <v>45866</v>
      </c>
      <c r="L87" s="12">
        <v>74.5</v>
      </c>
      <c r="M87" s="12" t="s">
        <v>22</v>
      </c>
      <c r="N87" s="15">
        <v>14.9</v>
      </c>
      <c r="O87" s="8" t="s">
        <v>23</v>
      </c>
      <c r="P87" s="4">
        <v>50</v>
      </c>
      <c r="Q87" s="4">
        <f t="shared" si="2"/>
        <v>745</v>
      </c>
    </row>
    <row r="88" spans="1:30" ht="13">
      <c r="A88" s="5">
        <v>87</v>
      </c>
      <c r="B88" s="5">
        <v>20241021</v>
      </c>
      <c r="C88" s="5" t="s">
        <v>27</v>
      </c>
      <c r="D88" s="5" t="s">
        <v>17</v>
      </c>
      <c r="E88" s="5">
        <v>500</v>
      </c>
      <c r="F88" s="6" t="s">
        <v>18</v>
      </c>
      <c r="G88" s="5" t="s">
        <v>19</v>
      </c>
      <c r="H88" s="5"/>
      <c r="I88" s="5"/>
      <c r="J88" s="5"/>
      <c r="K88" s="5"/>
      <c r="L88" s="7"/>
      <c r="M88" s="7"/>
      <c r="N88" s="3"/>
      <c r="O88" s="5"/>
      <c r="P88" s="4">
        <v>50</v>
      </c>
      <c r="Q88" s="4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3">
      <c r="A89" s="8">
        <v>88</v>
      </c>
      <c r="B89" s="8">
        <v>20241021</v>
      </c>
      <c r="C89" s="8" t="s">
        <v>27</v>
      </c>
      <c r="D89" s="8" t="s">
        <v>17</v>
      </c>
      <c r="E89" s="8">
        <v>500</v>
      </c>
      <c r="F89" s="10" t="s">
        <v>18</v>
      </c>
      <c r="G89" s="8" t="s">
        <v>20</v>
      </c>
      <c r="H89" s="8" t="s">
        <v>21</v>
      </c>
      <c r="I89" s="11">
        <v>45833</v>
      </c>
      <c r="J89" s="11">
        <v>45834</v>
      </c>
      <c r="K89" s="11">
        <v>45834</v>
      </c>
      <c r="L89" s="12">
        <v>72.3</v>
      </c>
      <c r="M89" s="12" t="s">
        <v>22</v>
      </c>
      <c r="N89" s="3">
        <v>14.5</v>
      </c>
      <c r="O89" s="8" t="s">
        <v>23</v>
      </c>
      <c r="P89" s="4">
        <v>50</v>
      </c>
      <c r="Q89" s="4">
        <f t="shared" ref="Q89:Q161" si="3">P89*N89</f>
        <v>725</v>
      </c>
    </row>
    <row r="90" spans="1:30" ht="13">
      <c r="A90" s="8">
        <v>89</v>
      </c>
      <c r="B90" s="8">
        <v>20241021</v>
      </c>
      <c r="C90" s="8" t="s">
        <v>27</v>
      </c>
      <c r="D90" s="8" t="s">
        <v>17</v>
      </c>
      <c r="E90" s="8">
        <v>500</v>
      </c>
      <c r="F90" s="10" t="s">
        <v>18</v>
      </c>
      <c r="G90" s="8" t="s">
        <v>20</v>
      </c>
      <c r="H90" s="8" t="s">
        <v>21</v>
      </c>
      <c r="I90" s="11">
        <v>45833</v>
      </c>
      <c r="J90" s="11">
        <v>45834</v>
      </c>
      <c r="K90" s="11">
        <v>45834</v>
      </c>
      <c r="L90" s="12">
        <v>103</v>
      </c>
      <c r="M90" s="12" t="s">
        <v>22</v>
      </c>
      <c r="N90" s="3">
        <v>20.6</v>
      </c>
      <c r="O90" s="8" t="s">
        <v>23</v>
      </c>
      <c r="P90" s="4">
        <v>50</v>
      </c>
      <c r="Q90" s="4">
        <f t="shared" si="3"/>
        <v>1030</v>
      </c>
    </row>
    <row r="91" spans="1:30" ht="13">
      <c r="A91" s="8">
        <v>90</v>
      </c>
      <c r="B91" s="8">
        <v>20241021</v>
      </c>
      <c r="C91" s="8" t="s">
        <v>27</v>
      </c>
      <c r="D91" s="8" t="s">
        <v>17</v>
      </c>
      <c r="E91" s="8">
        <v>500</v>
      </c>
      <c r="F91" s="10" t="s">
        <v>18</v>
      </c>
      <c r="G91" s="8" t="s">
        <v>20</v>
      </c>
      <c r="H91" s="8" t="s">
        <v>21</v>
      </c>
      <c r="I91" s="11">
        <v>45833</v>
      </c>
      <c r="J91" s="11">
        <v>45834</v>
      </c>
      <c r="K91" s="11">
        <v>45834</v>
      </c>
      <c r="L91" s="12">
        <v>50.5</v>
      </c>
      <c r="M91" s="12" t="s">
        <v>22</v>
      </c>
      <c r="N91" s="3">
        <v>10.1</v>
      </c>
      <c r="O91" s="8" t="s">
        <v>23</v>
      </c>
      <c r="P91" s="4">
        <v>50</v>
      </c>
      <c r="Q91" s="4">
        <f t="shared" si="3"/>
        <v>505</v>
      </c>
    </row>
    <row r="92" spans="1:30" ht="13">
      <c r="A92" s="8">
        <v>91</v>
      </c>
      <c r="B92" s="8">
        <v>20241204</v>
      </c>
      <c r="C92" s="8" t="s">
        <v>28</v>
      </c>
      <c r="D92" s="8" t="s">
        <v>17</v>
      </c>
      <c r="E92" s="8">
        <v>1000</v>
      </c>
      <c r="F92" s="10" t="s">
        <v>18</v>
      </c>
      <c r="G92" s="8" t="s">
        <v>20</v>
      </c>
      <c r="H92" s="8" t="s">
        <v>21</v>
      </c>
      <c r="I92" s="11">
        <v>45856</v>
      </c>
      <c r="J92" s="11">
        <v>45866</v>
      </c>
      <c r="K92" s="11">
        <v>45866</v>
      </c>
      <c r="L92" s="14">
        <v>75.400000000000006</v>
      </c>
      <c r="M92" s="12" t="s">
        <v>22</v>
      </c>
      <c r="N92" s="15">
        <v>15.1</v>
      </c>
      <c r="O92" s="8" t="s">
        <v>23</v>
      </c>
      <c r="P92" s="4">
        <v>100</v>
      </c>
      <c r="Q92" s="4">
        <f t="shared" si="3"/>
        <v>1510</v>
      </c>
    </row>
    <row r="93" spans="1:30" ht="13">
      <c r="A93" s="8">
        <v>92</v>
      </c>
      <c r="B93" s="8">
        <v>20241204</v>
      </c>
      <c r="C93" s="8" t="s">
        <v>28</v>
      </c>
      <c r="D93" s="8" t="s">
        <v>17</v>
      </c>
      <c r="E93" s="8">
        <v>1000</v>
      </c>
      <c r="F93" s="10" t="s">
        <v>18</v>
      </c>
      <c r="G93" s="8" t="s">
        <v>20</v>
      </c>
      <c r="H93" s="8" t="s">
        <v>21</v>
      </c>
      <c r="I93" s="11">
        <v>45856</v>
      </c>
      <c r="J93" s="11">
        <v>45866</v>
      </c>
      <c r="K93" s="11">
        <v>45866</v>
      </c>
      <c r="L93" s="14">
        <v>67.900000000000006</v>
      </c>
      <c r="M93" s="12" t="s">
        <v>22</v>
      </c>
      <c r="N93" s="15">
        <v>13.6</v>
      </c>
      <c r="O93" s="8" t="s">
        <v>23</v>
      </c>
      <c r="P93" s="4">
        <v>100</v>
      </c>
      <c r="Q93" s="4">
        <f t="shared" si="3"/>
        <v>1360</v>
      </c>
    </row>
    <row r="94" spans="1:30" ht="13">
      <c r="A94" s="8">
        <v>93</v>
      </c>
      <c r="B94" s="8">
        <v>20241204</v>
      </c>
      <c r="C94" s="8" t="s">
        <v>28</v>
      </c>
      <c r="D94" s="8" t="s">
        <v>17</v>
      </c>
      <c r="E94" s="8">
        <v>1000</v>
      </c>
      <c r="F94" s="10" t="s">
        <v>18</v>
      </c>
      <c r="G94" s="8" t="s">
        <v>20</v>
      </c>
      <c r="H94" s="8" t="s">
        <v>21</v>
      </c>
      <c r="I94" s="11">
        <v>45856</v>
      </c>
      <c r="J94" s="11">
        <v>45866</v>
      </c>
      <c r="K94" s="11">
        <v>45866</v>
      </c>
      <c r="L94" s="14">
        <v>78.3</v>
      </c>
      <c r="M94" s="12" t="s">
        <v>22</v>
      </c>
      <c r="N94" s="15">
        <v>15.7</v>
      </c>
      <c r="O94" s="8" t="s">
        <v>23</v>
      </c>
      <c r="P94" s="4">
        <v>100</v>
      </c>
      <c r="Q94" s="4">
        <f t="shared" si="3"/>
        <v>1570</v>
      </c>
    </row>
    <row r="95" spans="1:30" ht="13">
      <c r="A95" s="8">
        <v>94</v>
      </c>
      <c r="B95" s="8">
        <v>20241204</v>
      </c>
      <c r="C95" s="8" t="s">
        <v>28</v>
      </c>
      <c r="D95" s="8" t="s">
        <v>17</v>
      </c>
      <c r="E95" s="8">
        <v>1000</v>
      </c>
      <c r="F95" s="10" t="s">
        <v>18</v>
      </c>
      <c r="G95" s="8" t="s">
        <v>20</v>
      </c>
      <c r="H95" s="8" t="s">
        <v>21</v>
      </c>
      <c r="I95" s="11">
        <v>45856</v>
      </c>
      <c r="J95" s="11">
        <v>45866</v>
      </c>
      <c r="K95" s="11">
        <v>45866</v>
      </c>
      <c r="L95" s="14">
        <v>41.3</v>
      </c>
      <c r="M95" s="12" t="s">
        <v>22</v>
      </c>
      <c r="N95" s="15">
        <v>8.26</v>
      </c>
      <c r="O95" s="8" t="s">
        <v>23</v>
      </c>
      <c r="P95" s="4">
        <v>100</v>
      </c>
      <c r="Q95" s="4">
        <f t="shared" si="3"/>
        <v>826</v>
      </c>
    </row>
    <row r="96" spans="1:30" ht="13">
      <c r="A96" s="8">
        <v>95</v>
      </c>
      <c r="B96" s="8">
        <v>20241204</v>
      </c>
      <c r="C96" s="8" t="s">
        <v>28</v>
      </c>
      <c r="D96" s="8" t="s">
        <v>17</v>
      </c>
      <c r="E96" s="8">
        <v>1000</v>
      </c>
      <c r="F96" s="10" t="s">
        <v>18</v>
      </c>
      <c r="G96" s="8" t="s">
        <v>20</v>
      </c>
      <c r="H96" s="8" t="s">
        <v>21</v>
      </c>
      <c r="I96" s="11">
        <v>45856</v>
      </c>
      <c r="J96" s="11">
        <v>45866</v>
      </c>
      <c r="K96" s="11">
        <v>45866</v>
      </c>
      <c r="L96" s="14">
        <v>48</v>
      </c>
      <c r="M96" s="12" t="s">
        <v>22</v>
      </c>
      <c r="N96" s="15">
        <v>9.6</v>
      </c>
      <c r="O96" s="8" t="s">
        <v>23</v>
      </c>
      <c r="P96" s="4">
        <v>100</v>
      </c>
      <c r="Q96" s="4">
        <f t="shared" si="3"/>
        <v>960</v>
      </c>
    </row>
    <row r="97" spans="1:17" ht="13">
      <c r="A97" s="8">
        <v>96</v>
      </c>
      <c r="B97" s="8">
        <v>20241204</v>
      </c>
      <c r="C97" s="8" t="s">
        <v>28</v>
      </c>
      <c r="D97" s="8" t="s">
        <v>17</v>
      </c>
      <c r="E97" s="8">
        <v>1000</v>
      </c>
      <c r="F97" s="10" t="s">
        <v>18</v>
      </c>
      <c r="G97" s="8" t="s">
        <v>20</v>
      </c>
      <c r="H97" s="8" t="s">
        <v>21</v>
      </c>
      <c r="I97" s="11">
        <v>45856</v>
      </c>
      <c r="J97" s="11">
        <v>45866</v>
      </c>
      <c r="K97" s="11">
        <v>45866</v>
      </c>
      <c r="L97" s="14">
        <v>44.8</v>
      </c>
      <c r="M97" s="12" t="s">
        <v>22</v>
      </c>
      <c r="N97" s="15">
        <v>8.9600000000000009</v>
      </c>
      <c r="O97" s="8" t="s">
        <v>23</v>
      </c>
      <c r="P97" s="4">
        <v>100</v>
      </c>
      <c r="Q97" s="4">
        <f t="shared" si="3"/>
        <v>896.00000000000011</v>
      </c>
    </row>
    <row r="98" spans="1:17" ht="13">
      <c r="A98" s="8">
        <v>97</v>
      </c>
      <c r="B98" s="8">
        <v>20241204</v>
      </c>
      <c r="C98" s="8" t="s">
        <v>28</v>
      </c>
      <c r="D98" s="8" t="s">
        <v>17</v>
      </c>
      <c r="E98" s="8">
        <v>1000</v>
      </c>
      <c r="F98" s="10" t="s">
        <v>18</v>
      </c>
      <c r="G98" s="8" t="s">
        <v>20</v>
      </c>
      <c r="H98" s="8" t="s">
        <v>21</v>
      </c>
      <c r="I98" s="11">
        <v>45856</v>
      </c>
      <c r="J98" s="11">
        <v>45866</v>
      </c>
      <c r="K98" s="11">
        <v>45866</v>
      </c>
      <c r="L98" s="14">
        <v>78.2</v>
      </c>
      <c r="M98" s="12" t="s">
        <v>22</v>
      </c>
      <c r="N98" s="15">
        <v>15.6</v>
      </c>
      <c r="O98" s="8" t="s">
        <v>23</v>
      </c>
      <c r="P98" s="4">
        <v>100</v>
      </c>
      <c r="Q98" s="4">
        <f t="shared" si="3"/>
        <v>1560</v>
      </c>
    </row>
    <row r="99" spans="1:17" ht="13">
      <c r="A99" s="8">
        <v>98</v>
      </c>
      <c r="B99" s="8">
        <v>20241204</v>
      </c>
      <c r="C99" s="8" t="s">
        <v>28</v>
      </c>
      <c r="D99" s="8" t="s">
        <v>17</v>
      </c>
      <c r="E99" s="8">
        <v>1000</v>
      </c>
      <c r="F99" s="10" t="s">
        <v>18</v>
      </c>
      <c r="G99" s="8" t="s">
        <v>20</v>
      </c>
      <c r="H99" s="8" t="s">
        <v>21</v>
      </c>
      <c r="I99" s="11">
        <v>45856</v>
      </c>
      <c r="J99" s="11">
        <v>45866</v>
      </c>
      <c r="K99" s="11">
        <v>45866</v>
      </c>
      <c r="L99" s="14">
        <v>47.1</v>
      </c>
      <c r="M99" s="12" t="s">
        <v>22</v>
      </c>
      <c r="N99" s="15">
        <v>9.42</v>
      </c>
      <c r="O99" s="8" t="s">
        <v>23</v>
      </c>
      <c r="P99" s="4">
        <v>100</v>
      </c>
      <c r="Q99" s="4">
        <f t="shared" si="3"/>
        <v>942</v>
      </c>
    </row>
    <row r="100" spans="1:17" ht="13">
      <c r="A100" s="8">
        <v>99</v>
      </c>
      <c r="B100" s="8">
        <v>20241204</v>
      </c>
      <c r="C100" s="8" t="s">
        <v>28</v>
      </c>
      <c r="D100" s="8" t="s">
        <v>17</v>
      </c>
      <c r="E100" s="8">
        <v>1000</v>
      </c>
      <c r="F100" s="10" t="s">
        <v>18</v>
      </c>
      <c r="G100" s="8" t="s">
        <v>20</v>
      </c>
      <c r="H100" s="8" t="s">
        <v>21</v>
      </c>
      <c r="I100" s="11">
        <v>45856</v>
      </c>
      <c r="J100" s="11">
        <v>45866</v>
      </c>
      <c r="K100" s="11">
        <v>45866</v>
      </c>
      <c r="L100" s="14">
        <v>70.400000000000006</v>
      </c>
      <c r="M100" s="12" t="s">
        <v>22</v>
      </c>
      <c r="N100" s="15">
        <v>14.1</v>
      </c>
      <c r="O100" s="8" t="s">
        <v>23</v>
      </c>
      <c r="P100" s="4">
        <v>100</v>
      </c>
      <c r="Q100" s="4">
        <f t="shared" si="3"/>
        <v>1410</v>
      </c>
    </row>
    <row r="101" spans="1:17" ht="13">
      <c r="A101" s="8">
        <v>100</v>
      </c>
      <c r="B101" s="8">
        <v>20241204</v>
      </c>
      <c r="C101" s="8" t="s">
        <v>28</v>
      </c>
      <c r="D101" s="8" t="s">
        <v>17</v>
      </c>
      <c r="E101" s="8">
        <v>1000</v>
      </c>
      <c r="F101" s="10" t="s">
        <v>18</v>
      </c>
      <c r="G101" s="8" t="s">
        <v>20</v>
      </c>
      <c r="H101" s="8" t="s">
        <v>21</v>
      </c>
      <c r="I101" s="11">
        <v>45856</v>
      </c>
      <c r="J101" s="11">
        <v>45866</v>
      </c>
      <c r="K101" s="11">
        <v>45866</v>
      </c>
      <c r="L101" s="14">
        <v>72.400000000000006</v>
      </c>
      <c r="M101" s="12" t="s">
        <v>22</v>
      </c>
      <c r="N101" s="15">
        <v>14.5</v>
      </c>
      <c r="O101" s="8" t="s">
        <v>23</v>
      </c>
      <c r="P101" s="4">
        <v>100</v>
      </c>
      <c r="Q101" s="4">
        <f t="shared" si="3"/>
        <v>1450</v>
      </c>
    </row>
    <row r="102" spans="1:17" ht="13">
      <c r="A102" s="8">
        <v>101</v>
      </c>
      <c r="B102" s="8">
        <v>20241204</v>
      </c>
      <c r="C102" s="8" t="s">
        <v>28</v>
      </c>
      <c r="D102" s="8" t="s">
        <v>17</v>
      </c>
      <c r="E102" s="8">
        <v>1000</v>
      </c>
      <c r="F102" s="10" t="s">
        <v>18</v>
      </c>
      <c r="G102" s="8" t="s">
        <v>20</v>
      </c>
      <c r="H102" s="8" t="s">
        <v>21</v>
      </c>
      <c r="I102" s="11">
        <v>45856</v>
      </c>
      <c r="J102" s="11">
        <v>45866</v>
      </c>
      <c r="K102" s="11">
        <v>45866</v>
      </c>
      <c r="L102" s="14">
        <v>122</v>
      </c>
      <c r="M102" s="12" t="s">
        <v>22</v>
      </c>
      <c r="N102" s="15">
        <v>24.4</v>
      </c>
      <c r="O102" s="8" t="s">
        <v>23</v>
      </c>
      <c r="P102" s="4">
        <v>100</v>
      </c>
      <c r="Q102" s="4">
        <f t="shared" si="3"/>
        <v>2440</v>
      </c>
    </row>
    <row r="103" spans="1:17" ht="13">
      <c r="A103" s="8">
        <v>102</v>
      </c>
      <c r="B103" s="8">
        <v>20241204</v>
      </c>
      <c r="C103" s="8" t="s">
        <v>28</v>
      </c>
      <c r="D103" s="8" t="s">
        <v>17</v>
      </c>
      <c r="E103" s="8">
        <v>1000</v>
      </c>
      <c r="F103" s="10" t="s">
        <v>18</v>
      </c>
      <c r="G103" s="8" t="s">
        <v>20</v>
      </c>
      <c r="H103" s="8" t="s">
        <v>21</v>
      </c>
      <c r="I103" s="11">
        <v>45856</v>
      </c>
      <c r="J103" s="11">
        <v>45866</v>
      </c>
      <c r="K103" s="11">
        <v>45866</v>
      </c>
      <c r="L103" s="14">
        <v>69.400000000000006</v>
      </c>
      <c r="M103" s="12" t="s">
        <v>22</v>
      </c>
      <c r="N103" s="15">
        <v>13.9</v>
      </c>
      <c r="O103" s="8" t="s">
        <v>23</v>
      </c>
      <c r="P103" s="4">
        <v>100</v>
      </c>
      <c r="Q103" s="4">
        <f t="shared" si="3"/>
        <v>1390</v>
      </c>
    </row>
    <row r="104" spans="1:17" ht="13">
      <c r="A104" s="8">
        <v>103</v>
      </c>
      <c r="B104" s="8">
        <v>20241204</v>
      </c>
      <c r="C104" s="8" t="s">
        <v>28</v>
      </c>
      <c r="D104" s="8" t="s">
        <v>17</v>
      </c>
      <c r="E104" s="8">
        <v>1000</v>
      </c>
      <c r="F104" s="10" t="s">
        <v>18</v>
      </c>
      <c r="G104" s="8" t="s">
        <v>20</v>
      </c>
      <c r="H104" s="8" t="s">
        <v>21</v>
      </c>
      <c r="I104" s="11">
        <v>45856</v>
      </c>
      <c r="J104" s="11">
        <v>45866</v>
      </c>
      <c r="K104" s="11">
        <v>45866</v>
      </c>
      <c r="L104" s="14">
        <v>80.5</v>
      </c>
      <c r="M104" s="12" t="s">
        <v>22</v>
      </c>
      <c r="N104" s="15">
        <v>16.100000000000001</v>
      </c>
      <c r="O104" s="8" t="s">
        <v>23</v>
      </c>
      <c r="P104" s="4">
        <v>100</v>
      </c>
      <c r="Q104" s="4">
        <f t="shared" si="3"/>
        <v>1610.0000000000002</v>
      </c>
    </row>
    <row r="105" spans="1:17" ht="13">
      <c r="A105" s="8">
        <v>104</v>
      </c>
      <c r="B105" s="8">
        <v>20241204</v>
      </c>
      <c r="C105" s="8" t="s">
        <v>28</v>
      </c>
      <c r="D105" s="8" t="s">
        <v>17</v>
      </c>
      <c r="E105" s="8">
        <v>1000</v>
      </c>
      <c r="F105" s="10" t="s">
        <v>18</v>
      </c>
      <c r="G105" s="8" t="s">
        <v>20</v>
      </c>
      <c r="H105" s="8" t="s">
        <v>21</v>
      </c>
      <c r="I105" s="11">
        <v>45856</v>
      </c>
      <c r="J105" s="11">
        <v>45866</v>
      </c>
      <c r="K105" s="11">
        <v>45866</v>
      </c>
      <c r="L105" s="14">
        <v>42.5</v>
      </c>
      <c r="M105" s="12" t="s">
        <v>22</v>
      </c>
      <c r="N105" s="15">
        <v>8.5</v>
      </c>
      <c r="O105" s="8" t="s">
        <v>23</v>
      </c>
      <c r="P105" s="4">
        <v>100</v>
      </c>
      <c r="Q105" s="4">
        <f t="shared" si="3"/>
        <v>850</v>
      </c>
    </row>
    <row r="106" spans="1:17" ht="13">
      <c r="A106" s="8">
        <v>105</v>
      </c>
      <c r="B106" s="8">
        <v>20241204</v>
      </c>
      <c r="C106" s="8" t="s">
        <v>28</v>
      </c>
      <c r="D106" s="8" t="s">
        <v>17</v>
      </c>
      <c r="E106" s="8">
        <v>1000</v>
      </c>
      <c r="F106" s="10" t="s">
        <v>18</v>
      </c>
      <c r="G106" s="8" t="s">
        <v>20</v>
      </c>
      <c r="H106" s="8" t="s">
        <v>21</v>
      </c>
      <c r="I106" s="11">
        <v>45856</v>
      </c>
      <c r="J106" s="11">
        <v>45866</v>
      </c>
      <c r="K106" s="11">
        <v>45866</v>
      </c>
      <c r="L106" s="14">
        <v>63.3</v>
      </c>
      <c r="M106" s="12" t="s">
        <v>22</v>
      </c>
      <c r="N106" s="15">
        <v>12.7</v>
      </c>
      <c r="O106" s="8" t="s">
        <v>23</v>
      </c>
      <c r="P106" s="4">
        <v>100</v>
      </c>
      <c r="Q106" s="4">
        <f t="shared" si="3"/>
        <v>1270</v>
      </c>
    </row>
    <row r="107" spans="1:17" ht="13">
      <c r="A107" s="8">
        <v>106</v>
      </c>
      <c r="B107" s="8">
        <v>20241204</v>
      </c>
      <c r="C107" s="8" t="s">
        <v>28</v>
      </c>
      <c r="D107" s="8" t="s">
        <v>25</v>
      </c>
      <c r="E107" s="8">
        <v>1000</v>
      </c>
      <c r="F107" s="10" t="s">
        <v>18</v>
      </c>
      <c r="G107" s="8" t="s">
        <v>20</v>
      </c>
      <c r="H107" s="8" t="s">
        <v>21</v>
      </c>
      <c r="I107" s="11">
        <v>45856</v>
      </c>
      <c r="J107" s="11">
        <v>45866</v>
      </c>
      <c r="K107" s="11">
        <v>45866</v>
      </c>
      <c r="L107" s="14">
        <v>153</v>
      </c>
      <c r="M107" s="12" t="s">
        <v>22</v>
      </c>
      <c r="N107" s="15">
        <v>30.6</v>
      </c>
      <c r="O107" s="8" t="s">
        <v>23</v>
      </c>
      <c r="P107" s="4">
        <v>100</v>
      </c>
      <c r="Q107" s="4">
        <f t="shared" si="3"/>
        <v>3060</v>
      </c>
    </row>
    <row r="108" spans="1:17" ht="13">
      <c r="A108" s="8">
        <v>107</v>
      </c>
      <c r="B108" s="8">
        <v>20241204</v>
      </c>
      <c r="C108" s="8" t="s">
        <v>28</v>
      </c>
      <c r="D108" s="8" t="s">
        <v>25</v>
      </c>
      <c r="E108" s="8">
        <v>1000</v>
      </c>
      <c r="F108" s="10" t="s">
        <v>18</v>
      </c>
      <c r="G108" s="8" t="s">
        <v>20</v>
      </c>
      <c r="H108" s="8" t="s">
        <v>21</v>
      </c>
      <c r="I108" s="11">
        <v>45856</v>
      </c>
      <c r="J108" s="11">
        <v>45866</v>
      </c>
      <c r="K108" s="11">
        <v>45866</v>
      </c>
      <c r="L108" s="14">
        <v>65.900000000000006</v>
      </c>
      <c r="M108" s="12" t="s">
        <v>22</v>
      </c>
      <c r="N108" s="15">
        <v>13.2</v>
      </c>
      <c r="O108" s="8" t="s">
        <v>23</v>
      </c>
      <c r="P108" s="4">
        <v>100</v>
      </c>
      <c r="Q108" s="4">
        <f t="shared" si="3"/>
        <v>1320</v>
      </c>
    </row>
    <row r="109" spans="1:17" ht="13">
      <c r="A109" s="8">
        <v>108</v>
      </c>
      <c r="B109" s="8">
        <v>20241204</v>
      </c>
      <c r="C109" s="8" t="s">
        <v>28</v>
      </c>
      <c r="D109" s="8" t="s">
        <v>25</v>
      </c>
      <c r="E109" s="8">
        <v>1000</v>
      </c>
      <c r="F109" s="10" t="s">
        <v>18</v>
      </c>
      <c r="G109" s="8" t="s">
        <v>20</v>
      </c>
      <c r="H109" s="8" t="s">
        <v>21</v>
      </c>
      <c r="I109" s="11">
        <v>45856</v>
      </c>
      <c r="J109" s="11">
        <v>45866</v>
      </c>
      <c r="K109" s="11">
        <v>45866</v>
      </c>
      <c r="L109" s="14">
        <v>103</v>
      </c>
      <c r="M109" s="12" t="s">
        <v>22</v>
      </c>
      <c r="N109" s="15">
        <v>20.6</v>
      </c>
      <c r="O109" s="8" t="s">
        <v>23</v>
      </c>
      <c r="P109" s="4">
        <v>100</v>
      </c>
      <c r="Q109" s="4">
        <f t="shared" si="3"/>
        <v>2060</v>
      </c>
    </row>
    <row r="110" spans="1:17" ht="13">
      <c r="A110" s="8">
        <v>109</v>
      </c>
      <c r="B110" s="8">
        <v>20241204</v>
      </c>
      <c r="C110" s="8" t="s">
        <v>28</v>
      </c>
      <c r="D110" s="8" t="s">
        <v>25</v>
      </c>
      <c r="E110" s="8">
        <v>1000</v>
      </c>
      <c r="F110" s="10" t="s">
        <v>18</v>
      </c>
      <c r="G110" s="8" t="s">
        <v>20</v>
      </c>
      <c r="H110" s="8" t="s">
        <v>21</v>
      </c>
      <c r="I110" s="11">
        <v>45856</v>
      </c>
      <c r="J110" s="11">
        <v>45866</v>
      </c>
      <c r="K110" s="11">
        <v>45866</v>
      </c>
      <c r="L110" s="14">
        <v>75.7</v>
      </c>
      <c r="M110" s="12" t="s">
        <v>22</v>
      </c>
      <c r="N110" s="15">
        <v>15.1</v>
      </c>
      <c r="O110" s="8" t="s">
        <v>23</v>
      </c>
      <c r="P110" s="4">
        <v>100</v>
      </c>
      <c r="Q110" s="4">
        <f t="shared" si="3"/>
        <v>1510</v>
      </c>
    </row>
    <row r="111" spans="1:17" ht="13">
      <c r="A111" s="8">
        <v>110</v>
      </c>
      <c r="B111" s="8">
        <v>20241204</v>
      </c>
      <c r="C111" s="8" t="s">
        <v>28</v>
      </c>
      <c r="D111" s="8" t="s">
        <v>25</v>
      </c>
      <c r="E111" s="8">
        <v>1000</v>
      </c>
      <c r="F111" s="10" t="s">
        <v>18</v>
      </c>
      <c r="G111" s="8" t="s">
        <v>20</v>
      </c>
      <c r="H111" s="8" t="s">
        <v>21</v>
      </c>
      <c r="I111" s="11">
        <v>45856</v>
      </c>
      <c r="J111" s="11">
        <v>45866</v>
      </c>
      <c r="K111" s="11">
        <v>45866</v>
      </c>
      <c r="L111" s="14">
        <v>185</v>
      </c>
      <c r="M111" s="12" t="s">
        <v>22</v>
      </c>
      <c r="N111" s="15">
        <v>37</v>
      </c>
      <c r="O111" s="8" t="s">
        <v>23</v>
      </c>
      <c r="P111" s="4">
        <v>100</v>
      </c>
      <c r="Q111" s="4">
        <f t="shared" si="3"/>
        <v>3700</v>
      </c>
    </row>
    <row r="112" spans="1:17" ht="13">
      <c r="A112" s="8">
        <v>111</v>
      </c>
      <c r="B112" s="8">
        <v>20241204</v>
      </c>
      <c r="C112" s="8" t="s">
        <v>28</v>
      </c>
      <c r="D112" s="8" t="s">
        <v>25</v>
      </c>
      <c r="E112" s="8">
        <v>1000</v>
      </c>
      <c r="F112" s="10" t="s">
        <v>18</v>
      </c>
      <c r="G112" s="8" t="s">
        <v>20</v>
      </c>
      <c r="H112" s="8" t="s">
        <v>21</v>
      </c>
      <c r="I112" s="11">
        <v>45856</v>
      </c>
      <c r="J112" s="11">
        <v>45866</v>
      </c>
      <c r="K112" s="11">
        <v>45866</v>
      </c>
      <c r="L112" s="14">
        <v>115</v>
      </c>
      <c r="M112" s="12" t="s">
        <v>22</v>
      </c>
      <c r="N112" s="15">
        <v>23</v>
      </c>
      <c r="O112" s="8" t="s">
        <v>23</v>
      </c>
      <c r="P112" s="4">
        <v>100</v>
      </c>
      <c r="Q112" s="4">
        <f t="shared" si="3"/>
        <v>2300</v>
      </c>
    </row>
    <row r="113" spans="1:17" ht="13">
      <c r="A113" s="8">
        <v>112</v>
      </c>
      <c r="B113" s="8">
        <v>20241204</v>
      </c>
      <c r="C113" s="8" t="s">
        <v>28</v>
      </c>
      <c r="D113" s="8" t="s">
        <v>25</v>
      </c>
      <c r="E113" s="8">
        <v>1000</v>
      </c>
      <c r="F113" s="10" t="s">
        <v>18</v>
      </c>
      <c r="G113" s="8" t="s">
        <v>20</v>
      </c>
      <c r="H113" s="8" t="s">
        <v>21</v>
      </c>
      <c r="I113" s="11">
        <v>45856</v>
      </c>
      <c r="J113" s="11">
        <v>45866</v>
      </c>
      <c r="K113" s="11">
        <v>45866</v>
      </c>
      <c r="L113" s="14">
        <v>82.1</v>
      </c>
      <c r="M113" s="12" t="s">
        <v>22</v>
      </c>
      <c r="N113" s="15">
        <v>16.399999999999999</v>
      </c>
      <c r="O113" s="8" t="s">
        <v>23</v>
      </c>
      <c r="P113" s="4">
        <v>100</v>
      </c>
      <c r="Q113" s="4">
        <f t="shared" si="3"/>
        <v>1639.9999999999998</v>
      </c>
    </row>
    <row r="114" spans="1:17" ht="13">
      <c r="A114" s="8">
        <v>113</v>
      </c>
      <c r="B114" s="8">
        <v>20241204</v>
      </c>
      <c r="C114" s="8" t="s">
        <v>28</v>
      </c>
      <c r="D114" s="8" t="s">
        <v>25</v>
      </c>
      <c r="E114" s="8">
        <v>1000</v>
      </c>
      <c r="F114" s="10" t="s">
        <v>18</v>
      </c>
      <c r="G114" s="8" t="s">
        <v>20</v>
      </c>
      <c r="H114" s="8" t="s">
        <v>21</v>
      </c>
      <c r="I114" s="11">
        <v>45856</v>
      </c>
      <c r="J114" s="11">
        <v>45866</v>
      </c>
      <c r="K114" s="11">
        <v>45866</v>
      </c>
      <c r="L114" s="14">
        <v>93.7</v>
      </c>
      <c r="M114" s="12" t="s">
        <v>22</v>
      </c>
      <c r="N114" s="15">
        <v>18.7</v>
      </c>
      <c r="O114" s="8" t="s">
        <v>23</v>
      </c>
      <c r="P114" s="4">
        <v>100</v>
      </c>
      <c r="Q114" s="4">
        <f t="shared" si="3"/>
        <v>1870</v>
      </c>
    </row>
    <row r="115" spans="1:17" ht="13">
      <c r="A115" s="8">
        <v>114</v>
      </c>
      <c r="B115" s="8">
        <v>20241204</v>
      </c>
      <c r="C115" s="8" t="s">
        <v>28</v>
      </c>
      <c r="D115" s="8" t="s">
        <v>25</v>
      </c>
      <c r="E115" s="8">
        <v>1000</v>
      </c>
      <c r="F115" s="10" t="s">
        <v>18</v>
      </c>
      <c r="G115" s="8" t="s">
        <v>20</v>
      </c>
      <c r="H115" s="8" t="s">
        <v>21</v>
      </c>
      <c r="I115" s="11">
        <v>45856</v>
      </c>
      <c r="J115" s="11">
        <v>45866</v>
      </c>
      <c r="K115" s="11">
        <v>45866</v>
      </c>
      <c r="L115" s="14">
        <v>431</v>
      </c>
      <c r="M115" s="12" t="s">
        <v>22</v>
      </c>
      <c r="N115" s="15">
        <v>86.2</v>
      </c>
      <c r="O115" s="8" t="s">
        <v>23</v>
      </c>
      <c r="P115" s="4">
        <v>100</v>
      </c>
      <c r="Q115" s="4">
        <f t="shared" si="3"/>
        <v>8620</v>
      </c>
    </row>
    <row r="116" spans="1:17" ht="13">
      <c r="A116" s="8">
        <v>115</v>
      </c>
      <c r="B116" s="8">
        <v>20241204</v>
      </c>
      <c r="C116" s="8" t="s">
        <v>28</v>
      </c>
      <c r="D116" s="8" t="s">
        <v>25</v>
      </c>
      <c r="E116" s="8">
        <v>1000</v>
      </c>
      <c r="F116" s="10" t="s">
        <v>18</v>
      </c>
      <c r="G116" s="8" t="s">
        <v>20</v>
      </c>
      <c r="H116" s="8" t="s">
        <v>21</v>
      </c>
      <c r="I116" s="11">
        <v>45873</v>
      </c>
      <c r="J116" s="11">
        <v>45873</v>
      </c>
      <c r="K116" s="11">
        <v>45876</v>
      </c>
      <c r="L116" s="14">
        <v>89.2</v>
      </c>
      <c r="M116" s="12" t="s">
        <v>22</v>
      </c>
      <c r="N116" s="15">
        <v>17.8</v>
      </c>
      <c r="O116" s="8" t="s">
        <v>23</v>
      </c>
      <c r="P116" s="4">
        <v>100</v>
      </c>
      <c r="Q116" s="4">
        <f t="shared" si="3"/>
        <v>1780</v>
      </c>
    </row>
    <row r="117" spans="1:17" ht="13">
      <c r="A117" s="8">
        <v>116</v>
      </c>
      <c r="B117" s="8">
        <v>20241204</v>
      </c>
      <c r="C117" s="8" t="s">
        <v>28</v>
      </c>
      <c r="D117" s="8" t="s">
        <v>25</v>
      </c>
      <c r="E117" s="8">
        <v>1000</v>
      </c>
      <c r="F117" s="10" t="s">
        <v>18</v>
      </c>
      <c r="G117" s="8" t="s">
        <v>20</v>
      </c>
      <c r="H117" s="8" t="s">
        <v>21</v>
      </c>
      <c r="I117" s="11">
        <v>45873</v>
      </c>
      <c r="J117" s="11">
        <v>45873</v>
      </c>
      <c r="K117" s="11">
        <v>45876</v>
      </c>
      <c r="L117" s="14">
        <v>71.8</v>
      </c>
      <c r="M117" s="12" t="s">
        <v>22</v>
      </c>
      <c r="N117" s="15">
        <v>14.4</v>
      </c>
      <c r="O117" s="8" t="s">
        <v>23</v>
      </c>
      <c r="P117" s="4">
        <v>100</v>
      </c>
      <c r="Q117" s="4">
        <f t="shared" si="3"/>
        <v>1440</v>
      </c>
    </row>
    <row r="118" spans="1:17" ht="13">
      <c r="A118" s="8">
        <v>117</v>
      </c>
      <c r="B118" s="8">
        <v>20241204</v>
      </c>
      <c r="C118" s="8" t="s">
        <v>28</v>
      </c>
      <c r="D118" s="8" t="s">
        <v>25</v>
      </c>
      <c r="E118" s="8">
        <v>1000</v>
      </c>
      <c r="F118" s="10" t="s">
        <v>18</v>
      </c>
      <c r="G118" s="8" t="s">
        <v>20</v>
      </c>
      <c r="H118" s="8" t="s">
        <v>21</v>
      </c>
      <c r="I118" s="11">
        <v>45873</v>
      </c>
      <c r="J118" s="11">
        <v>45873</v>
      </c>
      <c r="K118" s="11">
        <v>45876</v>
      </c>
      <c r="L118" s="14">
        <v>155</v>
      </c>
      <c r="M118" s="12" t="s">
        <v>22</v>
      </c>
      <c r="N118" s="15">
        <v>31</v>
      </c>
      <c r="O118" s="8" t="s">
        <v>23</v>
      </c>
      <c r="P118" s="4">
        <v>100</v>
      </c>
      <c r="Q118" s="4">
        <f t="shared" si="3"/>
        <v>3100</v>
      </c>
    </row>
    <row r="119" spans="1:17" ht="13">
      <c r="A119" s="8">
        <v>118</v>
      </c>
      <c r="B119" s="8">
        <v>20241204</v>
      </c>
      <c r="C119" s="8" t="s">
        <v>28</v>
      </c>
      <c r="D119" s="8" t="s">
        <v>25</v>
      </c>
      <c r="E119" s="8">
        <v>1000</v>
      </c>
      <c r="F119" s="10" t="s">
        <v>18</v>
      </c>
      <c r="G119" s="8" t="s">
        <v>20</v>
      </c>
      <c r="H119" s="8" t="s">
        <v>21</v>
      </c>
      <c r="I119" s="11">
        <v>45873</v>
      </c>
      <c r="J119" s="11">
        <v>45873</v>
      </c>
      <c r="K119" s="11">
        <v>45876</v>
      </c>
      <c r="L119" s="14">
        <v>123</v>
      </c>
      <c r="M119" s="12" t="s">
        <v>22</v>
      </c>
      <c r="N119" s="15">
        <v>24.6</v>
      </c>
      <c r="O119" s="8" t="s">
        <v>23</v>
      </c>
      <c r="P119" s="4">
        <v>100</v>
      </c>
      <c r="Q119" s="4">
        <f t="shared" si="3"/>
        <v>2460</v>
      </c>
    </row>
    <row r="120" spans="1:17" ht="13">
      <c r="A120" s="8">
        <v>119</v>
      </c>
      <c r="B120" s="8">
        <v>20241204</v>
      </c>
      <c r="C120" s="8" t="s">
        <v>28</v>
      </c>
      <c r="D120" s="8" t="s">
        <v>25</v>
      </c>
      <c r="E120" s="8">
        <v>1000</v>
      </c>
      <c r="F120" s="10" t="s">
        <v>18</v>
      </c>
      <c r="G120" s="8" t="s">
        <v>20</v>
      </c>
      <c r="H120" s="8" t="s">
        <v>21</v>
      </c>
      <c r="I120" s="11">
        <v>45873</v>
      </c>
      <c r="J120" s="11">
        <v>45873</v>
      </c>
      <c r="K120" s="11">
        <v>45876</v>
      </c>
      <c r="L120" s="14">
        <v>96.6</v>
      </c>
      <c r="M120" s="12" t="s">
        <v>22</v>
      </c>
      <c r="N120" s="15">
        <v>19.3</v>
      </c>
      <c r="O120" s="8" t="s">
        <v>23</v>
      </c>
      <c r="P120" s="4">
        <v>100</v>
      </c>
      <c r="Q120" s="4">
        <f t="shared" si="3"/>
        <v>1930</v>
      </c>
    </row>
    <row r="121" spans="1:17" ht="13">
      <c r="A121" s="8">
        <v>120</v>
      </c>
      <c r="B121" s="8">
        <v>20241204</v>
      </c>
      <c r="C121" s="8" t="s">
        <v>28</v>
      </c>
      <c r="D121" s="8" t="s">
        <v>25</v>
      </c>
      <c r="E121" s="8">
        <v>1000</v>
      </c>
      <c r="F121" s="10" t="s">
        <v>18</v>
      </c>
      <c r="G121" s="8" t="s">
        <v>20</v>
      </c>
      <c r="H121" s="8" t="s">
        <v>21</v>
      </c>
      <c r="I121" s="11">
        <v>45832</v>
      </c>
      <c r="J121" s="11">
        <v>45832</v>
      </c>
      <c r="K121" s="11">
        <v>45832</v>
      </c>
      <c r="L121" s="12">
        <v>92.9</v>
      </c>
      <c r="M121" s="12" t="s">
        <v>22</v>
      </c>
      <c r="N121" s="3">
        <v>18.600000000000001</v>
      </c>
      <c r="O121" s="8" t="s">
        <v>23</v>
      </c>
      <c r="P121" s="4">
        <v>100</v>
      </c>
      <c r="Q121" s="4">
        <f t="shared" si="3"/>
        <v>1860.0000000000002</v>
      </c>
    </row>
    <row r="122" spans="1:17" ht="13">
      <c r="A122" s="8">
        <v>121</v>
      </c>
      <c r="B122" s="8">
        <v>20250226</v>
      </c>
      <c r="C122" s="8" t="s">
        <v>29</v>
      </c>
      <c r="D122" s="8" t="s">
        <v>25</v>
      </c>
      <c r="E122" s="8">
        <v>500</v>
      </c>
      <c r="F122" s="10" t="s">
        <v>18</v>
      </c>
      <c r="G122" s="8" t="s">
        <v>20</v>
      </c>
      <c r="H122" s="8" t="s">
        <v>21</v>
      </c>
      <c r="I122" s="11">
        <v>45832</v>
      </c>
      <c r="J122" s="11">
        <v>45832</v>
      </c>
      <c r="K122" s="11">
        <v>45832</v>
      </c>
      <c r="L122" s="12">
        <v>323</v>
      </c>
      <c r="M122" s="12" t="s">
        <v>22</v>
      </c>
      <c r="N122" s="3">
        <v>64.599999999999994</v>
      </c>
      <c r="O122" s="8" t="s">
        <v>23</v>
      </c>
      <c r="P122" s="4">
        <v>150</v>
      </c>
      <c r="Q122" s="4">
        <f t="shared" si="3"/>
        <v>9690</v>
      </c>
    </row>
    <row r="123" spans="1:17" ht="13">
      <c r="A123" s="8">
        <v>122</v>
      </c>
      <c r="B123" s="8">
        <v>20250226</v>
      </c>
      <c r="C123" s="8" t="s">
        <v>29</v>
      </c>
      <c r="D123" s="8" t="s">
        <v>25</v>
      </c>
      <c r="E123" s="8">
        <v>500</v>
      </c>
      <c r="F123" s="10" t="s">
        <v>18</v>
      </c>
      <c r="G123" s="8" t="s">
        <v>20</v>
      </c>
      <c r="H123" s="8" t="s">
        <v>21</v>
      </c>
      <c r="I123" s="11">
        <v>45873</v>
      </c>
      <c r="J123" s="11">
        <v>45873</v>
      </c>
      <c r="K123" s="11">
        <v>45876</v>
      </c>
      <c r="L123" s="12">
        <v>135</v>
      </c>
      <c r="M123" s="12" t="s">
        <v>22</v>
      </c>
      <c r="N123" s="3">
        <v>27</v>
      </c>
      <c r="O123" s="8" t="s">
        <v>23</v>
      </c>
      <c r="P123" s="4">
        <v>150</v>
      </c>
      <c r="Q123" s="4">
        <f t="shared" si="3"/>
        <v>4050</v>
      </c>
    </row>
    <row r="124" spans="1:17" ht="13">
      <c r="A124" s="8">
        <v>123</v>
      </c>
      <c r="B124" s="8">
        <v>20250226</v>
      </c>
      <c r="C124" s="8" t="s">
        <v>29</v>
      </c>
      <c r="D124" s="8" t="s">
        <v>25</v>
      </c>
      <c r="E124" s="8">
        <v>500</v>
      </c>
      <c r="F124" s="10" t="s">
        <v>18</v>
      </c>
      <c r="G124" s="8" t="s">
        <v>20</v>
      </c>
      <c r="H124" s="8" t="s">
        <v>21</v>
      </c>
      <c r="I124" s="11">
        <v>45873</v>
      </c>
      <c r="J124" s="11">
        <v>45873</v>
      </c>
      <c r="K124" s="11">
        <v>45876</v>
      </c>
      <c r="L124" s="12">
        <v>55.1</v>
      </c>
      <c r="M124" s="12" t="s">
        <v>22</v>
      </c>
      <c r="N124" s="3">
        <v>11</v>
      </c>
      <c r="O124" s="8" t="s">
        <v>23</v>
      </c>
      <c r="P124" s="4">
        <v>150</v>
      </c>
      <c r="Q124" s="4">
        <f t="shared" si="3"/>
        <v>1650</v>
      </c>
    </row>
    <row r="125" spans="1:17" ht="13">
      <c r="A125" s="8">
        <v>124</v>
      </c>
      <c r="B125" s="8">
        <v>20250226</v>
      </c>
      <c r="C125" s="8" t="s">
        <v>29</v>
      </c>
      <c r="D125" s="8" t="s">
        <v>25</v>
      </c>
      <c r="E125" s="8">
        <v>500</v>
      </c>
      <c r="F125" s="10" t="s">
        <v>18</v>
      </c>
      <c r="G125" s="8" t="s">
        <v>20</v>
      </c>
      <c r="H125" s="8" t="s">
        <v>21</v>
      </c>
      <c r="I125" s="11">
        <v>45873</v>
      </c>
      <c r="J125" s="11">
        <v>45873</v>
      </c>
      <c r="K125" s="11">
        <v>45876</v>
      </c>
      <c r="L125" s="12">
        <v>194</v>
      </c>
      <c r="M125" s="12" t="s">
        <v>22</v>
      </c>
      <c r="N125" s="3">
        <v>38.799999999999997</v>
      </c>
      <c r="O125" s="8" t="s">
        <v>23</v>
      </c>
      <c r="P125" s="4">
        <v>150</v>
      </c>
      <c r="Q125" s="4">
        <f t="shared" si="3"/>
        <v>5820</v>
      </c>
    </row>
    <row r="126" spans="1:17" ht="13">
      <c r="A126" s="8">
        <v>125</v>
      </c>
      <c r="B126" s="8">
        <v>20250226</v>
      </c>
      <c r="C126" s="8" t="s">
        <v>29</v>
      </c>
      <c r="D126" s="8" t="s">
        <v>25</v>
      </c>
      <c r="E126" s="8">
        <v>500</v>
      </c>
      <c r="F126" s="10" t="s">
        <v>18</v>
      </c>
      <c r="G126" s="8" t="s">
        <v>20</v>
      </c>
      <c r="H126" s="8" t="s">
        <v>21</v>
      </c>
      <c r="I126" s="11">
        <v>45873</v>
      </c>
      <c r="J126" s="11">
        <v>45873</v>
      </c>
      <c r="K126" s="11">
        <v>45876</v>
      </c>
      <c r="L126" s="12">
        <v>168</v>
      </c>
      <c r="M126" s="12" t="s">
        <v>22</v>
      </c>
      <c r="N126" s="3">
        <v>33.6</v>
      </c>
      <c r="O126" s="8" t="s">
        <v>23</v>
      </c>
      <c r="P126" s="4">
        <v>150</v>
      </c>
      <c r="Q126" s="4">
        <f t="shared" si="3"/>
        <v>5040</v>
      </c>
    </row>
    <row r="127" spans="1:17" ht="13">
      <c r="A127" s="8">
        <v>126</v>
      </c>
      <c r="B127" s="8">
        <v>20250226</v>
      </c>
      <c r="C127" s="8" t="s">
        <v>29</v>
      </c>
      <c r="D127" s="8" t="s">
        <v>25</v>
      </c>
      <c r="E127" s="8">
        <v>500</v>
      </c>
      <c r="F127" s="10" t="s">
        <v>18</v>
      </c>
      <c r="G127" s="8" t="s">
        <v>20</v>
      </c>
      <c r="H127" s="8" t="s">
        <v>21</v>
      </c>
      <c r="I127" s="11">
        <v>45873</v>
      </c>
      <c r="J127" s="11">
        <v>45873</v>
      </c>
      <c r="K127" s="11">
        <v>45876</v>
      </c>
      <c r="L127" s="12">
        <v>181</v>
      </c>
      <c r="M127" s="12" t="s">
        <v>22</v>
      </c>
      <c r="N127" s="3">
        <v>36.200000000000003</v>
      </c>
      <c r="O127" s="8" t="s">
        <v>23</v>
      </c>
      <c r="P127" s="4">
        <v>150</v>
      </c>
      <c r="Q127" s="4">
        <f t="shared" si="3"/>
        <v>5430</v>
      </c>
    </row>
    <row r="128" spans="1:17" ht="13">
      <c r="A128" s="8">
        <v>127</v>
      </c>
      <c r="B128" s="8">
        <v>20250226</v>
      </c>
      <c r="C128" s="8" t="s">
        <v>29</v>
      </c>
      <c r="D128" s="8" t="s">
        <v>25</v>
      </c>
      <c r="E128" s="8">
        <v>500</v>
      </c>
      <c r="F128" s="10" t="s">
        <v>18</v>
      </c>
      <c r="G128" s="8" t="s">
        <v>20</v>
      </c>
      <c r="H128" s="8" t="s">
        <v>21</v>
      </c>
      <c r="I128" s="11">
        <v>45873</v>
      </c>
      <c r="J128" s="11">
        <v>45873</v>
      </c>
      <c r="K128" s="11">
        <v>45876</v>
      </c>
      <c r="L128" s="12">
        <v>248</v>
      </c>
      <c r="M128" s="12" t="s">
        <v>22</v>
      </c>
      <c r="N128" s="3">
        <v>49.6</v>
      </c>
      <c r="O128" s="8" t="s">
        <v>23</v>
      </c>
      <c r="P128" s="4">
        <v>150</v>
      </c>
      <c r="Q128" s="4">
        <f t="shared" si="3"/>
        <v>7440</v>
      </c>
    </row>
    <row r="129" spans="1:17" ht="13">
      <c r="A129" s="8">
        <v>128</v>
      </c>
      <c r="B129" s="8">
        <v>20250226</v>
      </c>
      <c r="C129" s="8" t="s">
        <v>29</v>
      </c>
      <c r="D129" s="8" t="s">
        <v>25</v>
      </c>
      <c r="E129" s="8">
        <v>500</v>
      </c>
      <c r="F129" s="10" t="s">
        <v>18</v>
      </c>
      <c r="G129" s="8" t="s">
        <v>20</v>
      </c>
      <c r="H129" s="8" t="s">
        <v>21</v>
      </c>
      <c r="I129" s="11">
        <v>45873</v>
      </c>
      <c r="J129" s="11">
        <v>45873</v>
      </c>
      <c r="K129" s="11">
        <v>45876</v>
      </c>
      <c r="L129" s="12">
        <v>428</v>
      </c>
      <c r="M129" s="12" t="s">
        <v>22</v>
      </c>
      <c r="N129" s="3">
        <v>85.6</v>
      </c>
      <c r="O129" s="8" t="s">
        <v>23</v>
      </c>
      <c r="P129" s="4">
        <v>150</v>
      </c>
      <c r="Q129" s="4">
        <f t="shared" si="3"/>
        <v>12840</v>
      </c>
    </row>
    <row r="130" spans="1:17" ht="13">
      <c r="A130" s="8">
        <v>129</v>
      </c>
      <c r="B130" s="8">
        <v>20250226</v>
      </c>
      <c r="C130" s="8" t="s">
        <v>29</v>
      </c>
      <c r="D130" s="8" t="s">
        <v>25</v>
      </c>
      <c r="E130" s="8">
        <v>500</v>
      </c>
      <c r="F130" s="10" t="s">
        <v>18</v>
      </c>
      <c r="G130" s="8" t="s">
        <v>20</v>
      </c>
      <c r="H130" s="8" t="s">
        <v>21</v>
      </c>
      <c r="I130" s="11">
        <v>45873</v>
      </c>
      <c r="J130" s="11">
        <v>45873</v>
      </c>
      <c r="K130" s="11">
        <v>45876</v>
      </c>
      <c r="L130" s="12">
        <v>299</v>
      </c>
      <c r="M130" s="12" t="s">
        <v>22</v>
      </c>
      <c r="N130" s="3">
        <v>59.8</v>
      </c>
      <c r="O130" s="8" t="s">
        <v>23</v>
      </c>
      <c r="P130" s="4">
        <v>150</v>
      </c>
      <c r="Q130" s="4">
        <f t="shared" si="3"/>
        <v>8970</v>
      </c>
    </row>
    <row r="131" spans="1:17" ht="13">
      <c r="A131" s="8">
        <v>130</v>
      </c>
      <c r="B131" s="8">
        <v>20250226</v>
      </c>
      <c r="C131" s="8" t="s">
        <v>29</v>
      </c>
      <c r="D131" s="8" t="s">
        <v>25</v>
      </c>
      <c r="E131" s="8">
        <v>500</v>
      </c>
      <c r="F131" s="10" t="s">
        <v>18</v>
      </c>
      <c r="G131" s="8" t="s">
        <v>20</v>
      </c>
      <c r="H131" s="8" t="s">
        <v>21</v>
      </c>
      <c r="I131" s="11">
        <v>45832</v>
      </c>
      <c r="J131" s="11">
        <v>45832</v>
      </c>
      <c r="K131" s="11">
        <v>45832</v>
      </c>
      <c r="L131" s="12">
        <v>670</v>
      </c>
      <c r="M131" s="12" t="s">
        <v>22</v>
      </c>
      <c r="N131" s="3">
        <v>134</v>
      </c>
      <c r="O131" s="8" t="s">
        <v>23</v>
      </c>
      <c r="P131" s="4">
        <v>150</v>
      </c>
      <c r="Q131" s="4">
        <f t="shared" si="3"/>
        <v>20100</v>
      </c>
    </row>
    <row r="132" spans="1:17" ht="13">
      <c r="A132" s="8">
        <v>131</v>
      </c>
      <c r="B132" s="8">
        <v>20250226</v>
      </c>
      <c r="C132" s="8" t="s">
        <v>29</v>
      </c>
      <c r="D132" s="8" t="s">
        <v>25</v>
      </c>
      <c r="E132" s="8">
        <v>500</v>
      </c>
      <c r="F132" s="10" t="s">
        <v>18</v>
      </c>
      <c r="G132" s="8" t="s">
        <v>20</v>
      </c>
      <c r="H132" s="8" t="s">
        <v>21</v>
      </c>
      <c r="I132" s="11">
        <v>45832</v>
      </c>
      <c r="J132" s="11">
        <v>45832</v>
      </c>
      <c r="K132" s="11">
        <v>45832</v>
      </c>
      <c r="L132" s="12">
        <v>580</v>
      </c>
      <c r="M132" s="12" t="s">
        <v>22</v>
      </c>
      <c r="N132" s="3">
        <v>116</v>
      </c>
      <c r="O132" s="8" t="s">
        <v>23</v>
      </c>
      <c r="P132" s="4">
        <v>150</v>
      </c>
      <c r="Q132" s="4">
        <f t="shared" si="3"/>
        <v>17400</v>
      </c>
    </row>
    <row r="133" spans="1:17" ht="13">
      <c r="A133" s="8">
        <v>132</v>
      </c>
      <c r="B133" s="8">
        <v>20250226</v>
      </c>
      <c r="C133" s="8" t="s">
        <v>29</v>
      </c>
      <c r="D133" s="8" t="s">
        <v>25</v>
      </c>
      <c r="E133" s="8">
        <v>500</v>
      </c>
      <c r="F133" s="10" t="s">
        <v>18</v>
      </c>
      <c r="G133" s="8" t="s">
        <v>20</v>
      </c>
      <c r="H133" s="8" t="s">
        <v>21</v>
      </c>
      <c r="I133" s="11">
        <v>45873</v>
      </c>
      <c r="J133" s="11">
        <v>45873</v>
      </c>
      <c r="K133" s="11">
        <v>45876</v>
      </c>
      <c r="L133" s="14">
        <v>151</v>
      </c>
      <c r="M133" s="12" t="s">
        <v>22</v>
      </c>
      <c r="N133" s="15">
        <v>30.2</v>
      </c>
      <c r="O133" s="8" t="s">
        <v>23</v>
      </c>
      <c r="P133" s="4">
        <v>150</v>
      </c>
      <c r="Q133" s="4">
        <f t="shared" si="3"/>
        <v>4530</v>
      </c>
    </row>
    <row r="134" spans="1:17" ht="13">
      <c r="A134" s="8">
        <v>133</v>
      </c>
      <c r="B134" s="8">
        <v>20250226</v>
      </c>
      <c r="C134" s="8" t="s">
        <v>29</v>
      </c>
      <c r="D134" s="8" t="s">
        <v>25</v>
      </c>
      <c r="E134" s="8">
        <v>500</v>
      </c>
      <c r="F134" s="10" t="s">
        <v>18</v>
      </c>
      <c r="G134" s="8" t="s">
        <v>20</v>
      </c>
      <c r="H134" s="8" t="s">
        <v>21</v>
      </c>
      <c r="I134" s="11">
        <v>45873</v>
      </c>
      <c r="J134" s="11">
        <v>45873</v>
      </c>
      <c r="K134" s="11">
        <v>45876</v>
      </c>
      <c r="L134" s="14">
        <v>354</v>
      </c>
      <c r="M134" s="12" t="s">
        <v>22</v>
      </c>
      <c r="N134" s="15">
        <v>70.8</v>
      </c>
      <c r="O134" s="8" t="s">
        <v>23</v>
      </c>
      <c r="P134" s="4">
        <v>150</v>
      </c>
      <c r="Q134" s="4">
        <f t="shared" si="3"/>
        <v>10620</v>
      </c>
    </row>
    <row r="135" spans="1:17" ht="13">
      <c r="A135" s="8">
        <v>134</v>
      </c>
      <c r="B135" s="8">
        <v>20250226</v>
      </c>
      <c r="C135" s="8" t="s">
        <v>29</v>
      </c>
      <c r="D135" s="8" t="s">
        <v>25</v>
      </c>
      <c r="E135" s="8">
        <v>500</v>
      </c>
      <c r="F135" s="10" t="s">
        <v>18</v>
      </c>
      <c r="G135" s="8" t="s">
        <v>20</v>
      </c>
      <c r="H135" s="8" t="s">
        <v>21</v>
      </c>
      <c r="I135" s="11">
        <v>45873</v>
      </c>
      <c r="J135" s="11">
        <v>45873</v>
      </c>
      <c r="K135" s="11">
        <v>45876</v>
      </c>
      <c r="L135" s="14">
        <v>510</v>
      </c>
      <c r="M135" s="12" t="s">
        <v>22</v>
      </c>
      <c r="N135" s="15">
        <v>102</v>
      </c>
      <c r="O135" s="8" t="s">
        <v>23</v>
      </c>
      <c r="P135" s="4">
        <v>150</v>
      </c>
      <c r="Q135" s="4">
        <f t="shared" si="3"/>
        <v>15300</v>
      </c>
    </row>
    <row r="136" spans="1:17" ht="13">
      <c r="A136" s="8">
        <v>135</v>
      </c>
      <c r="B136" s="8">
        <v>20250226</v>
      </c>
      <c r="C136" s="8" t="s">
        <v>29</v>
      </c>
      <c r="D136" s="8" t="s">
        <v>25</v>
      </c>
      <c r="E136" s="8">
        <v>500</v>
      </c>
      <c r="F136" s="10" t="s">
        <v>18</v>
      </c>
      <c r="G136" s="8" t="s">
        <v>20</v>
      </c>
      <c r="H136" s="8" t="s">
        <v>21</v>
      </c>
      <c r="I136" s="11">
        <v>45873</v>
      </c>
      <c r="J136" s="11">
        <v>45873</v>
      </c>
      <c r="K136" s="11">
        <v>45876</v>
      </c>
      <c r="L136" s="14">
        <v>670</v>
      </c>
      <c r="M136" s="12" t="s">
        <v>22</v>
      </c>
      <c r="N136" s="15">
        <v>134</v>
      </c>
      <c r="O136" s="8" t="s">
        <v>23</v>
      </c>
      <c r="P136" s="4">
        <v>150</v>
      </c>
      <c r="Q136" s="4">
        <f t="shared" si="3"/>
        <v>20100</v>
      </c>
    </row>
    <row r="137" spans="1:17" ht="13">
      <c r="A137" s="8">
        <v>136</v>
      </c>
      <c r="B137" s="8">
        <v>20250226</v>
      </c>
      <c r="C137" s="8" t="s">
        <v>29</v>
      </c>
      <c r="D137" s="8" t="s">
        <v>25</v>
      </c>
      <c r="E137" s="8">
        <v>500</v>
      </c>
      <c r="F137" s="10" t="s">
        <v>18</v>
      </c>
      <c r="G137" s="8" t="s">
        <v>20</v>
      </c>
      <c r="H137" s="8" t="s">
        <v>21</v>
      </c>
      <c r="I137" s="11">
        <v>45873</v>
      </c>
      <c r="J137" s="11">
        <v>45873</v>
      </c>
      <c r="K137" s="11">
        <v>45876</v>
      </c>
      <c r="L137" s="14">
        <v>388</v>
      </c>
      <c r="M137" s="12" t="s">
        <v>22</v>
      </c>
      <c r="N137" s="15">
        <v>77.599999999999994</v>
      </c>
      <c r="O137" s="8" t="s">
        <v>23</v>
      </c>
      <c r="P137" s="4">
        <v>150</v>
      </c>
      <c r="Q137" s="4">
        <f t="shared" si="3"/>
        <v>11640</v>
      </c>
    </row>
    <row r="138" spans="1:17" ht="13">
      <c r="A138" s="8">
        <v>137</v>
      </c>
      <c r="B138" s="8">
        <v>20250226</v>
      </c>
      <c r="C138" s="8" t="s">
        <v>29</v>
      </c>
      <c r="D138" s="8" t="s">
        <v>25</v>
      </c>
      <c r="E138" s="8">
        <v>500</v>
      </c>
      <c r="F138" s="10" t="s">
        <v>18</v>
      </c>
      <c r="G138" s="8" t="s">
        <v>20</v>
      </c>
      <c r="H138" s="8" t="s">
        <v>21</v>
      </c>
      <c r="I138" s="11">
        <v>45873</v>
      </c>
      <c r="J138" s="11">
        <v>45873</v>
      </c>
      <c r="K138" s="11">
        <v>45876</v>
      </c>
      <c r="L138" s="14">
        <v>254</v>
      </c>
      <c r="M138" s="12" t="s">
        <v>22</v>
      </c>
      <c r="N138" s="15">
        <v>50.8</v>
      </c>
      <c r="O138" s="8" t="s">
        <v>23</v>
      </c>
      <c r="P138" s="4">
        <v>150</v>
      </c>
      <c r="Q138" s="4">
        <f t="shared" si="3"/>
        <v>7620</v>
      </c>
    </row>
    <row r="139" spans="1:17" ht="13">
      <c r="A139" s="8">
        <v>138</v>
      </c>
      <c r="B139" s="8">
        <v>20250226</v>
      </c>
      <c r="C139" s="8" t="s">
        <v>29</v>
      </c>
      <c r="D139" s="8" t="s">
        <v>25</v>
      </c>
      <c r="E139" s="8">
        <v>500</v>
      </c>
      <c r="F139" s="10" t="s">
        <v>18</v>
      </c>
      <c r="G139" s="8" t="s">
        <v>20</v>
      </c>
      <c r="H139" s="8" t="s">
        <v>21</v>
      </c>
      <c r="I139" s="11">
        <v>45873</v>
      </c>
      <c r="J139" s="11">
        <v>45873</v>
      </c>
      <c r="K139" s="11">
        <v>45876</v>
      </c>
      <c r="L139" s="14">
        <v>313</v>
      </c>
      <c r="M139" s="12" t="s">
        <v>22</v>
      </c>
      <c r="N139" s="15">
        <v>62.6</v>
      </c>
      <c r="O139" s="8" t="s">
        <v>23</v>
      </c>
      <c r="P139" s="4">
        <v>150</v>
      </c>
      <c r="Q139" s="4">
        <f t="shared" si="3"/>
        <v>9390</v>
      </c>
    </row>
    <row r="140" spans="1:17" ht="13">
      <c r="A140" s="8">
        <v>139</v>
      </c>
      <c r="B140" s="8">
        <v>20250226</v>
      </c>
      <c r="C140" s="8" t="s">
        <v>29</v>
      </c>
      <c r="D140" s="8" t="s">
        <v>25</v>
      </c>
      <c r="E140" s="8">
        <v>500</v>
      </c>
      <c r="F140" s="10" t="s">
        <v>18</v>
      </c>
      <c r="G140" s="8" t="s">
        <v>20</v>
      </c>
      <c r="H140" s="8" t="s">
        <v>21</v>
      </c>
      <c r="I140" s="11">
        <v>45873</v>
      </c>
      <c r="J140" s="11">
        <v>45873</v>
      </c>
      <c r="K140" s="11">
        <v>45876</v>
      </c>
      <c r="L140" s="14">
        <v>268</v>
      </c>
      <c r="M140" s="12" t="s">
        <v>22</v>
      </c>
      <c r="N140" s="15">
        <v>53.6</v>
      </c>
      <c r="O140" s="8" t="s">
        <v>23</v>
      </c>
      <c r="P140" s="4">
        <v>150</v>
      </c>
      <c r="Q140" s="4">
        <f t="shared" si="3"/>
        <v>8040</v>
      </c>
    </row>
    <row r="141" spans="1:17" ht="13">
      <c r="A141" s="8">
        <v>140</v>
      </c>
      <c r="B141" s="8">
        <v>20250226</v>
      </c>
      <c r="C141" s="8" t="s">
        <v>29</v>
      </c>
      <c r="D141" s="8" t="s">
        <v>25</v>
      </c>
      <c r="E141" s="8">
        <v>500</v>
      </c>
      <c r="F141" s="10" t="s">
        <v>18</v>
      </c>
      <c r="G141" s="8" t="s">
        <v>20</v>
      </c>
      <c r="H141" s="8" t="s">
        <v>21</v>
      </c>
      <c r="I141" s="11">
        <v>45873</v>
      </c>
      <c r="J141" s="11">
        <v>45873</v>
      </c>
      <c r="K141" s="11">
        <v>45876</v>
      </c>
      <c r="L141" s="14">
        <v>206</v>
      </c>
      <c r="M141" s="12" t="s">
        <v>22</v>
      </c>
      <c r="N141" s="15">
        <v>41.2</v>
      </c>
      <c r="O141" s="8" t="s">
        <v>23</v>
      </c>
      <c r="P141" s="4">
        <v>150</v>
      </c>
      <c r="Q141" s="4">
        <f t="shared" si="3"/>
        <v>6180</v>
      </c>
    </row>
    <row r="142" spans="1:17" ht="13">
      <c r="A142" s="8">
        <v>141</v>
      </c>
      <c r="B142" s="8">
        <v>20250226</v>
      </c>
      <c r="C142" s="8" t="s">
        <v>29</v>
      </c>
      <c r="D142" s="8" t="s">
        <v>17</v>
      </c>
      <c r="E142" s="8">
        <v>500</v>
      </c>
      <c r="F142" s="10" t="s">
        <v>18</v>
      </c>
      <c r="G142" s="8" t="s">
        <v>20</v>
      </c>
      <c r="H142" s="8" t="s">
        <v>21</v>
      </c>
      <c r="I142" s="11">
        <v>45873</v>
      </c>
      <c r="J142" s="11">
        <v>45873</v>
      </c>
      <c r="K142" s="11">
        <v>45876</v>
      </c>
      <c r="L142" s="14">
        <v>320</v>
      </c>
      <c r="M142" s="12" t="s">
        <v>22</v>
      </c>
      <c r="N142" s="15">
        <v>64</v>
      </c>
      <c r="O142" s="8" t="s">
        <v>23</v>
      </c>
      <c r="P142" s="4">
        <v>150</v>
      </c>
      <c r="Q142" s="4">
        <f t="shared" si="3"/>
        <v>9600</v>
      </c>
    </row>
    <row r="143" spans="1:17" ht="13">
      <c r="A143" s="8">
        <v>142</v>
      </c>
      <c r="B143" s="8">
        <v>20250226</v>
      </c>
      <c r="C143" s="8" t="s">
        <v>29</v>
      </c>
      <c r="D143" s="8" t="s">
        <v>17</v>
      </c>
      <c r="E143" s="8">
        <v>500</v>
      </c>
      <c r="F143" s="10" t="s">
        <v>18</v>
      </c>
      <c r="G143" s="8" t="s">
        <v>20</v>
      </c>
      <c r="H143" s="8" t="s">
        <v>21</v>
      </c>
      <c r="I143" s="11">
        <v>45873</v>
      </c>
      <c r="J143" s="11">
        <v>45873</v>
      </c>
      <c r="K143" s="11">
        <v>45876</v>
      </c>
      <c r="L143" s="14">
        <v>371</v>
      </c>
      <c r="M143" s="12" t="s">
        <v>22</v>
      </c>
      <c r="N143" s="15">
        <v>74.2</v>
      </c>
      <c r="O143" s="8" t="s">
        <v>23</v>
      </c>
      <c r="P143" s="4">
        <v>150</v>
      </c>
      <c r="Q143" s="4">
        <f t="shared" si="3"/>
        <v>11130</v>
      </c>
    </row>
    <row r="144" spans="1:17" ht="13">
      <c r="A144" s="8">
        <v>143</v>
      </c>
      <c r="B144" s="8">
        <v>20250226</v>
      </c>
      <c r="C144" s="8" t="s">
        <v>29</v>
      </c>
      <c r="D144" s="8" t="s">
        <v>17</v>
      </c>
      <c r="E144" s="8">
        <v>500</v>
      </c>
      <c r="F144" s="10" t="s">
        <v>18</v>
      </c>
      <c r="G144" s="8" t="s">
        <v>20</v>
      </c>
      <c r="H144" s="8" t="s">
        <v>21</v>
      </c>
      <c r="I144" s="11">
        <v>45873</v>
      </c>
      <c r="J144" s="11">
        <v>45873</v>
      </c>
      <c r="K144" s="11">
        <v>45876</v>
      </c>
      <c r="L144" s="14">
        <v>322</v>
      </c>
      <c r="M144" s="12" t="s">
        <v>22</v>
      </c>
      <c r="N144" s="15">
        <v>64.400000000000006</v>
      </c>
      <c r="O144" s="8" t="s">
        <v>23</v>
      </c>
      <c r="P144" s="4">
        <v>150</v>
      </c>
      <c r="Q144" s="4">
        <f t="shared" si="3"/>
        <v>9660</v>
      </c>
    </row>
    <row r="145" spans="1:17" ht="13">
      <c r="A145" s="8">
        <v>144</v>
      </c>
      <c r="B145" s="8">
        <v>20250226</v>
      </c>
      <c r="C145" s="8" t="s">
        <v>29</v>
      </c>
      <c r="D145" s="8" t="s">
        <v>17</v>
      </c>
      <c r="E145" s="8">
        <v>500</v>
      </c>
      <c r="F145" s="10" t="s">
        <v>18</v>
      </c>
      <c r="G145" s="8" t="s">
        <v>20</v>
      </c>
      <c r="H145" s="8" t="s">
        <v>21</v>
      </c>
      <c r="I145" s="11">
        <v>45873</v>
      </c>
      <c r="J145" s="11">
        <v>45873</v>
      </c>
      <c r="K145" s="11">
        <v>45876</v>
      </c>
      <c r="L145" s="14">
        <v>284</v>
      </c>
      <c r="M145" s="12" t="s">
        <v>22</v>
      </c>
      <c r="N145" s="15">
        <v>56.8</v>
      </c>
      <c r="O145" s="8" t="s">
        <v>23</v>
      </c>
      <c r="P145" s="4">
        <v>150</v>
      </c>
      <c r="Q145" s="4">
        <f t="shared" si="3"/>
        <v>8520</v>
      </c>
    </row>
    <row r="146" spans="1:17" ht="13">
      <c r="A146" s="8">
        <v>145</v>
      </c>
      <c r="B146" s="8">
        <v>20250226</v>
      </c>
      <c r="C146" s="8" t="s">
        <v>29</v>
      </c>
      <c r="D146" s="8" t="s">
        <v>17</v>
      </c>
      <c r="E146" s="8">
        <v>500</v>
      </c>
      <c r="F146" s="10" t="s">
        <v>18</v>
      </c>
      <c r="G146" s="8" t="s">
        <v>20</v>
      </c>
      <c r="H146" s="8" t="s">
        <v>21</v>
      </c>
      <c r="I146" s="11">
        <v>45873</v>
      </c>
      <c r="J146" s="11">
        <v>45873</v>
      </c>
      <c r="K146" s="11">
        <v>45876</v>
      </c>
      <c r="L146" s="14">
        <v>279</v>
      </c>
      <c r="M146" s="12" t="s">
        <v>22</v>
      </c>
      <c r="N146" s="15">
        <v>55.8</v>
      </c>
      <c r="O146" s="8" t="s">
        <v>23</v>
      </c>
      <c r="P146" s="4">
        <v>150</v>
      </c>
      <c r="Q146" s="4">
        <f t="shared" si="3"/>
        <v>8370</v>
      </c>
    </row>
    <row r="147" spans="1:17" ht="13">
      <c r="A147" s="8">
        <v>146</v>
      </c>
      <c r="B147" s="8">
        <v>20250226</v>
      </c>
      <c r="C147" s="8" t="s">
        <v>29</v>
      </c>
      <c r="D147" s="8" t="s">
        <v>17</v>
      </c>
      <c r="E147" s="8">
        <v>500</v>
      </c>
      <c r="F147" s="10" t="s">
        <v>18</v>
      </c>
      <c r="G147" s="8" t="s">
        <v>20</v>
      </c>
      <c r="H147" s="8" t="s">
        <v>21</v>
      </c>
      <c r="I147" s="11">
        <v>45873</v>
      </c>
      <c r="J147" s="11">
        <v>45873</v>
      </c>
      <c r="K147" s="11">
        <v>45876</v>
      </c>
      <c r="L147" s="14">
        <v>340</v>
      </c>
      <c r="M147" s="12" t="s">
        <v>22</v>
      </c>
      <c r="N147" s="15">
        <v>68</v>
      </c>
      <c r="O147" s="8" t="s">
        <v>23</v>
      </c>
      <c r="P147" s="4">
        <v>150</v>
      </c>
      <c r="Q147" s="4">
        <f t="shared" si="3"/>
        <v>10200</v>
      </c>
    </row>
    <row r="148" spans="1:17" ht="13">
      <c r="A148" s="8">
        <v>147</v>
      </c>
      <c r="B148" s="8">
        <v>20250226</v>
      </c>
      <c r="C148" s="8" t="s">
        <v>29</v>
      </c>
      <c r="D148" s="8" t="s">
        <v>17</v>
      </c>
      <c r="E148" s="8">
        <v>500</v>
      </c>
      <c r="F148" s="10" t="s">
        <v>18</v>
      </c>
      <c r="G148" s="8" t="s">
        <v>20</v>
      </c>
      <c r="H148" s="8" t="s">
        <v>21</v>
      </c>
      <c r="I148" s="11">
        <v>45873</v>
      </c>
      <c r="J148" s="11">
        <v>45873</v>
      </c>
      <c r="K148" s="11">
        <v>45876</v>
      </c>
      <c r="L148" s="14">
        <v>201</v>
      </c>
      <c r="M148" s="12" t="s">
        <v>22</v>
      </c>
      <c r="N148" s="15">
        <v>40.200000000000003</v>
      </c>
      <c r="O148" s="8" t="s">
        <v>23</v>
      </c>
      <c r="P148" s="4">
        <v>150</v>
      </c>
      <c r="Q148" s="4">
        <f t="shared" si="3"/>
        <v>6030</v>
      </c>
    </row>
    <row r="149" spans="1:17" ht="13">
      <c r="A149" s="8">
        <v>148</v>
      </c>
      <c r="B149" s="8">
        <v>20250226</v>
      </c>
      <c r="C149" s="8" t="s">
        <v>29</v>
      </c>
      <c r="D149" s="8" t="s">
        <v>17</v>
      </c>
      <c r="E149" s="8">
        <v>500</v>
      </c>
      <c r="F149" s="10" t="s">
        <v>18</v>
      </c>
      <c r="G149" s="8" t="s">
        <v>20</v>
      </c>
      <c r="H149" s="8" t="s">
        <v>21</v>
      </c>
      <c r="I149" s="11">
        <v>45873</v>
      </c>
      <c r="J149" s="11">
        <v>45873</v>
      </c>
      <c r="K149" s="11">
        <v>45876</v>
      </c>
      <c r="L149" s="14">
        <v>255</v>
      </c>
      <c r="M149" s="12" t="s">
        <v>22</v>
      </c>
      <c r="N149" s="15">
        <v>51</v>
      </c>
      <c r="O149" s="8" t="s">
        <v>23</v>
      </c>
      <c r="P149" s="4">
        <v>150</v>
      </c>
      <c r="Q149" s="4">
        <f t="shared" si="3"/>
        <v>7650</v>
      </c>
    </row>
    <row r="150" spans="1:17" ht="13">
      <c r="A150" s="8">
        <v>149</v>
      </c>
      <c r="B150" s="8">
        <v>20250226</v>
      </c>
      <c r="C150" s="8" t="s">
        <v>29</v>
      </c>
      <c r="D150" s="8" t="s">
        <v>17</v>
      </c>
      <c r="E150" s="8">
        <v>500</v>
      </c>
      <c r="F150" s="10" t="s">
        <v>18</v>
      </c>
      <c r="G150" s="8" t="s">
        <v>20</v>
      </c>
      <c r="H150" s="8" t="s">
        <v>21</v>
      </c>
      <c r="I150" s="11">
        <v>45873</v>
      </c>
      <c r="J150" s="11">
        <v>45873</v>
      </c>
      <c r="K150" s="11">
        <v>45876</v>
      </c>
      <c r="L150" s="14">
        <v>301</v>
      </c>
      <c r="M150" s="12" t="s">
        <v>22</v>
      </c>
      <c r="N150" s="15">
        <v>60.2</v>
      </c>
      <c r="O150" s="8" t="s">
        <v>23</v>
      </c>
      <c r="P150" s="4">
        <v>150</v>
      </c>
      <c r="Q150" s="4">
        <f t="shared" si="3"/>
        <v>9030</v>
      </c>
    </row>
    <row r="151" spans="1:17" ht="13">
      <c r="A151" s="8">
        <v>150</v>
      </c>
      <c r="B151" s="8">
        <v>20250226</v>
      </c>
      <c r="C151" s="8" t="s">
        <v>29</v>
      </c>
      <c r="D151" s="8" t="s">
        <v>17</v>
      </c>
      <c r="E151" s="8">
        <v>500</v>
      </c>
      <c r="F151" s="10" t="s">
        <v>18</v>
      </c>
      <c r="G151" s="8" t="s">
        <v>20</v>
      </c>
      <c r="H151" s="8" t="s">
        <v>21</v>
      </c>
      <c r="I151" s="11">
        <v>45873</v>
      </c>
      <c r="J151" s="11">
        <v>45873</v>
      </c>
      <c r="K151" s="11">
        <v>45876</v>
      </c>
      <c r="L151" s="14">
        <v>348</v>
      </c>
      <c r="M151" s="12" t="s">
        <v>22</v>
      </c>
      <c r="N151" s="15">
        <v>69.599999999999994</v>
      </c>
      <c r="O151" s="8" t="s">
        <v>23</v>
      </c>
      <c r="P151" s="4">
        <v>150</v>
      </c>
      <c r="Q151" s="4">
        <f t="shared" si="3"/>
        <v>10440</v>
      </c>
    </row>
    <row r="152" spans="1:17" ht="13">
      <c r="A152" s="8">
        <v>151</v>
      </c>
      <c r="B152" s="8">
        <v>20250226</v>
      </c>
      <c r="C152" s="8" t="s">
        <v>29</v>
      </c>
      <c r="D152" s="8" t="s">
        <v>17</v>
      </c>
      <c r="E152" s="8">
        <v>500</v>
      </c>
      <c r="F152" s="10" t="s">
        <v>18</v>
      </c>
      <c r="G152" s="8" t="s">
        <v>20</v>
      </c>
      <c r="H152" s="8" t="s">
        <v>21</v>
      </c>
      <c r="I152" s="11">
        <v>45873</v>
      </c>
      <c r="J152" s="11">
        <v>45873</v>
      </c>
      <c r="K152" s="11">
        <v>45876</v>
      </c>
      <c r="L152" s="14">
        <v>130</v>
      </c>
      <c r="M152" s="12" t="s">
        <v>22</v>
      </c>
      <c r="N152" s="15">
        <v>26</v>
      </c>
      <c r="O152" s="8" t="s">
        <v>23</v>
      </c>
      <c r="P152" s="4">
        <v>150</v>
      </c>
      <c r="Q152" s="4">
        <f t="shared" si="3"/>
        <v>3900</v>
      </c>
    </row>
    <row r="153" spans="1:17" ht="13">
      <c r="A153" s="8">
        <v>152</v>
      </c>
      <c r="B153" s="8">
        <v>20250226</v>
      </c>
      <c r="C153" s="8" t="s">
        <v>29</v>
      </c>
      <c r="D153" s="8" t="s">
        <v>17</v>
      </c>
      <c r="E153" s="8">
        <v>500</v>
      </c>
      <c r="F153" s="10" t="s">
        <v>18</v>
      </c>
      <c r="G153" s="8" t="s">
        <v>20</v>
      </c>
      <c r="H153" s="8" t="s">
        <v>21</v>
      </c>
      <c r="I153" s="11">
        <v>45873</v>
      </c>
      <c r="J153" s="11">
        <v>45873</v>
      </c>
      <c r="K153" s="11">
        <v>45876</v>
      </c>
      <c r="L153" s="14">
        <v>276</v>
      </c>
      <c r="M153" s="12" t="s">
        <v>22</v>
      </c>
      <c r="N153" s="15">
        <v>55.2</v>
      </c>
      <c r="O153" s="8" t="s">
        <v>23</v>
      </c>
      <c r="P153" s="4">
        <v>150</v>
      </c>
      <c r="Q153" s="4">
        <f t="shared" si="3"/>
        <v>8280</v>
      </c>
    </row>
    <row r="154" spans="1:17" ht="13">
      <c r="A154" s="8">
        <v>153</v>
      </c>
      <c r="B154" s="8">
        <v>20250226</v>
      </c>
      <c r="C154" s="8" t="s">
        <v>29</v>
      </c>
      <c r="D154" s="8" t="s">
        <v>17</v>
      </c>
      <c r="E154" s="8">
        <v>500</v>
      </c>
      <c r="F154" s="10" t="s">
        <v>18</v>
      </c>
      <c r="G154" s="8" t="s">
        <v>20</v>
      </c>
      <c r="H154" s="8" t="s">
        <v>21</v>
      </c>
      <c r="I154" s="11">
        <v>45873</v>
      </c>
      <c r="J154" s="11">
        <v>45873</v>
      </c>
      <c r="K154" s="11">
        <v>45876</v>
      </c>
      <c r="L154" s="14">
        <v>146</v>
      </c>
      <c r="M154" s="12" t="s">
        <v>22</v>
      </c>
      <c r="N154" s="15">
        <v>29.2</v>
      </c>
      <c r="O154" s="8" t="s">
        <v>23</v>
      </c>
      <c r="P154" s="4">
        <v>150</v>
      </c>
      <c r="Q154" s="4">
        <f t="shared" si="3"/>
        <v>4380</v>
      </c>
    </row>
    <row r="155" spans="1:17" ht="13">
      <c r="A155" s="8">
        <v>154</v>
      </c>
      <c r="B155" s="8">
        <v>20250226</v>
      </c>
      <c r="C155" s="8" t="s">
        <v>29</v>
      </c>
      <c r="D155" s="8" t="s">
        <v>17</v>
      </c>
      <c r="E155" s="8">
        <v>500</v>
      </c>
      <c r="F155" s="10" t="s">
        <v>18</v>
      </c>
      <c r="G155" s="8" t="s">
        <v>20</v>
      </c>
      <c r="H155" s="8" t="s">
        <v>21</v>
      </c>
      <c r="I155" s="11">
        <v>45873</v>
      </c>
      <c r="J155" s="11">
        <v>45873</v>
      </c>
      <c r="K155" s="11">
        <v>45876</v>
      </c>
      <c r="L155" s="14">
        <v>307</v>
      </c>
      <c r="M155" s="12" t="s">
        <v>22</v>
      </c>
      <c r="N155" s="15">
        <v>61.4</v>
      </c>
      <c r="O155" s="8" t="s">
        <v>23</v>
      </c>
      <c r="P155" s="4">
        <v>150</v>
      </c>
      <c r="Q155" s="4">
        <f t="shared" si="3"/>
        <v>9210</v>
      </c>
    </row>
    <row r="156" spans="1:17" ht="13">
      <c r="A156" s="8">
        <v>155</v>
      </c>
      <c r="B156" s="8">
        <v>20250226</v>
      </c>
      <c r="C156" s="8" t="s">
        <v>29</v>
      </c>
      <c r="D156" s="8" t="s">
        <v>17</v>
      </c>
      <c r="E156" s="8">
        <v>500</v>
      </c>
      <c r="F156" s="10" t="s">
        <v>18</v>
      </c>
      <c r="G156" s="8" t="s">
        <v>20</v>
      </c>
      <c r="H156" s="8" t="s">
        <v>21</v>
      </c>
      <c r="I156" s="11">
        <v>45873</v>
      </c>
      <c r="J156" s="11">
        <v>45873</v>
      </c>
      <c r="K156" s="11">
        <v>45876</v>
      </c>
      <c r="L156" s="14">
        <v>190</v>
      </c>
      <c r="M156" s="12" t="s">
        <v>22</v>
      </c>
      <c r="N156" s="15">
        <v>38</v>
      </c>
      <c r="O156" s="8" t="s">
        <v>23</v>
      </c>
      <c r="P156" s="4">
        <v>150</v>
      </c>
      <c r="Q156" s="4">
        <f t="shared" si="3"/>
        <v>5700</v>
      </c>
    </row>
    <row r="157" spans="1:17" ht="13">
      <c r="A157" s="8">
        <v>156</v>
      </c>
      <c r="B157" s="8">
        <v>20250226</v>
      </c>
      <c r="C157" s="8" t="s">
        <v>29</v>
      </c>
      <c r="D157" s="8" t="s">
        <v>17</v>
      </c>
      <c r="E157" s="8">
        <v>500</v>
      </c>
      <c r="F157" s="10" t="s">
        <v>18</v>
      </c>
      <c r="G157" s="8" t="s">
        <v>20</v>
      </c>
      <c r="H157" s="8" t="s">
        <v>21</v>
      </c>
      <c r="I157" s="11">
        <v>45873</v>
      </c>
      <c r="J157" s="11">
        <v>45873</v>
      </c>
      <c r="K157" s="11">
        <v>45876</v>
      </c>
      <c r="L157" s="14">
        <v>520</v>
      </c>
      <c r="M157" s="12" t="s">
        <v>22</v>
      </c>
      <c r="N157" s="15">
        <v>104</v>
      </c>
      <c r="O157" s="8" t="s">
        <v>23</v>
      </c>
      <c r="P157" s="4">
        <v>150</v>
      </c>
      <c r="Q157" s="4">
        <f t="shared" si="3"/>
        <v>15600</v>
      </c>
    </row>
    <row r="158" spans="1:17" ht="13">
      <c r="A158" s="8">
        <v>157</v>
      </c>
      <c r="B158" s="8">
        <v>20250226</v>
      </c>
      <c r="C158" s="8" t="s">
        <v>29</v>
      </c>
      <c r="D158" s="8" t="s">
        <v>17</v>
      </c>
      <c r="E158" s="8">
        <v>500</v>
      </c>
      <c r="F158" s="10" t="s">
        <v>18</v>
      </c>
      <c r="G158" s="8" t="s">
        <v>20</v>
      </c>
      <c r="H158" s="8" t="s">
        <v>21</v>
      </c>
      <c r="I158" s="11">
        <v>45873</v>
      </c>
      <c r="J158" s="11">
        <v>45873</v>
      </c>
      <c r="K158" s="11">
        <v>45876</v>
      </c>
      <c r="L158" s="14">
        <v>331</v>
      </c>
      <c r="M158" s="12" t="s">
        <v>22</v>
      </c>
      <c r="N158" s="15">
        <v>66.2</v>
      </c>
      <c r="O158" s="8" t="s">
        <v>23</v>
      </c>
      <c r="P158" s="4">
        <v>150</v>
      </c>
      <c r="Q158" s="4">
        <f t="shared" si="3"/>
        <v>9930</v>
      </c>
    </row>
    <row r="159" spans="1:17" ht="13">
      <c r="A159" s="8">
        <v>158</v>
      </c>
      <c r="B159" s="8">
        <v>20250226</v>
      </c>
      <c r="C159" s="8" t="s">
        <v>29</v>
      </c>
      <c r="D159" s="8" t="s">
        <v>17</v>
      </c>
      <c r="E159" s="8">
        <v>500</v>
      </c>
      <c r="F159" s="10" t="s">
        <v>18</v>
      </c>
      <c r="G159" s="8" t="s">
        <v>20</v>
      </c>
      <c r="H159" s="8" t="s">
        <v>21</v>
      </c>
      <c r="I159" s="11">
        <v>45873</v>
      </c>
      <c r="J159" s="11">
        <v>45873</v>
      </c>
      <c r="K159" s="11">
        <v>45876</v>
      </c>
      <c r="L159" s="14">
        <v>444</v>
      </c>
      <c r="M159" s="12" t="s">
        <v>22</v>
      </c>
      <c r="N159" s="15">
        <v>88.8</v>
      </c>
      <c r="O159" s="8" t="s">
        <v>23</v>
      </c>
      <c r="P159" s="4">
        <v>150</v>
      </c>
      <c r="Q159" s="4">
        <f t="shared" si="3"/>
        <v>13320</v>
      </c>
    </row>
    <row r="160" spans="1:17" ht="13">
      <c r="A160" s="8">
        <v>159</v>
      </c>
      <c r="B160" s="8">
        <v>20250226</v>
      </c>
      <c r="C160" s="8" t="s">
        <v>29</v>
      </c>
      <c r="D160" s="8" t="s">
        <v>17</v>
      </c>
      <c r="E160" s="8">
        <v>500</v>
      </c>
      <c r="F160" s="10" t="s">
        <v>18</v>
      </c>
      <c r="G160" s="8" t="s">
        <v>20</v>
      </c>
      <c r="H160" s="8" t="s">
        <v>21</v>
      </c>
      <c r="I160" s="11">
        <v>45873</v>
      </c>
      <c r="J160" s="11">
        <v>45873</v>
      </c>
      <c r="K160" s="11">
        <v>45876</v>
      </c>
      <c r="L160" s="14">
        <v>365</v>
      </c>
      <c r="M160" s="12" t="s">
        <v>22</v>
      </c>
      <c r="N160" s="15">
        <v>73</v>
      </c>
      <c r="O160" s="8" t="s">
        <v>23</v>
      </c>
      <c r="P160" s="4">
        <v>150</v>
      </c>
      <c r="Q160" s="4">
        <f t="shared" si="3"/>
        <v>10950</v>
      </c>
    </row>
    <row r="161" spans="1:17" ht="13">
      <c r="A161" s="8">
        <v>160</v>
      </c>
      <c r="B161" s="8">
        <v>20250226</v>
      </c>
      <c r="C161" s="8" t="s">
        <v>29</v>
      </c>
      <c r="D161" s="8" t="s">
        <v>17</v>
      </c>
      <c r="E161" s="8">
        <v>500</v>
      </c>
      <c r="F161" s="10" t="s">
        <v>18</v>
      </c>
      <c r="G161" s="8" t="s">
        <v>20</v>
      </c>
      <c r="H161" s="8" t="s">
        <v>21</v>
      </c>
      <c r="I161" s="11">
        <v>45873</v>
      </c>
      <c r="J161" s="11">
        <v>45873</v>
      </c>
      <c r="K161" s="11">
        <v>45876</v>
      </c>
      <c r="L161" s="14">
        <v>186</v>
      </c>
      <c r="M161" s="12" t="s">
        <v>22</v>
      </c>
      <c r="N161" s="15">
        <v>37.200000000000003</v>
      </c>
      <c r="O161" s="8" t="s">
        <v>23</v>
      </c>
      <c r="P161" s="4">
        <v>150</v>
      </c>
      <c r="Q161" s="4">
        <f t="shared" si="3"/>
        <v>5580</v>
      </c>
    </row>
    <row r="162" spans="1:17" ht="13">
      <c r="L162" s="12"/>
      <c r="M162" s="12"/>
      <c r="N162" s="3"/>
      <c r="P162" s="4"/>
      <c r="Q162" s="4"/>
    </row>
    <row r="163" spans="1:17" ht="13">
      <c r="L163" s="12"/>
      <c r="M163" s="12"/>
      <c r="N163" s="3"/>
      <c r="P163" s="4"/>
      <c r="Q163" s="4"/>
    </row>
    <row r="164" spans="1:17" ht="13">
      <c r="L164" s="12"/>
      <c r="M164" s="12"/>
      <c r="N164" s="3"/>
      <c r="P164" s="4"/>
      <c r="Q164" s="4"/>
    </row>
    <row r="165" spans="1:17" ht="13">
      <c r="L165" s="12"/>
      <c r="M165" s="12"/>
      <c r="N165" s="3"/>
      <c r="P165" s="4"/>
      <c r="Q165" s="4"/>
    </row>
    <row r="166" spans="1:17" ht="13">
      <c r="L166" s="12"/>
      <c r="M166" s="12"/>
      <c r="N166" s="3"/>
      <c r="P166" s="4"/>
      <c r="Q166" s="4"/>
    </row>
    <row r="167" spans="1:17" ht="13">
      <c r="L167" s="12"/>
      <c r="M167" s="12"/>
      <c r="N167" s="3"/>
      <c r="P167" s="4"/>
      <c r="Q167" s="4"/>
    </row>
    <row r="168" spans="1:17" ht="13">
      <c r="L168" s="12"/>
      <c r="M168" s="12"/>
      <c r="N168" s="3"/>
      <c r="P168" s="4"/>
      <c r="Q168" s="4"/>
    </row>
    <row r="169" spans="1:17" ht="13">
      <c r="L169" s="12"/>
      <c r="M169" s="12"/>
      <c r="N169" s="3"/>
      <c r="P169" s="4"/>
      <c r="Q169" s="4"/>
    </row>
    <row r="170" spans="1:17" ht="13">
      <c r="L170" s="12"/>
      <c r="M170" s="12"/>
      <c r="N170" s="3"/>
      <c r="P170" s="4"/>
      <c r="Q170" s="4"/>
    </row>
    <row r="171" spans="1:17" ht="13">
      <c r="L171" s="12"/>
      <c r="M171" s="12"/>
      <c r="N171" s="3"/>
      <c r="P171" s="4"/>
      <c r="Q171" s="4"/>
    </row>
    <row r="172" spans="1:17" ht="13">
      <c r="L172" s="12"/>
      <c r="M172" s="12"/>
      <c r="N172" s="3"/>
      <c r="P172" s="4"/>
      <c r="Q172" s="4"/>
    </row>
    <row r="173" spans="1:17" ht="13">
      <c r="L173" s="12"/>
      <c r="M173" s="12"/>
      <c r="N173" s="3"/>
      <c r="P173" s="4"/>
      <c r="Q173" s="4"/>
    </row>
    <row r="174" spans="1:17" ht="13">
      <c r="L174" s="12"/>
      <c r="M174" s="12"/>
      <c r="N174" s="3"/>
      <c r="P174" s="4"/>
      <c r="Q174" s="4"/>
    </row>
    <row r="175" spans="1:17" ht="13">
      <c r="L175" s="12"/>
      <c r="M175" s="12"/>
      <c r="N175" s="3"/>
      <c r="P175" s="4"/>
      <c r="Q175" s="4"/>
    </row>
    <row r="176" spans="1:17" ht="13">
      <c r="L176" s="12"/>
      <c r="M176" s="12"/>
      <c r="N176" s="3"/>
      <c r="P176" s="4"/>
      <c r="Q176" s="4"/>
    </row>
    <row r="177" spans="12:17" ht="13">
      <c r="L177" s="12"/>
      <c r="M177" s="12"/>
      <c r="N177" s="3"/>
      <c r="P177" s="4"/>
      <c r="Q177" s="4"/>
    </row>
    <row r="178" spans="12:17" ht="13">
      <c r="L178" s="12"/>
      <c r="M178" s="12"/>
      <c r="N178" s="3"/>
      <c r="P178" s="4"/>
      <c r="Q178" s="4"/>
    </row>
    <row r="179" spans="12:17" ht="13">
      <c r="L179" s="12"/>
      <c r="M179" s="12"/>
      <c r="N179" s="3"/>
      <c r="P179" s="4"/>
      <c r="Q179" s="4"/>
    </row>
    <row r="180" spans="12:17" ht="13">
      <c r="L180" s="12"/>
      <c r="M180" s="12"/>
      <c r="N180" s="3"/>
      <c r="P180" s="4"/>
      <c r="Q180" s="4"/>
    </row>
    <row r="181" spans="12:17" ht="13">
      <c r="L181" s="12"/>
      <c r="M181" s="12"/>
      <c r="N181" s="3"/>
      <c r="P181" s="4"/>
      <c r="Q181" s="4"/>
    </row>
    <row r="182" spans="12:17" ht="13">
      <c r="L182" s="12"/>
      <c r="M182" s="12"/>
      <c r="N182" s="3"/>
      <c r="P182" s="4"/>
      <c r="Q182" s="4"/>
    </row>
    <row r="183" spans="12:17" ht="13">
      <c r="L183" s="12"/>
      <c r="M183" s="12"/>
      <c r="N183" s="3"/>
      <c r="P183" s="4"/>
      <c r="Q183" s="4"/>
    </row>
    <row r="184" spans="12:17" ht="13">
      <c r="L184" s="12"/>
      <c r="M184" s="12"/>
      <c r="N184" s="3"/>
      <c r="P184" s="4"/>
      <c r="Q184" s="4"/>
    </row>
    <row r="185" spans="12:17" ht="13">
      <c r="L185" s="12"/>
      <c r="M185" s="12"/>
      <c r="N185" s="3"/>
      <c r="P185" s="4"/>
      <c r="Q185" s="4"/>
    </row>
    <row r="186" spans="12:17" ht="13">
      <c r="L186" s="12"/>
      <c r="M186" s="12"/>
      <c r="N186" s="3"/>
      <c r="P186" s="4"/>
      <c r="Q186" s="4"/>
    </row>
    <row r="187" spans="12:17" ht="13">
      <c r="L187" s="12"/>
      <c r="M187" s="12"/>
      <c r="N187" s="3"/>
      <c r="P187" s="4"/>
      <c r="Q187" s="4"/>
    </row>
    <row r="188" spans="12:17" ht="13">
      <c r="L188" s="12"/>
      <c r="M188" s="12"/>
      <c r="N188" s="3"/>
      <c r="P188" s="4"/>
      <c r="Q188" s="4"/>
    </row>
    <row r="189" spans="12:17" ht="13">
      <c r="L189" s="12"/>
      <c r="M189" s="12"/>
      <c r="N189" s="3"/>
      <c r="P189" s="4"/>
      <c r="Q189" s="4"/>
    </row>
    <row r="190" spans="12:17" ht="13">
      <c r="L190" s="12"/>
      <c r="M190" s="12"/>
      <c r="N190" s="3"/>
      <c r="P190" s="4"/>
      <c r="Q190" s="4"/>
    </row>
    <row r="191" spans="12:17" ht="13">
      <c r="L191" s="12"/>
      <c r="M191" s="12"/>
      <c r="N191" s="3"/>
      <c r="P191" s="4"/>
      <c r="Q191" s="4"/>
    </row>
    <row r="192" spans="12:17" ht="13">
      <c r="L192" s="12"/>
      <c r="M192" s="12"/>
      <c r="N192" s="3"/>
      <c r="P192" s="4"/>
      <c r="Q192" s="4"/>
    </row>
    <row r="193" spans="12:17" ht="13">
      <c r="L193" s="12"/>
      <c r="M193" s="12"/>
      <c r="N193" s="3"/>
      <c r="P193" s="4"/>
      <c r="Q193" s="4"/>
    </row>
    <row r="194" spans="12:17" ht="13">
      <c r="L194" s="12"/>
      <c r="M194" s="12"/>
      <c r="N194" s="3"/>
      <c r="P194" s="4"/>
      <c r="Q194" s="4"/>
    </row>
    <row r="195" spans="12:17" ht="13">
      <c r="L195" s="12"/>
      <c r="M195" s="12"/>
      <c r="N195" s="3"/>
      <c r="P195" s="4"/>
      <c r="Q195" s="4"/>
    </row>
    <row r="196" spans="12:17" ht="13">
      <c r="L196" s="12"/>
      <c r="M196" s="12"/>
      <c r="N196" s="3"/>
      <c r="P196" s="4"/>
      <c r="Q196" s="4"/>
    </row>
    <row r="197" spans="12:17" ht="13">
      <c r="L197" s="12"/>
      <c r="M197" s="12"/>
      <c r="N197" s="3"/>
      <c r="P197" s="4"/>
      <c r="Q197" s="4"/>
    </row>
    <row r="198" spans="12:17" ht="13">
      <c r="L198" s="12"/>
      <c r="M198" s="12"/>
      <c r="N198" s="3"/>
      <c r="P198" s="4"/>
      <c r="Q198" s="4"/>
    </row>
    <row r="199" spans="12:17" ht="13">
      <c r="L199" s="12"/>
      <c r="M199" s="12"/>
      <c r="N199" s="3"/>
      <c r="P199" s="4"/>
      <c r="Q199" s="4"/>
    </row>
    <row r="200" spans="12:17" ht="13">
      <c r="L200" s="12"/>
      <c r="M200" s="12"/>
      <c r="N200" s="3"/>
      <c r="P200" s="4"/>
      <c r="Q200" s="4"/>
    </row>
    <row r="201" spans="12:17" ht="13">
      <c r="L201" s="12"/>
      <c r="M201" s="12"/>
      <c r="N201" s="3"/>
      <c r="P201" s="4"/>
      <c r="Q201" s="4"/>
    </row>
    <row r="202" spans="12:17" ht="13">
      <c r="L202" s="12"/>
      <c r="M202" s="12"/>
      <c r="N202" s="3"/>
      <c r="P202" s="4"/>
      <c r="Q202" s="4"/>
    </row>
    <row r="203" spans="12:17" ht="13">
      <c r="L203" s="12"/>
      <c r="M203" s="12"/>
      <c r="N203" s="3"/>
      <c r="P203" s="4"/>
      <c r="Q203" s="4"/>
    </row>
    <row r="204" spans="12:17" ht="13">
      <c r="L204" s="12"/>
      <c r="M204" s="12"/>
      <c r="N204" s="3"/>
      <c r="P204" s="4"/>
      <c r="Q204" s="4"/>
    </row>
    <row r="205" spans="12:17" ht="13">
      <c r="L205" s="12"/>
      <c r="M205" s="12"/>
      <c r="N205" s="3"/>
      <c r="P205" s="4"/>
      <c r="Q205" s="4"/>
    </row>
    <row r="206" spans="12:17" ht="13">
      <c r="L206" s="12"/>
      <c r="M206" s="12"/>
      <c r="N206" s="3"/>
      <c r="P206" s="4"/>
      <c r="Q206" s="4"/>
    </row>
    <row r="207" spans="12:17" ht="13">
      <c r="L207" s="12"/>
      <c r="M207" s="12"/>
      <c r="N207" s="3"/>
      <c r="P207" s="4"/>
      <c r="Q207" s="4"/>
    </row>
    <row r="208" spans="12:17" ht="13">
      <c r="L208" s="12"/>
      <c r="M208" s="12"/>
      <c r="N208" s="3"/>
      <c r="P208" s="4"/>
      <c r="Q208" s="4"/>
    </row>
    <row r="209" spans="12:17" ht="13">
      <c r="L209" s="12"/>
      <c r="M209" s="12"/>
      <c r="N209" s="3"/>
      <c r="P209" s="4"/>
      <c r="Q209" s="4"/>
    </row>
    <row r="210" spans="12:17" ht="13">
      <c r="L210" s="12"/>
      <c r="M210" s="12"/>
      <c r="N210" s="3"/>
      <c r="P210" s="4"/>
      <c r="Q210" s="4"/>
    </row>
    <row r="211" spans="12:17" ht="13">
      <c r="L211" s="12"/>
      <c r="M211" s="12"/>
      <c r="N211" s="3"/>
      <c r="P211" s="4"/>
      <c r="Q211" s="4"/>
    </row>
    <row r="212" spans="12:17" ht="13">
      <c r="L212" s="12"/>
      <c r="M212" s="12"/>
      <c r="N212" s="3"/>
      <c r="P212" s="4"/>
      <c r="Q212" s="4"/>
    </row>
    <row r="213" spans="12:17" ht="13">
      <c r="L213" s="12"/>
      <c r="M213" s="12"/>
      <c r="N213" s="3"/>
      <c r="P213" s="4"/>
      <c r="Q213" s="4"/>
    </row>
    <row r="214" spans="12:17" ht="13">
      <c r="L214" s="12"/>
      <c r="M214" s="12"/>
      <c r="N214" s="3"/>
      <c r="P214" s="4"/>
      <c r="Q214" s="4"/>
    </row>
    <row r="215" spans="12:17" ht="13">
      <c r="L215" s="12"/>
      <c r="M215" s="12"/>
      <c r="N215" s="3"/>
      <c r="P215" s="4"/>
      <c r="Q215" s="4"/>
    </row>
    <row r="216" spans="12:17" ht="13">
      <c r="L216" s="12"/>
      <c r="M216" s="12"/>
      <c r="N216" s="3"/>
      <c r="P216" s="4"/>
      <c r="Q216" s="4"/>
    </row>
    <row r="217" spans="12:17" ht="13">
      <c r="L217" s="12"/>
      <c r="M217" s="12"/>
      <c r="N217" s="3"/>
      <c r="P217" s="4"/>
      <c r="Q217" s="4"/>
    </row>
    <row r="218" spans="12:17" ht="13">
      <c r="L218" s="12"/>
      <c r="M218" s="12"/>
      <c r="N218" s="3"/>
      <c r="P218" s="4"/>
      <c r="Q218" s="4"/>
    </row>
    <row r="219" spans="12:17" ht="13">
      <c r="L219" s="12"/>
      <c r="M219" s="12"/>
      <c r="N219" s="3"/>
      <c r="P219" s="4"/>
      <c r="Q219" s="4"/>
    </row>
    <row r="220" spans="12:17" ht="13">
      <c r="L220" s="12"/>
      <c r="M220" s="12"/>
      <c r="N220" s="3"/>
      <c r="P220" s="4"/>
      <c r="Q220" s="4"/>
    </row>
    <row r="221" spans="12:17" ht="13">
      <c r="L221" s="12"/>
      <c r="M221" s="12"/>
      <c r="N221" s="3"/>
      <c r="P221" s="4"/>
      <c r="Q221" s="4"/>
    </row>
    <row r="222" spans="12:17" ht="13">
      <c r="L222" s="12"/>
      <c r="M222" s="12"/>
      <c r="N222" s="3"/>
      <c r="P222" s="4"/>
      <c r="Q222" s="4"/>
    </row>
    <row r="223" spans="12:17" ht="13">
      <c r="L223" s="12"/>
      <c r="M223" s="12"/>
      <c r="N223" s="3"/>
      <c r="P223" s="4"/>
      <c r="Q223" s="4"/>
    </row>
    <row r="224" spans="12:17" ht="13">
      <c r="L224" s="12"/>
      <c r="M224" s="12"/>
      <c r="N224" s="3"/>
      <c r="P224" s="4"/>
      <c r="Q224" s="4"/>
    </row>
    <row r="225" spans="12:17" ht="13">
      <c r="L225" s="12"/>
      <c r="M225" s="12"/>
      <c r="N225" s="3"/>
      <c r="P225" s="4"/>
      <c r="Q225" s="4"/>
    </row>
    <row r="226" spans="12:17" ht="13">
      <c r="L226" s="12"/>
      <c r="M226" s="12"/>
      <c r="N226" s="3"/>
      <c r="P226" s="4"/>
      <c r="Q226" s="4"/>
    </row>
    <row r="227" spans="12:17" ht="13">
      <c r="L227" s="12"/>
      <c r="M227" s="12"/>
      <c r="N227" s="3"/>
      <c r="P227" s="4"/>
      <c r="Q227" s="4"/>
    </row>
    <row r="228" spans="12:17" ht="13">
      <c r="L228" s="12"/>
      <c r="M228" s="12"/>
      <c r="N228" s="3"/>
      <c r="P228" s="4"/>
      <c r="Q228" s="4"/>
    </row>
    <row r="229" spans="12:17" ht="13">
      <c r="L229" s="12"/>
      <c r="M229" s="12"/>
      <c r="N229" s="3"/>
      <c r="P229" s="4"/>
      <c r="Q229" s="4"/>
    </row>
    <row r="230" spans="12:17" ht="13">
      <c r="L230" s="12"/>
      <c r="M230" s="12"/>
      <c r="N230" s="3"/>
      <c r="P230" s="4"/>
      <c r="Q230" s="4"/>
    </row>
    <row r="231" spans="12:17" ht="13">
      <c r="L231" s="12"/>
      <c r="M231" s="12"/>
      <c r="N231" s="3"/>
      <c r="P231" s="4"/>
      <c r="Q231" s="4"/>
    </row>
    <row r="232" spans="12:17" ht="13">
      <c r="L232" s="12"/>
      <c r="M232" s="12"/>
      <c r="N232" s="3"/>
      <c r="P232" s="4"/>
      <c r="Q232" s="4"/>
    </row>
    <row r="233" spans="12:17" ht="13">
      <c r="L233" s="12"/>
      <c r="M233" s="12"/>
      <c r="N233" s="3"/>
      <c r="P233" s="4"/>
      <c r="Q233" s="4"/>
    </row>
    <row r="234" spans="12:17" ht="13">
      <c r="L234" s="12"/>
      <c r="M234" s="12"/>
      <c r="N234" s="3"/>
      <c r="P234" s="4"/>
      <c r="Q234" s="4"/>
    </row>
    <row r="235" spans="12:17" ht="13">
      <c r="L235" s="12"/>
      <c r="M235" s="12"/>
      <c r="N235" s="3"/>
      <c r="P235" s="4"/>
      <c r="Q235" s="4"/>
    </row>
    <row r="236" spans="12:17" ht="13">
      <c r="L236" s="12"/>
      <c r="M236" s="12"/>
      <c r="N236" s="3"/>
      <c r="P236" s="4"/>
      <c r="Q236" s="4"/>
    </row>
    <row r="237" spans="12:17" ht="13">
      <c r="L237" s="12"/>
      <c r="M237" s="12"/>
      <c r="N237" s="3"/>
      <c r="P237" s="4"/>
      <c r="Q237" s="4"/>
    </row>
    <row r="238" spans="12:17" ht="13">
      <c r="L238" s="12"/>
      <c r="M238" s="12"/>
      <c r="N238" s="3"/>
      <c r="P238" s="4"/>
      <c r="Q238" s="4"/>
    </row>
    <row r="239" spans="12:17" ht="13">
      <c r="L239" s="12"/>
      <c r="M239" s="12"/>
      <c r="N239" s="3"/>
      <c r="P239" s="4"/>
      <c r="Q239" s="4"/>
    </row>
    <row r="240" spans="12:17" ht="13">
      <c r="L240" s="12"/>
      <c r="M240" s="12"/>
      <c r="N240" s="3"/>
      <c r="P240" s="4"/>
      <c r="Q240" s="4"/>
    </row>
    <row r="241" spans="12:17" ht="13">
      <c r="L241" s="12"/>
      <c r="M241" s="12"/>
      <c r="N241" s="3"/>
      <c r="P241" s="4"/>
      <c r="Q241" s="4"/>
    </row>
    <row r="242" spans="12:17" ht="13">
      <c r="L242" s="12"/>
      <c r="M242" s="12"/>
      <c r="N242" s="3"/>
      <c r="P242" s="4"/>
      <c r="Q242" s="4"/>
    </row>
    <row r="243" spans="12:17" ht="13">
      <c r="L243" s="12"/>
      <c r="M243" s="12"/>
      <c r="N243" s="3"/>
      <c r="P243" s="4"/>
      <c r="Q243" s="4"/>
    </row>
    <row r="244" spans="12:17" ht="13">
      <c r="L244" s="12"/>
      <c r="M244" s="12"/>
      <c r="N244" s="3"/>
      <c r="P244" s="4"/>
      <c r="Q244" s="4"/>
    </row>
    <row r="245" spans="12:17" ht="13">
      <c r="L245" s="12"/>
      <c r="M245" s="12"/>
      <c r="N245" s="3"/>
      <c r="P245" s="4"/>
      <c r="Q245" s="4"/>
    </row>
    <row r="246" spans="12:17" ht="13">
      <c r="L246" s="12"/>
      <c r="M246" s="12"/>
      <c r="N246" s="3"/>
      <c r="P246" s="4"/>
      <c r="Q246" s="4"/>
    </row>
    <row r="247" spans="12:17" ht="13">
      <c r="L247" s="12"/>
      <c r="M247" s="12"/>
      <c r="N247" s="3"/>
      <c r="P247" s="4"/>
      <c r="Q247" s="4"/>
    </row>
    <row r="248" spans="12:17" ht="13">
      <c r="L248" s="12"/>
      <c r="M248" s="12"/>
      <c r="N248" s="3"/>
      <c r="P248" s="4"/>
      <c r="Q248" s="4"/>
    </row>
    <row r="249" spans="12:17" ht="13">
      <c r="L249" s="12"/>
      <c r="M249" s="12"/>
      <c r="N249" s="3"/>
      <c r="P249" s="4"/>
      <c r="Q249" s="4"/>
    </row>
    <row r="250" spans="12:17" ht="13">
      <c r="L250" s="12"/>
      <c r="M250" s="12"/>
      <c r="N250" s="3"/>
      <c r="P250" s="4"/>
      <c r="Q250" s="4"/>
    </row>
    <row r="251" spans="12:17" ht="13">
      <c r="L251" s="12"/>
      <c r="M251" s="12"/>
      <c r="N251" s="3"/>
      <c r="P251" s="4"/>
      <c r="Q251" s="4"/>
    </row>
    <row r="252" spans="12:17" ht="13">
      <c r="L252" s="12"/>
      <c r="M252" s="12"/>
      <c r="N252" s="3"/>
      <c r="P252" s="4"/>
      <c r="Q252" s="4"/>
    </row>
    <row r="253" spans="12:17" ht="13">
      <c r="L253" s="12"/>
      <c r="M253" s="12"/>
      <c r="N253" s="3"/>
      <c r="P253" s="4"/>
      <c r="Q253" s="4"/>
    </row>
    <row r="254" spans="12:17" ht="13">
      <c r="L254" s="12"/>
      <c r="M254" s="12"/>
      <c r="N254" s="3"/>
      <c r="P254" s="4"/>
      <c r="Q254" s="4"/>
    </row>
    <row r="255" spans="12:17" ht="13">
      <c r="L255" s="12"/>
      <c r="M255" s="12"/>
      <c r="N255" s="3"/>
      <c r="P255" s="4"/>
      <c r="Q255" s="4"/>
    </row>
    <row r="256" spans="12:17" ht="13">
      <c r="L256" s="12"/>
      <c r="M256" s="12"/>
      <c r="N256" s="3"/>
      <c r="P256" s="4"/>
      <c r="Q256" s="4"/>
    </row>
    <row r="257" spans="12:17" ht="13">
      <c r="L257" s="12"/>
      <c r="M257" s="12"/>
      <c r="N257" s="3"/>
      <c r="P257" s="4"/>
      <c r="Q257" s="4"/>
    </row>
    <row r="258" spans="12:17" ht="13">
      <c r="L258" s="12"/>
      <c r="M258" s="12"/>
      <c r="N258" s="3"/>
      <c r="P258" s="4"/>
      <c r="Q258" s="4"/>
    </row>
    <row r="259" spans="12:17" ht="13">
      <c r="L259" s="12"/>
      <c r="M259" s="12"/>
      <c r="N259" s="3"/>
      <c r="P259" s="4"/>
      <c r="Q259" s="4"/>
    </row>
    <row r="260" spans="12:17" ht="13">
      <c r="L260" s="12"/>
      <c r="M260" s="12"/>
      <c r="N260" s="3"/>
      <c r="P260" s="4"/>
      <c r="Q260" s="4"/>
    </row>
    <row r="261" spans="12:17" ht="13">
      <c r="L261" s="12"/>
      <c r="M261" s="12"/>
      <c r="N261" s="3"/>
      <c r="P261" s="4"/>
      <c r="Q261" s="4"/>
    </row>
    <row r="262" spans="12:17" ht="13">
      <c r="L262" s="12"/>
      <c r="M262" s="12"/>
      <c r="N262" s="3"/>
      <c r="P262" s="4"/>
      <c r="Q262" s="4"/>
    </row>
    <row r="263" spans="12:17" ht="13">
      <c r="L263" s="12"/>
      <c r="M263" s="12"/>
      <c r="N263" s="3"/>
      <c r="P263" s="4"/>
      <c r="Q263" s="4"/>
    </row>
    <row r="264" spans="12:17" ht="13">
      <c r="L264" s="12"/>
      <c r="M264" s="12"/>
      <c r="N264" s="3"/>
      <c r="P264" s="4"/>
      <c r="Q264" s="4"/>
    </row>
    <row r="265" spans="12:17" ht="13">
      <c r="L265" s="12"/>
      <c r="M265" s="12"/>
      <c r="N265" s="3"/>
      <c r="P265" s="4"/>
      <c r="Q265" s="4"/>
    </row>
    <row r="266" spans="12:17" ht="13">
      <c r="L266" s="12"/>
      <c r="M266" s="12"/>
      <c r="N266" s="3"/>
      <c r="P266" s="4"/>
      <c r="Q266" s="4"/>
    </row>
    <row r="267" spans="12:17" ht="13">
      <c r="L267" s="12"/>
      <c r="M267" s="12"/>
      <c r="N267" s="3"/>
      <c r="P267" s="4"/>
      <c r="Q267" s="4"/>
    </row>
    <row r="268" spans="12:17" ht="13">
      <c r="L268" s="12"/>
      <c r="M268" s="12"/>
      <c r="N268" s="3"/>
      <c r="P268" s="4"/>
      <c r="Q268" s="4"/>
    </row>
    <row r="269" spans="12:17" ht="13">
      <c r="L269" s="12"/>
      <c r="M269" s="12"/>
      <c r="N269" s="3"/>
      <c r="P269" s="4"/>
      <c r="Q269" s="4"/>
    </row>
    <row r="270" spans="12:17" ht="13">
      <c r="L270" s="12"/>
      <c r="M270" s="12"/>
      <c r="N270" s="3"/>
      <c r="P270" s="4"/>
      <c r="Q270" s="4"/>
    </row>
    <row r="271" spans="12:17" ht="13">
      <c r="L271" s="12"/>
      <c r="M271" s="12"/>
      <c r="N271" s="3"/>
      <c r="P271" s="4"/>
      <c r="Q271" s="4"/>
    </row>
    <row r="272" spans="12:17" ht="13">
      <c r="L272" s="12"/>
      <c r="M272" s="12"/>
      <c r="N272" s="3"/>
      <c r="P272" s="4"/>
      <c r="Q272" s="4"/>
    </row>
    <row r="273" spans="12:17" ht="13">
      <c r="L273" s="12"/>
      <c r="M273" s="12"/>
      <c r="N273" s="3"/>
      <c r="P273" s="4"/>
      <c r="Q273" s="4"/>
    </row>
    <row r="274" spans="12:17" ht="13">
      <c r="L274" s="12"/>
      <c r="M274" s="12"/>
      <c r="N274" s="3"/>
      <c r="P274" s="4"/>
      <c r="Q274" s="4"/>
    </row>
    <row r="275" spans="12:17" ht="13">
      <c r="L275" s="12"/>
      <c r="M275" s="12"/>
      <c r="N275" s="3"/>
      <c r="P275" s="4"/>
      <c r="Q275" s="4"/>
    </row>
    <row r="276" spans="12:17" ht="13">
      <c r="L276" s="12"/>
      <c r="M276" s="12"/>
      <c r="N276" s="3"/>
      <c r="P276" s="4"/>
      <c r="Q276" s="4"/>
    </row>
    <row r="277" spans="12:17" ht="13">
      <c r="L277" s="12"/>
      <c r="M277" s="12"/>
      <c r="N277" s="3"/>
      <c r="P277" s="4"/>
      <c r="Q277" s="4"/>
    </row>
    <row r="278" spans="12:17" ht="13">
      <c r="L278" s="12"/>
      <c r="M278" s="12"/>
      <c r="N278" s="3"/>
      <c r="P278" s="4"/>
      <c r="Q278" s="4"/>
    </row>
    <row r="279" spans="12:17" ht="13">
      <c r="L279" s="12"/>
      <c r="M279" s="12"/>
      <c r="N279" s="3"/>
      <c r="P279" s="4"/>
      <c r="Q279" s="4"/>
    </row>
    <row r="280" spans="12:17" ht="13">
      <c r="L280" s="12"/>
      <c r="M280" s="12"/>
      <c r="N280" s="3"/>
      <c r="P280" s="4"/>
      <c r="Q280" s="4"/>
    </row>
    <row r="281" spans="12:17" ht="13">
      <c r="L281" s="12"/>
      <c r="M281" s="12"/>
      <c r="N281" s="3"/>
      <c r="P281" s="4"/>
      <c r="Q281" s="4"/>
    </row>
    <row r="282" spans="12:17" ht="13">
      <c r="L282" s="12"/>
      <c r="M282" s="12"/>
      <c r="N282" s="3"/>
      <c r="P282" s="4"/>
      <c r="Q282" s="4"/>
    </row>
    <row r="283" spans="12:17" ht="13">
      <c r="L283" s="12"/>
      <c r="M283" s="12"/>
      <c r="N283" s="3"/>
      <c r="P283" s="4"/>
      <c r="Q283" s="4"/>
    </row>
    <row r="284" spans="12:17" ht="13">
      <c r="L284" s="12"/>
      <c r="M284" s="12"/>
      <c r="N284" s="3"/>
      <c r="P284" s="4"/>
      <c r="Q284" s="4"/>
    </row>
    <row r="285" spans="12:17" ht="13">
      <c r="L285" s="12"/>
      <c r="M285" s="12"/>
      <c r="N285" s="3"/>
      <c r="P285" s="4"/>
      <c r="Q285" s="4"/>
    </row>
    <row r="286" spans="12:17" ht="13">
      <c r="L286" s="12"/>
      <c r="M286" s="12"/>
      <c r="N286" s="3"/>
      <c r="P286" s="4"/>
      <c r="Q286" s="4"/>
    </row>
    <row r="287" spans="12:17" ht="13">
      <c r="L287" s="12"/>
      <c r="M287" s="12"/>
      <c r="N287" s="3"/>
      <c r="P287" s="4"/>
      <c r="Q287" s="4"/>
    </row>
    <row r="288" spans="12:17" ht="13">
      <c r="L288" s="12"/>
      <c r="M288" s="12"/>
      <c r="N288" s="3"/>
      <c r="P288" s="4"/>
      <c r="Q288" s="4"/>
    </row>
    <row r="289" spans="12:17" ht="13">
      <c r="L289" s="12"/>
      <c r="M289" s="12"/>
      <c r="N289" s="3"/>
      <c r="P289" s="4"/>
      <c r="Q289" s="4"/>
    </row>
    <row r="290" spans="12:17" ht="13">
      <c r="L290" s="12"/>
      <c r="M290" s="12"/>
      <c r="N290" s="3"/>
      <c r="P290" s="4"/>
      <c r="Q290" s="4"/>
    </row>
    <row r="291" spans="12:17" ht="13">
      <c r="L291" s="12"/>
      <c r="M291" s="12"/>
      <c r="N291" s="3"/>
      <c r="P291" s="4"/>
      <c r="Q291" s="4"/>
    </row>
    <row r="292" spans="12:17" ht="13">
      <c r="L292" s="12"/>
      <c r="M292" s="12"/>
      <c r="N292" s="3"/>
      <c r="P292" s="4"/>
      <c r="Q292" s="4"/>
    </row>
    <row r="293" spans="12:17" ht="13">
      <c r="L293" s="12"/>
      <c r="M293" s="12"/>
      <c r="N293" s="3"/>
      <c r="P293" s="4"/>
      <c r="Q293" s="4"/>
    </row>
    <row r="294" spans="12:17" ht="13">
      <c r="L294" s="12"/>
      <c r="M294" s="12"/>
      <c r="N294" s="3"/>
      <c r="P294" s="4"/>
      <c r="Q294" s="4"/>
    </row>
    <row r="295" spans="12:17" ht="13">
      <c r="L295" s="12"/>
      <c r="M295" s="12"/>
      <c r="N295" s="3"/>
      <c r="P295" s="4"/>
      <c r="Q295" s="4"/>
    </row>
    <row r="296" spans="12:17" ht="13">
      <c r="L296" s="12"/>
      <c r="M296" s="12"/>
      <c r="N296" s="3"/>
      <c r="P296" s="4"/>
      <c r="Q296" s="4"/>
    </row>
    <row r="297" spans="12:17" ht="13">
      <c r="L297" s="12"/>
      <c r="M297" s="12"/>
      <c r="N297" s="3"/>
      <c r="P297" s="4"/>
      <c r="Q297" s="4"/>
    </row>
    <row r="298" spans="12:17" ht="13">
      <c r="L298" s="12"/>
      <c r="M298" s="12"/>
      <c r="N298" s="3"/>
      <c r="P298" s="4"/>
      <c r="Q298" s="4"/>
    </row>
    <row r="299" spans="12:17" ht="13">
      <c r="L299" s="12"/>
      <c r="M299" s="12"/>
      <c r="N299" s="3"/>
      <c r="P299" s="4"/>
      <c r="Q299" s="4"/>
    </row>
    <row r="300" spans="12:17" ht="13">
      <c r="L300" s="12"/>
      <c r="M300" s="12"/>
      <c r="N300" s="3"/>
      <c r="P300" s="4"/>
      <c r="Q300" s="4"/>
    </row>
    <row r="301" spans="12:17" ht="13">
      <c r="L301" s="12"/>
      <c r="M301" s="12"/>
      <c r="N301" s="3"/>
      <c r="P301" s="4"/>
      <c r="Q301" s="4"/>
    </row>
    <row r="302" spans="12:17" ht="13">
      <c r="L302" s="12"/>
      <c r="M302" s="12"/>
      <c r="N302" s="3"/>
      <c r="P302" s="4"/>
      <c r="Q302" s="4"/>
    </row>
    <row r="303" spans="12:17" ht="13">
      <c r="L303" s="12"/>
      <c r="M303" s="12"/>
      <c r="N303" s="3"/>
      <c r="P303" s="4"/>
      <c r="Q303" s="4"/>
    </row>
    <row r="304" spans="12:17" ht="13">
      <c r="L304" s="12"/>
      <c r="M304" s="12"/>
      <c r="N304" s="3"/>
      <c r="P304" s="4"/>
      <c r="Q304" s="4"/>
    </row>
    <row r="305" spans="12:17" ht="13">
      <c r="L305" s="12"/>
      <c r="M305" s="12"/>
      <c r="N305" s="3"/>
      <c r="P305" s="4"/>
      <c r="Q305" s="4"/>
    </row>
    <row r="306" spans="12:17" ht="13">
      <c r="L306" s="12"/>
      <c r="M306" s="12"/>
      <c r="N306" s="3"/>
      <c r="P306" s="4"/>
      <c r="Q306" s="4"/>
    </row>
    <row r="307" spans="12:17" ht="13">
      <c r="L307" s="12"/>
      <c r="M307" s="12"/>
      <c r="N307" s="3"/>
      <c r="P307" s="4"/>
      <c r="Q307" s="4"/>
    </row>
    <row r="308" spans="12:17" ht="13">
      <c r="L308" s="12"/>
      <c r="M308" s="12"/>
      <c r="N308" s="3"/>
      <c r="P308" s="4"/>
      <c r="Q308" s="4"/>
    </row>
    <row r="309" spans="12:17" ht="13">
      <c r="L309" s="12"/>
      <c r="M309" s="12"/>
      <c r="N309" s="3"/>
      <c r="P309" s="4"/>
      <c r="Q309" s="4"/>
    </row>
    <row r="310" spans="12:17" ht="13">
      <c r="L310" s="12"/>
      <c r="M310" s="12"/>
      <c r="N310" s="3"/>
      <c r="P310" s="4"/>
      <c r="Q310" s="4"/>
    </row>
    <row r="311" spans="12:17" ht="13">
      <c r="L311" s="12"/>
      <c r="M311" s="12"/>
      <c r="N311" s="3"/>
      <c r="P311" s="4"/>
      <c r="Q311" s="4"/>
    </row>
    <row r="312" spans="12:17" ht="13">
      <c r="L312" s="12"/>
      <c r="M312" s="12"/>
      <c r="N312" s="3"/>
      <c r="P312" s="4"/>
      <c r="Q312" s="4"/>
    </row>
    <row r="313" spans="12:17" ht="13">
      <c r="L313" s="12"/>
      <c r="M313" s="12"/>
      <c r="N313" s="3"/>
      <c r="P313" s="4"/>
      <c r="Q313" s="4"/>
    </row>
    <row r="314" spans="12:17" ht="13">
      <c r="L314" s="12"/>
      <c r="M314" s="12"/>
      <c r="N314" s="3"/>
      <c r="P314" s="4"/>
      <c r="Q314" s="4"/>
    </row>
    <row r="315" spans="12:17" ht="13">
      <c r="L315" s="12"/>
      <c r="M315" s="12"/>
      <c r="N315" s="3"/>
      <c r="P315" s="4"/>
      <c r="Q315" s="4"/>
    </row>
    <row r="316" spans="12:17" ht="13">
      <c r="L316" s="12"/>
      <c r="M316" s="12"/>
      <c r="N316" s="3"/>
      <c r="P316" s="4"/>
      <c r="Q316" s="4"/>
    </row>
    <row r="317" spans="12:17" ht="13">
      <c r="L317" s="12"/>
      <c r="M317" s="12"/>
      <c r="N317" s="3"/>
      <c r="P317" s="4"/>
      <c r="Q317" s="4"/>
    </row>
    <row r="318" spans="12:17" ht="13">
      <c r="L318" s="12"/>
      <c r="M318" s="12"/>
      <c r="N318" s="3"/>
      <c r="P318" s="4"/>
      <c r="Q318" s="4"/>
    </row>
    <row r="319" spans="12:17" ht="13">
      <c r="L319" s="12"/>
      <c r="M319" s="12"/>
      <c r="N319" s="3"/>
      <c r="P319" s="4"/>
      <c r="Q319" s="4"/>
    </row>
    <row r="320" spans="12:17" ht="13">
      <c r="L320" s="12"/>
      <c r="M320" s="12"/>
      <c r="N320" s="3"/>
      <c r="P320" s="4"/>
      <c r="Q320" s="4"/>
    </row>
    <row r="321" spans="12:17" ht="13">
      <c r="L321" s="12"/>
      <c r="M321" s="12"/>
      <c r="N321" s="3"/>
      <c r="P321" s="4"/>
      <c r="Q321" s="4"/>
    </row>
    <row r="322" spans="12:17" ht="13">
      <c r="L322" s="12"/>
      <c r="M322" s="12"/>
      <c r="N322" s="3"/>
      <c r="P322" s="4"/>
      <c r="Q322" s="4"/>
    </row>
    <row r="323" spans="12:17" ht="13">
      <c r="L323" s="12"/>
      <c r="M323" s="12"/>
      <c r="N323" s="3"/>
      <c r="P323" s="4"/>
      <c r="Q323" s="4"/>
    </row>
    <row r="324" spans="12:17" ht="13">
      <c r="L324" s="12"/>
      <c r="M324" s="12"/>
      <c r="N324" s="3"/>
      <c r="P324" s="4"/>
      <c r="Q324" s="4"/>
    </row>
    <row r="325" spans="12:17" ht="13">
      <c r="L325" s="12"/>
      <c r="M325" s="12"/>
      <c r="N325" s="3"/>
      <c r="P325" s="4"/>
      <c r="Q325" s="4"/>
    </row>
    <row r="326" spans="12:17" ht="13">
      <c r="L326" s="12"/>
      <c r="M326" s="12"/>
      <c r="N326" s="3"/>
      <c r="P326" s="4"/>
      <c r="Q326" s="4"/>
    </row>
    <row r="327" spans="12:17" ht="13">
      <c r="L327" s="12"/>
      <c r="M327" s="12"/>
      <c r="N327" s="3"/>
      <c r="P327" s="4"/>
      <c r="Q327" s="4"/>
    </row>
    <row r="328" spans="12:17" ht="13">
      <c r="L328" s="12"/>
      <c r="M328" s="12"/>
      <c r="N328" s="3"/>
      <c r="P328" s="4"/>
      <c r="Q328" s="4"/>
    </row>
    <row r="329" spans="12:17" ht="13">
      <c r="L329" s="12"/>
      <c r="M329" s="12"/>
      <c r="N329" s="3"/>
      <c r="P329" s="4"/>
      <c r="Q329" s="4"/>
    </row>
    <row r="330" spans="12:17" ht="13">
      <c r="L330" s="12"/>
      <c r="M330" s="12"/>
      <c r="N330" s="3"/>
      <c r="P330" s="4"/>
      <c r="Q330" s="4"/>
    </row>
    <row r="331" spans="12:17" ht="13">
      <c r="L331" s="12"/>
      <c r="M331" s="12"/>
      <c r="N331" s="3"/>
      <c r="P331" s="4"/>
      <c r="Q331" s="4"/>
    </row>
    <row r="332" spans="12:17" ht="13">
      <c r="L332" s="12"/>
      <c r="M332" s="12"/>
      <c r="N332" s="3"/>
      <c r="P332" s="4"/>
      <c r="Q332" s="4"/>
    </row>
    <row r="333" spans="12:17" ht="13">
      <c r="L333" s="12"/>
      <c r="M333" s="12"/>
      <c r="N333" s="3"/>
      <c r="P333" s="4"/>
      <c r="Q333" s="4"/>
    </row>
    <row r="334" spans="12:17" ht="13">
      <c r="L334" s="12"/>
      <c r="M334" s="12"/>
      <c r="N334" s="3"/>
      <c r="P334" s="4"/>
      <c r="Q334" s="4"/>
    </row>
    <row r="335" spans="12:17" ht="13">
      <c r="L335" s="12"/>
      <c r="M335" s="12"/>
      <c r="N335" s="3"/>
      <c r="P335" s="4"/>
      <c r="Q335" s="4"/>
    </row>
    <row r="336" spans="12:17" ht="13">
      <c r="L336" s="12"/>
      <c r="M336" s="12"/>
      <c r="N336" s="3"/>
      <c r="P336" s="4"/>
      <c r="Q336" s="4"/>
    </row>
    <row r="337" spans="12:17" ht="13">
      <c r="L337" s="12"/>
      <c r="M337" s="12"/>
      <c r="N337" s="3"/>
      <c r="P337" s="4"/>
      <c r="Q337" s="4"/>
    </row>
    <row r="338" spans="12:17" ht="13">
      <c r="L338" s="12"/>
      <c r="M338" s="12"/>
      <c r="N338" s="3"/>
      <c r="P338" s="4"/>
      <c r="Q338" s="4"/>
    </row>
    <row r="339" spans="12:17" ht="13">
      <c r="L339" s="12"/>
      <c r="M339" s="12"/>
      <c r="N339" s="3"/>
      <c r="P339" s="4"/>
      <c r="Q339" s="4"/>
    </row>
    <row r="340" spans="12:17" ht="13">
      <c r="L340" s="12"/>
      <c r="M340" s="12"/>
      <c r="N340" s="3"/>
      <c r="P340" s="4"/>
      <c r="Q340" s="4"/>
    </row>
    <row r="341" spans="12:17" ht="13">
      <c r="L341" s="12"/>
      <c r="M341" s="12"/>
      <c r="N341" s="3"/>
      <c r="P341" s="4"/>
      <c r="Q341" s="4"/>
    </row>
    <row r="342" spans="12:17" ht="13">
      <c r="L342" s="12"/>
      <c r="M342" s="12"/>
      <c r="N342" s="3"/>
      <c r="P342" s="4"/>
      <c r="Q342" s="4"/>
    </row>
    <row r="343" spans="12:17" ht="13">
      <c r="L343" s="12"/>
      <c r="M343" s="12"/>
      <c r="N343" s="3"/>
      <c r="P343" s="4"/>
      <c r="Q343" s="4"/>
    </row>
    <row r="344" spans="12:17" ht="13">
      <c r="L344" s="12"/>
      <c r="M344" s="12"/>
      <c r="N344" s="3"/>
      <c r="P344" s="4"/>
      <c r="Q344" s="4"/>
    </row>
    <row r="345" spans="12:17" ht="13">
      <c r="L345" s="12"/>
      <c r="M345" s="12"/>
      <c r="N345" s="3"/>
      <c r="P345" s="4"/>
      <c r="Q345" s="4"/>
    </row>
    <row r="346" spans="12:17" ht="13">
      <c r="L346" s="12"/>
      <c r="M346" s="12"/>
      <c r="N346" s="3"/>
      <c r="P346" s="4"/>
      <c r="Q346" s="4"/>
    </row>
    <row r="347" spans="12:17" ht="13">
      <c r="L347" s="12"/>
      <c r="M347" s="12"/>
      <c r="N347" s="3"/>
      <c r="P347" s="4"/>
      <c r="Q347" s="4"/>
    </row>
    <row r="348" spans="12:17" ht="13">
      <c r="L348" s="12"/>
      <c r="M348" s="12"/>
      <c r="N348" s="3"/>
      <c r="P348" s="4"/>
      <c r="Q348" s="4"/>
    </row>
    <row r="349" spans="12:17" ht="13">
      <c r="L349" s="12"/>
      <c r="M349" s="12"/>
      <c r="N349" s="3"/>
      <c r="P349" s="4"/>
      <c r="Q349" s="4"/>
    </row>
    <row r="350" spans="12:17" ht="13">
      <c r="L350" s="12"/>
      <c r="M350" s="12"/>
      <c r="N350" s="3"/>
      <c r="P350" s="4"/>
      <c r="Q350" s="4"/>
    </row>
    <row r="351" spans="12:17" ht="13">
      <c r="L351" s="12"/>
      <c r="M351" s="12"/>
      <c r="N351" s="3"/>
      <c r="P351" s="4"/>
      <c r="Q351" s="4"/>
    </row>
    <row r="352" spans="12:17" ht="13">
      <c r="L352" s="12"/>
      <c r="M352" s="12"/>
      <c r="N352" s="3"/>
      <c r="P352" s="4"/>
      <c r="Q352" s="4"/>
    </row>
    <row r="353" spans="12:17" ht="13">
      <c r="L353" s="12"/>
      <c r="M353" s="12"/>
      <c r="N353" s="3"/>
      <c r="P353" s="4"/>
      <c r="Q353" s="4"/>
    </row>
    <row r="354" spans="12:17" ht="13">
      <c r="L354" s="12"/>
      <c r="M354" s="12"/>
      <c r="N354" s="3"/>
      <c r="P354" s="4"/>
      <c r="Q354" s="4"/>
    </row>
    <row r="355" spans="12:17" ht="13">
      <c r="L355" s="12"/>
      <c r="M355" s="12"/>
      <c r="N355" s="3"/>
      <c r="P355" s="4"/>
      <c r="Q355" s="4"/>
    </row>
    <row r="356" spans="12:17" ht="13">
      <c r="L356" s="12"/>
      <c r="M356" s="12"/>
      <c r="N356" s="3"/>
      <c r="P356" s="4"/>
      <c r="Q356" s="4"/>
    </row>
    <row r="357" spans="12:17" ht="13">
      <c r="L357" s="12"/>
      <c r="M357" s="12"/>
      <c r="N357" s="3"/>
      <c r="P357" s="4"/>
      <c r="Q357" s="4"/>
    </row>
    <row r="358" spans="12:17" ht="13">
      <c r="L358" s="12"/>
      <c r="M358" s="12"/>
      <c r="N358" s="3"/>
      <c r="P358" s="4"/>
      <c r="Q358" s="4"/>
    </row>
    <row r="359" spans="12:17" ht="13">
      <c r="L359" s="12"/>
      <c r="M359" s="12"/>
      <c r="N359" s="3"/>
      <c r="P359" s="4"/>
      <c r="Q359" s="4"/>
    </row>
    <row r="360" spans="12:17" ht="13">
      <c r="L360" s="12"/>
      <c r="M360" s="12"/>
      <c r="N360" s="3"/>
      <c r="P360" s="4"/>
      <c r="Q360" s="4"/>
    </row>
    <row r="361" spans="12:17" ht="13">
      <c r="L361" s="12"/>
      <c r="M361" s="12"/>
      <c r="N361" s="3"/>
      <c r="P361" s="4"/>
      <c r="Q361" s="4"/>
    </row>
    <row r="362" spans="12:17" ht="13">
      <c r="L362" s="12"/>
      <c r="M362" s="12"/>
      <c r="N362" s="3"/>
      <c r="P362" s="4"/>
      <c r="Q362" s="4"/>
    </row>
    <row r="363" spans="12:17" ht="13">
      <c r="L363" s="12"/>
      <c r="M363" s="12"/>
      <c r="N363" s="3"/>
      <c r="P363" s="4"/>
      <c r="Q363" s="4"/>
    </row>
    <row r="364" spans="12:17" ht="13">
      <c r="L364" s="12"/>
      <c r="M364" s="12"/>
      <c r="N364" s="3"/>
      <c r="P364" s="4"/>
      <c r="Q364" s="4"/>
    </row>
    <row r="365" spans="12:17" ht="13">
      <c r="L365" s="12"/>
      <c r="M365" s="12"/>
      <c r="N365" s="3"/>
      <c r="P365" s="4"/>
      <c r="Q365" s="4"/>
    </row>
    <row r="366" spans="12:17" ht="13">
      <c r="L366" s="12"/>
      <c r="M366" s="12"/>
      <c r="N366" s="3"/>
      <c r="P366" s="4"/>
      <c r="Q366" s="4"/>
    </row>
    <row r="367" spans="12:17" ht="13">
      <c r="L367" s="12"/>
      <c r="M367" s="12"/>
      <c r="N367" s="3"/>
      <c r="P367" s="4"/>
      <c r="Q367" s="4"/>
    </row>
    <row r="368" spans="12:17" ht="13">
      <c r="L368" s="12"/>
      <c r="M368" s="12"/>
      <c r="N368" s="3"/>
      <c r="P368" s="4"/>
      <c r="Q368" s="4"/>
    </row>
    <row r="369" spans="12:17" ht="13">
      <c r="L369" s="12"/>
      <c r="M369" s="12"/>
      <c r="N369" s="3"/>
      <c r="P369" s="4"/>
      <c r="Q369" s="4"/>
    </row>
    <row r="370" spans="12:17" ht="13">
      <c r="L370" s="12"/>
      <c r="M370" s="12"/>
      <c r="N370" s="3"/>
      <c r="P370" s="4"/>
      <c r="Q370" s="4"/>
    </row>
    <row r="371" spans="12:17" ht="13">
      <c r="L371" s="12"/>
      <c r="M371" s="12"/>
      <c r="N371" s="3"/>
      <c r="P371" s="4"/>
      <c r="Q371" s="4"/>
    </row>
    <row r="372" spans="12:17" ht="13">
      <c r="L372" s="12"/>
      <c r="M372" s="12"/>
      <c r="N372" s="3"/>
      <c r="P372" s="4"/>
      <c r="Q372" s="4"/>
    </row>
    <row r="373" spans="12:17" ht="13">
      <c r="L373" s="12"/>
      <c r="M373" s="12"/>
      <c r="N373" s="3"/>
      <c r="P373" s="4"/>
      <c r="Q373" s="4"/>
    </row>
    <row r="374" spans="12:17" ht="13">
      <c r="L374" s="12"/>
      <c r="M374" s="12"/>
      <c r="N374" s="3"/>
      <c r="P374" s="4"/>
      <c r="Q374" s="4"/>
    </row>
    <row r="375" spans="12:17" ht="13">
      <c r="L375" s="12"/>
      <c r="M375" s="12"/>
      <c r="N375" s="3"/>
      <c r="P375" s="4"/>
      <c r="Q375" s="4"/>
    </row>
    <row r="376" spans="12:17" ht="13">
      <c r="L376" s="12"/>
      <c r="M376" s="12"/>
      <c r="N376" s="3"/>
      <c r="P376" s="4"/>
      <c r="Q376" s="4"/>
    </row>
    <row r="377" spans="12:17" ht="13">
      <c r="L377" s="12"/>
      <c r="M377" s="12"/>
      <c r="N377" s="3"/>
      <c r="P377" s="4"/>
      <c r="Q377" s="4"/>
    </row>
    <row r="378" spans="12:17" ht="13">
      <c r="L378" s="12"/>
      <c r="M378" s="12"/>
      <c r="N378" s="3"/>
      <c r="P378" s="4"/>
      <c r="Q378" s="4"/>
    </row>
    <row r="379" spans="12:17" ht="13">
      <c r="L379" s="12"/>
      <c r="M379" s="12"/>
      <c r="N379" s="3"/>
      <c r="P379" s="4"/>
      <c r="Q379" s="4"/>
    </row>
    <row r="380" spans="12:17" ht="13">
      <c r="L380" s="12"/>
      <c r="M380" s="12"/>
      <c r="N380" s="3"/>
      <c r="P380" s="4"/>
      <c r="Q380" s="4"/>
    </row>
    <row r="381" spans="12:17" ht="13">
      <c r="L381" s="12"/>
      <c r="M381" s="12"/>
      <c r="N381" s="3"/>
      <c r="P381" s="4"/>
      <c r="Q381" s="4"/>
    </row>
    <row r="382" spans="12:17" ht="13">
      <c r="L382" s="12"/>
      <c r="M382" s="12"/>
      <c r="N382" s="3"/>
      <c r="P382" s="4"/>
      <c r="Q382" s="4"/>
    </row>
    <row r="383" spans="12:17" ht="13">
      <c r="L383" s="12"/>
      <c r="M383" s="12"/>
      <c r="N383" s="3"/>
      <c r="P383" s="4"/>
      <c r="Q383" s="4"/>
    </row>
    <row r="384" spans="12:17" ht="13">
      <c r="L384" s="12"/>
      <c r="M384" s="12"/>
      <c r="N384" s="3"/>
      <c r="P384" s="4"/>
      <c r="Q384" s="4"/>
    </row>
    <row r="385" spans="12:17" ht="13">
      <c r="L385" s="12"/>
      <c r="M385" s="12"/>
      <c r="N385" s="3"/>
      <c r="P385" s="4"/>
      <c r="Q385" s="4"/>
    </row>
    <row r="386" spans="12:17" ht="13">
      <c r="L386" s="12"/>
      <c r="M386" s="12"/>
      <c r="N386" s="3"/>
      <c r="P386" s="4"/>
      <c r="Q386" s="4"/>
    </row>
    <row r="387" spans="12:17" ht="13">
      <c r="L387" s="12"/>
      <c r="M387" s="12"/>
      <c r="N387" s="3"/>
      <c r="P387" s="4"/>
      <c r="Q387" s="4"/>
    </row>
    <row r="388" spans="12:17" ht="13">
      <c r="L388" s="12"/>
      <c r="M388" s="12"/>
      <c r="N388" s="3"/>
      <c r="P388" s="4"/>
      <c r="Q388" s="4"/>
    </row>
    <row r="389" spans="12:17" ht="13">
      <c r="L389" s="12"/>
      <c r="M389" s="12"/>
      <c r="N389" s="3"/>
      <c r="P389" s="4"/>
      <c r="Q389" s="4"/>
    </row>
    <row r="390" spans="12:17" ht="13">
      <c r="L390" s="12"/>
      <c r="M390" s="12"/>
      <c r="N390" s="3"/>
      <c r="P390" s="4"/>
      <c r="Q390" s="4"/>
    </row>
    <row r="391" spans="12:17" ht="13">
      <c r="L391" s="12"/>
      <c r="M391" s="12"/>
      <c r="N391" s="3"/>
      <c r="P391" s="4"/>
      <c r="Q391" s="4"/>
    </row>
    <row r="392" spans="12:17" ht="13">
      <c r="L392" s="12"/>
      <c r="M392" s="12"/>
      <c r="N392" s="3"/>
      <c r="P392" s="4"/>
      <c r="Q392" s="4"/>
    </row>
    <row r="393" spans="12:17" ht="13">
      <c r="L393" s="12"/>
      <c r="M393" s="12"/>
      <c r="N393" s="3"/>
      <c r="P393" s="4"/>
      <c r="Q393" s="4"/>
    </row>
    <row r="394" spans="12:17" ht="13">
      <c r="L394" s="12"/>
      <c r="M394" s="12"/>
      <c r="N394" s="3"/>
      <c r="P394" s="4"/>
      <c r="Q394" s="4"/>
    </row>
    <row r="395" spans="12:17" ht="13">
      <c r="L395" s="12"/>
      <c r="M395" s="12"/>
      <c r="N395" s="3"/>
      <c r="P395" s="4"/>
      <c r="Q395" s="4"/>
    </row>
    <row r="396" spans="12:17" ht="13">
      <c r="L396" s="12"/>
      <c r="M396" s="12"/>
      <c r="N396" s="3"/>
      <c r="P396" s="4"/>
      <c r="Q396" s="4"/>
    </row>
    <row r="397" spans="12:17" ht="13">
      <c r="L397" s="12"/>
      <c r="M397" s="12"/>
      <c r="N397" s="3"/>
      <c r="P397" s="4"/>
      <c r="Q397" s="4"/>
    </row>
    <row r="398" spans="12:17" ht="13">
      <c r="L398" s="12"/>
      <c r="M398" s="12"/>
      <c r="N398" s="3"/>
      <c r="P398" s="4"/>
      <c r="Q398" s="4"/>
    </row>
    <row r="399" spans="12:17" ht="13">
      <c r="L399" s="12"/>
      <c r="M399" s="12"/>
      <c r="N399" s="3"/>
      <c r="P399" s="4"/>
      <c r="Q399" s="4"/>
    </row>
    <row r="400" spans="12:17" ht="13">
      <c r="L400" s="12"/>
      <c r="M400" s="12"/>
      <c r="N400" s="3"/>
      <c r="P400" s="4"/>
      <c r="Q400" s="4"/>
    </row>
    <row r="401" spans="12:17" ht="13">
      <c r="L401" s="12"/>
      <c r="M401" s="12"/>
      <c r="N401" s="3"/>
      <c r="P401" s="4"/>
      <c r="Q401" s="4"/>
    </row>
    <row r="402" spans="12:17" ht="13">
      <c r="L402" s="12"/>
      <c r="M402" s="12"/>
      <c r="N402" s="3"/>
      <c r="P402" s="4"/>
      <c r="Q402" s="4"/>
    </row>
    <row r="403" spans="12:17" ht="13">
      <c r="L403" s="12"/>
      <c r="M403" s="12"/>
      <c r="N403" s="3"/>
      <c r="P403" s="4"/>
      <c r="Q403" s="4"/>
    </row>
    <row r="404" spans="12:17" ht="13">
      <c r="L404" s="12"/>
      <c r="M404" s="12"/>
      <c r="N404" s="3"/>
      <c r="P404" s="4"/>
      <c r="Q404" s="4"/>
    </row>
    <row r="405" spans="12:17" ht="13">
      <c r="L405" s="12"/>
      <c r="M405" s="12"/>
      <c r="N405" s="3"/>
      <c r="P405" s="4"/>
      <c r="Q405" s="4"/>
    </row>
    <row r="406" spans="12:17" ht="13">
      <c r="L406" s="12"/>
      <c r="M406" s="12"/>
      <c r="N406" s="3"/>
      <c r="P406" s="4"/>
      <c r="Q406" s="4"/>
    </row>
    <row r="407" spans="12:17" ht="13">
      <c r="L407" s="12"/>
      <c r="M407" s="12"/>
      <c r="N407" s="3"/>
      <c r="P407" s="4"/>
      <c r="Q407" s="4"/>
    </row>
    <row r="408" spans="12:17" ht="13">
      <c r="L408" s="12"/>
      <c r="M408" s="12"/>
      <c r="N408" s="3"/>
      <c r="P408" s="4"/>
      <c r="Q408" s="4"/>
    </row>
    <row r="409" spans="12:17" ht="13">
      <c r="L409" s="12"/>
      <c r="M409" s="12"/>
      <c r="N409" s="3"/>
      <c r="P409" s="4"/>
      <c r="Q409" s="4"/>
    </row>
    <row r="410" spans="12:17" ht="13">
      <c r="L410" s="12"/>
      <c r="M410" s="12"/>
      <c r="N410" s="3"/>
      <c r="P410" s="4"/>
      <c r="Q410" s="4"/>
    </row>
    <row r="411" spans="12:17" ht="13">
      <c r="L411" s="12"/>
      <c r="M411" s="12"/>
      <c r="N411" s="3"/>
      <c r="P411" s="4"/>
      <c r="Q411" s="4"/>
    </row>
    <row r="412" spans="12:17" ht="13">
      <c r="L412" s="12"/>
      <c r="M412" s="12"/>
      <c r="N412" s="3"/>
      <c r="P412" s="4"/>
      <c r="Q412" s="4"/>
    </row>
    <row r="413" spans="12:17" ht="13">
      <c r="L413" s="12"/>
      <c r="M413" s="12"/>
      <c r="N413" s="3"/>
      <c r="P413" s="4"/>
      <c r="Q413" s="4"/>
    </row>
    <row r="414" spans="12:17" ht="13">
      <c r="L414" s="12"/>
      <c r="M414" s="12"/>
      <c r="N414" s="3"/>
      <c r="P414" s="4"/>
      <c r="Q414" s="4"/>
    </row>
    <row r="415" spans="12:17" ht="13">
      <c r="L415" s="12"/>
      <c r="M415" s="12"/>
      <c r="N415" s="3"/>
      <c r="P415" s="4"/>
      <c r="Q415" s="4"/>
    </row>
    <row r="416" spans="12:17" ht="13">
      <c r="L416" s="12"/>
      <c r="M416" s="12"/>
      <c r="N416" s="3"/>
      <c r="P416" s="4"/>
      <c r="Q416" s="4"/>
    </row>
    <row r="417" spans="12:17" ht="13">
      <c r="L417" s="12"/>
      <c r="M417" s="12"/>
      <c r="N417" s="3"/>
      <c r="P417" s="4"/>
      <c r="Q417" s="4"/>
    </row>
    <row r="418" spans="12:17" ht="13">
      <c r="L418" s="12"/>
      <c r="M418" s="12"/>
      <c r="N418" s="3"/>
      <c r="P418" s="4"/>
      <c r="Q418" s="4"/>
    </row>
    <row r="419" spans="12:17" ht="13">
      <c r="L419" s="12"/>
      <c r="M419" s="12"/>
      <c r="N419" s="3"/>
      <c r="P419" s="4"/>
      <c r="Q419" s="4"/>
    </row>
    <row r="420" spans="12:17" ht="13">
      <c r="L420" s="12"/>
      <c r="M420" s="12"/>
      <c r="N420" s="3"/>
      <c r="P420" s="4"/>
      <c r="Q420" s="4"/>
    </row>
    <row r="421" spans="12:17" ht="13">
      <c r="L421" s="12"/>
      <c r="M421" s="12"/>
      <c r="N421" s="3"/>
      <c r="P421" s="4"/>
      <c r="Q421" s="4"/>
    </row>
    <row r="422" spans="12:17" ht="13">
      <c r="L422" s="12"/>
      <c r="M422" s="12"/>
      <c r="N422" s="3"/>
      <c r="P422" s="4"/>
      <c r="Q422" s="4"/>
    </row>
    <row r="423" spans="12:17" ht="13">
      <c r="L423" s="12"/>
      <c r="M423" s="12"/>
      <c r="N423" s="3"/>
      <c r="P423" s="4"/>
      <c r="Q423" s="4"/>
    </row>
    <row r="424" spans="12:17" ht="13">
      <c r="L424" s="12"/>
      <c r="M424" s="12"/>
      <c r="N424" s="3"/>
      <c r="P424" s="4"/>
      <c r="Q424" s="4"/>
    </row>
    <row r="425" spans="12:17" ht="13">
      <c r="L425" s="12"/>
      <c r="M425" s="12"/>
      <c r="N425" s="3"/>
      <c r="P425" s="4"/>
      <c r="Q425" s="4"/>
    </row>
    <row r="426" spans="12:17" ht="13">
      <c r="L426" s="12"/>
      <c r="M426" s="12"/>
      <c r="N426" s="3"/>
      <c r="P426" s="4"/>
      <c r="Q426" s="4"/>
    </row>
    <row r="427" spans="12:17" ht="13">
      <c r="L427" s="12"/>
      <c r="M427" s="12"/>
      <c r="N427" s="3"/>
      <c r="P427" s="4"/>
      <c r="Q427" s="4"/>
    </row>
    <row r="428" spans="12:17" ht="13">
      <c r="L428" s="12"/>
      <c r="M428" s="12"/>
      <c r="N428" s="3"/>
      <c r="P428" s="4"/>
      <c r="Q428" s="4"/>
    </row>
    <row r="429" spans="12:17" ht="13">
      <c r="L429" s="12"/>
      <c r="M429" s="12"/>
      <c r="N429" s="3"/>
      <c r="P429" s="4"/>
      <c r="Q429" s="4"/>
    </row>
    <row r="430" spans="12:17" ht="13">
      <c r="L430" s="12"/>
      <c r="M430" s="12"/>
      <c r="N430" s="3"/>
      <c r="P430" s="4"/>
      <c r="Q430" s="4"/>
    </row>
    <row r="431" spans="12:17" ht="13">
      <c r="L431" s="12"/>
      <c r="M431" s="12"/>
      <c r="N431" s="3"/>
      <c r="P431" s="4"/>
      <c r="Q431" s="4"/>
    </row>
    <row r="432" spans="12:17" ht="13">
      <c r="L432" s="12"/>
      <c r="M432" s="12"/>
      <c r="N432" s="3"/>
      <c r="P432" s="4"/>
      <c r="Q432" s="4"/>
    </row>
    <row r="433" spans="12:17" ht="13">
      <c r="L433" s="12"/>
      <c r="M433" s="12"/>
      <c r="N433" s="3"/>
      <c r="P433" s="4"/>
      <c r="Q433" s="4"/>
    </row>
    <row r="434" spans="12:17" ht="13">
      <c r="L434" s="12"/>
      <c r="M434" s="12"/>
      <c r="N434" s="3"/>
      <c r="P434" s="4"/>
      <c r="Q434" s="4"/>
    </row>
    <row r="435" spans="12:17" ht="13">
      <c r="L435" s="12"/>
      <c r="M435" s="12"/>
      <c r="N435" s="3"/>
      <c r="P435" s="4"/>
      <c r="Q435" s="4"/>
    </row>
    <row r="436" spans="12:17" ht="13">
      <c r="L436" s="12"/>
      <c r="M436" s="12"/>
      <c r="N436" s="3"/>
      <c r="P436" s="4"/>
      <c r="Q436" s="4"/>
    </row>
    <row r="437" spans="12:17" ht="13">
      <c r="L437" s="12"/>
      <c r="M437" s="12"/>
      <c r="N437" s="3"/>
      <c r="P437" s="4"/>
      <c r="Q437" s="4"/>
    </row>
    <row r="438" spans="12:17" ht="13">
      <c r="L438" s="12"/>
      <c r="M438" s="12"/>
      <c r="N438" s="3"/>
      <c r="P438" s="4"/>
      <c r="Q438" s="4"/>
    </row>
    <row r="439" spans="12:17" ht="13">
      <c r="L439" s="12"/>
      <c r="M439" s="12"/>
      <c r="N439" s="3"/>
      <c r="P439" s="4"/>
      <c r="Q439" s="4"/>
    </row>
    <row r="440" spans="12:17" ht="13">
      <c r="L440" s="12"/>
      <c r="M440" s="12"/>
      <c r="N440" s="3"/>
      <c r="P440" s="4"/>
      <c r="Q440" s="4"/>
    </row>
    <row r="441" spans="12:17" ht="13">
      <c r="L441" s="12"/>
      <c r="M441" s="12"/>
      <c r="N441" s="3"/>
      <c r="P441" s="4"/>
      <c r="Q441" s="4"/>
    </row>
    <row r="442" spans="12:17" ht="13">
      <c r="L442" s="12"/>
      <c r="M442" s="12"/>
      <c r="N442" s="3"/>
      <c r="P442" s="4"/>
      <c r="Q442" s="4"/>
    </row>
    <row r="443" spans="12:17" ht="13">
      <c r="L443" s="12"/>
      <c r="M443" s="12"/>
      <c r="N443" s="3"/>
      <c r="P443" s="4"/>
      <c r="Q443" s="4"/>
    </row>
    <row r="444" spans="12:17" ht="13">
      <c r="L444" s="12"/>
      <c r="M444" s="12"/>
      <c r="N444" s="3"/>
      <c r="P444" s="4"/>
      <c r="Q444" s="4"/>
    </row>
    <row r="445" spans="12:17" ht="13">
      <c r="L445" s="12"/>
      <c r="M445" s="12"/>
      <c r="N445" s="3"/>
      <c r="P445" s="4"/>
      <c r="Q445" s="4"/>
    </row>
    <row r="446" spans="12:17" ht="13">
      <c r="L446" s="12"/>
      <c r="M446" s="12"/>
      <c r="N446" s="3"/>
      <c r="P446" s="4"/>
      <c r="Q446" s="4"/>
    </row>
    <row r="447" spans="12:17" ht="13">
      <c r="L447" s="12"/>
      <c r="M447" s="12"/>
      <c r="N447" s="3"/>
      <c r="P447" s="4"/>
      <c r="Q447" s="4"/>
    </row>
    <row r="448" spans="12:17" ht="13">
      <c r="L448" s="12"/>
      <c r="M448" s="12"/>
      <c r="N448" s="3"/>
      <c r="P448" s="4"/>
      <c r="Q448" s="4"/>
    </row>
    <row r="449" spans="12:17" ht="13">
      <c r="L449" s="12"/>
      <c r="M449" s="12"/>
      <c r="N449" s="3"/>
      <c r="P449" s="4"/>
      <c r="Q449" s="4"/>
    </row>
    <row r="450" spans="12:17" ht="13">
      <c r="L450" s="12"/>
      <c r="M450" s="12"/>
      <c r="N450" s="3"/>
      <c r="P450" s="4"/>
      <c r="Q450" s="4"/>
    </row>
    <row r="451" spans="12:17" ht="13">
      <c r="L451" s="12"/>
      <c r="M451" s="12"/>
      <c r="N451" s="3"/>
      <c r="P451" s="4"/>
      <c r="Q451" s="4"/>
    </row>
    <row r="452" spans="12:17" ht="13">
      <c r="L452" s="12"/>
      <c r="M452" s="12"/>
      <c r="N452" s="3"/>
      <c r="P452" s="4"/>
      <c r="Q452" s="4"/>
    </row>
    <row r="453" spans="12:17" ht="13">
      <c r="L453" s="12"/>
      <c r="M453" s="12"/>
      <c r="N453" s="3"/>
      <c r="P453" s="4"/>
      <c r="Q453" s="4"/>
    </row>
    <row r="454" spans="12:17" ht="13">
      <c r="L454" s="12"/>
      <c r="M454" s="12"/>
      <c r="N454" s="3"/>
      <c r="P454" s="4"/>
      <c r="Q454" s="4"/>
    </row>
    <row r="455" spans="12:17" ht="13">
      <c r="L455" s="12"/>
      <c r="M455" s="12"/>
      <c r="N455" s="3"/>
      <c r="P455" s="4"/>
      <c r="Q455" s="4"/>
    </row>
    <row r="456" spans="12:17" ht="13">
      <c r="L456" s="12"/>
      <c r="M456" s="12"/>
      <c r="N456" s="3"/>
      <c r="P456" s="4"/>
      <c r="Q456" s="4"/>
    </row>
    <row r="457" spans="12:17" ht="13">
      <c r="L457" s="12"/>
      <c r="M457" s="12"/>
      <c r="N457" s="3"/>
      <c r="P457" s="4"/>
      <c r="Q457" s="4"/>
    </row>
    <row r="458" spans="12:17" ht="13">
      <c r="L458" s="12"/>
      <c r="M458" s="12"/>
      <c r="N458" s="3"/>
      <c r="P458" s="4"/>
      <c r="Q458" s="4"/>
    </row>
    <row r="459" spans="12:17" ht="13">
      <c r="L459" s="12"/>
      <c r="M459" s="12"/>
      <c r="N459" s="3"/>
      <c r="P459" s="4"/>
      <c r="Q459" s="4"/>
    </row>
    <row r="460" spans="12:17" ht="13">
      <c r="L460" s="12"/>
      <c r="M460" s="12"/>
      <c r="N460" s="3"/>
      <c r="P460" s="4"/>
      <c r="Q460" s="4"/>
    </row>
    <row r="461" spans="12:17" ht="13">
      <c r="L461" s="12"/>
      <c r="M461" s="12"/>
      <c r="N461" s="3"/>
      <c r="P461" s="4"/>
      <c r="Q461" s="4"/>
    </row>
    <row r="462" spans="12:17" ht="13">
      <c r="L462" s="12"/>
      <c r="M462" s="12"/>
      <c r="N462" s="3"/>
      <c r="P462" s="4"/>
      <c r="Q462" s="4"/>
    </row>
    <row r="463" spans="12:17" ht="13">
      <c r="L463" s="12"/>
      <c r="M463" s="12"/>
      <c r="N463" s="3"/>
      <c r="P463" s="4"/>
      <c r="Q463" s="4"/>
    </row>
    <row r="464" spans="12:17" ht="13">
      <c r="L464" s="12"/>
      <c r="M464" s="12"/>
      <c r="N464" s="3"/>
      <c r="P464" s="4"/>
      <c r="Q464" s="4"/>
    </row>
    <row r="465" spans="12:17" ht="13">
      <c r="L465" s="12"/>
      <c r="M465" s="12"/>
      <c r="N465" s="3"/>
      <c r="P465" s="4"/>
      <c r="Q465" s="4"/>
    </row>
    <row r="466" spans="12:17" ht="13">
      <c r="L466" s="12"/>
      <c r="M466" s="12"/>
      <c r="N466" s="3"/>
      <c r="P466" s="4"/>
      <c r="Q466" s="4"/>
    </row>
    <row r="467" spans="12:17" ht="13">
      <c r="L467" s="12"/>
      <c r="M467" s="12"/>
      <c r="N467" s="3"/>
      <c r="P467" s="4"/>
      <c r="Q467" s="4"/>
    </row>
    <row r="468" spans="12:17" ht="13">
      <c r="L468" s="12"/>
      <c r="M468" s="12"/>
      <c r="N468" s="3"/>
      <c r="P468" s="4"/>
      <c r="Q468" s="4"/>
    </row>
    <row r="469" spans="12:17" ht="13">
      <c r="L469" s="12"/>
      <c r="M469" s="12"/>
      <c r="N469" s="3"/>
      <c r="P469" s="4"/>
      <c r="Q469" s="4"/>
    </row>
    <row r="470" spans="12:17" ht="13">
      <c r="L470" s="12"/>
      <c r="M470" s="12"/>
      <c r="N470" s="3"/>
      <c r="P470" s="4"/>
      <c r="Q470" s="4"/>
    </row>
    <row r="471" spans="12:17" ht="13">
      <c r="L471" s="12"/>
      <c r="M471" s="12"/>
      <c r="N471" s="3"/>
      <c r="P471" s="4"/>
      <c r="Q471" s="4"/>
    </row>
    <row r="472" spans="12:17" ht="13">
      <c r="L472" s="12"/>
      <c r="M472" s="12"/>
      <c r="N472" s="3"/>
      <c r="P472" s="4"/>
      <c r="Q472" s="4"/>
    </row>
    <row r="473" spans="12:17" ht="13">
      <c r="L473" s="12"/>
      <c r="M473" s="12"/>
      <c r="N473" s="3"/>
      <c r="P473" s="4"/>
      <c r="Q473" s="4"/>
    </row>
    <row r="474" spans="12:17" ht="13">
      <c r="L474" s="12"/>
      <c r="M474" s="12"/>
      <c r="N474" s="3"/>
      <c r="P474" s="4"/>
      <c r="Q474" s="4"/>
    </row>
    <row r="475" spans="12:17" ht="13">
      <c r="L475" s="12"/>
      <c r="M475" s="12"/>
      <c r="N475" s="3"/>
      <c r="P475" s="4"/>
      <c r="Q475" s="4"/>
    </row>
    <row r="476" spans="12:17" ht="13">
      <c r="L476" s="12"/>
      <c r="M476" s="12"/>
      <c r="N476" s="3"/>
      <c r="P476" s="4"/>
      <c r="Q476" s="4"/>
    </row>
    <row r="477" spans="12:17" ht="13">
      <c r="L477" s="12"/>
      <c r="M477" s="12"/>
      <c r="N477" s="3"/>
      <c r="P477" s="4"/>
      <c r="Q477" s="4"/>
    </row>
    <row r="478" spans="12:17" ht="13">
      <c r="L478" s="12"/>
      <c r="M478" s="12"/>
      <c r="N478" s="3"/>
      <c r="P478" s="4"/>
      <c r="Q478" s="4"/>
    </row>
    <row r="479" spans="12:17" ht="13">
      <c r="L479" s="12"/>
      <c r="M479" s="12"/>
      <c r="N479" s="3"/>
      <c r="P479" s="4"/>
      <c r="Q479" s="4"/>
    </row>
    <row r="480" spans="12:17" ht="13">
      <c r="L480" s="12"/>
      <c r="M480" s="12"/>
      <c r="N480" s="3"/>
      <c r="P480" s="4"/>
      <c r="Q480" s="4"/>
    </row>
    <row r="481" spans="12:17" ht="13">
      <c r="L481" s="12"/>
      <c r="M481" s="12"/>
      <c r="N481" s="3"/>
      <c r="P481" s="4"/>
      <c r="Q481" s="4"/>
    </row>
    <row r="482" spans="12:17" ht="13">
      <c r="L482" s="12"/>
      <c r="M482" s="12"/>
      <c r="N482" s="3"/>
      <c r="P482" s="4"/>
      <c r="Q482" s="4"/>
    </row>
    <row r="483" spans="12:17" ht="13">
      <c r="L483" s="12"/>
      <c r="M483" s="12"/>
      <c r="N483" s="3"/>
      <c r="P483" s="4"/>
      <c r="Q483" s="4"/>
    </row>
    <row r="484" spans="12:17" ht="13">
      <c r="L484" s="12"/>
      <c r="M484" s="12"/>
      <c r="N484" s="3"/>
      <c r="P484" s="4"/>
      <c r="Q484" s="4"/>
    </row>
    <row r="485" spans="12:17" ht="13">
      <c r="L485" s="12"/>
      <c r="M485" s="12"/>
      <c r="N485" s="3"/>
      <c r="P485" s="4"/>
      <c r="Q485" s="4"/>
    </row>
    <row r="486" spans="12:17" ht="13">
      <c r="L486" s="12"/>
      <c r="M486" s="12"/>
      <c r="N486" s="3"/>
      <c r="P486" s="4"/>
      <c r="Q486" s="4"/>
    </row>
    <row r="487" spans="12:17" ht="13">
      <c r="L487" s="12"/>
      <c r="M487" s="12"/>
      <c r="N487" s="3"/>
      <c r="P487" s="4"/>
      <c r="Q487" s="4"/>
    </row>
    <row r="488" spans="12:17" ht="13">
      <c r="L488" s="12"/>
      <c r="M488" s="12"/>
      <c r="N488" s="3"/>
      <c r="P488" s="4"/>
      <c r="Q488" s="4"/>
    </row>
    <row r="489" spans="12:17" ht="13">
      <c r="L489" s="12"/>
      <c r="M489" s="12"/>
      <c r="N489" s="3"/>
      <c r="P489" s="4"/>
      <c r="Q489" s="4"/>
    </row>
    <row r="490" spans="12:17" ht="13">
      <c r="L490" s="12"/>
      <c r="M490" s="12"/>
      <c r="N490" s="3"/>
      <c r="P490" s="4"/>
      <c r="Q490" s="4"/>
    </row>
    <row r="491" spans="12:17" ht="13">
      <c r="L491" s="12"/>
      <c r="M491" s="12"/>
      <c r="N491" s="3"/>
      <c r="P491" s="4"/>
      <c r="Q491" s="4"/>
    </row>
    <row r="492" spans="12:17" ht="13">
      <c r="L492" s="12"/>
      <c r="M492" s="12"/>
      <c r="N492" s="3"/>
      <c r="P492" s="4"/>
      <c r="Q492" s="4"/>
    </row>
    <row r="493" spans="12:17" ht="13">
      <c r="L493" s="12"/>
      <c r="M493" s="12"/>
      <c r="N493" s="3"/>
      <c r="P493" s="4"/>
      <c r="Q493" s="4"/>
    </row>
    <row r="494" spans="12:17" ht="13">
      <c r="L494" s="12"/>
      <c r="M494" s="12"/>
      <c r="N494" s="3"/>
      <c r="P494" s="4"/>
      <c r="Q494" s="4"/>
    </row>
    <row r="495" spans="12:17" ht="13">
      <c r="L495" s="12"/>
      <c r="M495" s="12"/>
      <c r="N495" s="3"/>
      <c r="P495" s="4"/>
      <c r="Q495" s="4"/>
    </row>
    <row r="496" spans="12:17" ht="13">
      <c r="L496" s="12"/>
      <c r="M496" s="12"/>
      <c r="N496" s="3"/>
      <c r="P496" s="4"/>
      <c r="Q496" s="4"/>
    </row>
    <row r="497" spans="12:17" ht="13">
      <c r="L497" s="12"/>
      <c r="M497" s="12"/>
      <c r="N497" s="3"/>
      <c r="P497" s="4"/>
      <c r="Q497" s="4"/>
    </row>
    <row r="498" spans="12:17" ht="13">
      <c r="L498" s="12"/>
      <c r="M498" s="12"/>
      <c r="N498" s="3"/>
      <c r="P498" s="4"/>
      <c r="Q498" s="4"/>
    </row>
    <row r="499" spans="12:17" ht="13">
      <c r="L499" s="12"/>
      <c r="M499" s="12"/>
      <c r="N499" s="3"/>
      <c r="P499" s="4"/>
      <c r="Q499" s="4"/>
    </row>
    <row r="500" spans="12:17" ht="13">
      <c r="L500" s="12"/>
      <c r="M500" s="12"/>
      <c r="N500" s="3"/>
      <c r="P500" s="4"/>
      <c r="Q500" s="4"/>
    </row>
    <row r="501" spans="12:17" ht="13">
      <c r="L501" s="12"/>
      <c r="M501" s="12"/>
      <c r="N501" s="3"/>
      <c r="P501" s="4"/>
      <c r="Q501" s="4"/>
    </row>
    <row r="502" spans="12:17" ht="13">
      <c r="L502" s="12"/>
      <c r="M502" s="12"/>
      <c r="N502" s="3"/>
      <c r="P502" s="4"/>
      <c r="Q502" s="4"/>
    </row>
    <row r="503" spans="12:17" ht="13">
      <c r="L503" s="12"/>
      <c r="M503" s="12"/>
      <c r="N503" s="3"/>
      <c r="P503" s="4"/>
      <c r="Q503" s="4"/>
    </row>
    <row r="504" spans="12:17" ht="13">
      <c r="L504" s="12"/>
      <c r="M504" s="12"/>
      <c r="N504" s="3"/>
      <c r="P504" s="4"/>
      <c r="Q504" s="4"/>
    </row>
    <row r="505" spans="12:17" ht="13">
      <c r="L505" s="12"/>
      <c r="M505" s="12"/>
      <c r="N505" s="3"/>
      <c r="P505" s="4"/>
      <c r="Q505" s="4"/>
    </row>
    <row r="506" spans="12:17" ht="13">
      <c r="L506" s="12"/>
      <c r="M506" s="12"/>
      <c r="N506" s="3"/>
      <c r="P506" s="4"/>
      <c r="Q506" s="4"/>
    </row>
    <row r="507" spans="12:17" ht="13">
      <c r="L507" s="12"/>
      <c r="M507" s="12"/>
      <c r="N507" s="3"/>
      <c r="P507" s="4"/>
      <c r="Q507" s="4"/>
    </row>
    <row r="508" spans="12:17" ht="13">
      <c r="L508" s="12"/>
      <c r="M508" s="12"/>
      <c r="N508" s="3"/>
      <c r="P508" s="4"/>
      <c r="Q508" s="4"/>
    </row>
    <row r="509" spans="12:17" ht="13">
      <c r="L509" s="12"/>
      <c r="M509" s="12"/>
      <c r="N509" s="3"/>
      <c r="P509" s="4"/>
      <c r="Q509" s="4"/>
    </row>
    <row r="510" spans="12:17" ht="13">
      <c r="L510" s="12"/>
      <c r="M510" s="12"/>
      <c r="N510" s="3"/>
      <c r="P510" s="4"/>
      <c r="Q510" s="4"/>
    </row>
    <row r="511" spans="12:17" ht="13">
      <c r="L511" s="12"/>
      <c r="M511" s="12"/>
      <c r="N511" s="3"/>
      <c r="P511" s="4"/>
      <c r="Q511" s="4"/>
    </row>
    <row r="512" spans="12:17" ht="13">
      <c r="L512" s="12"/>
      <c r="M512" s="12"/>
      <c r="N512" s="3"/>
      <c r="P512" s="4"/>
      <c r="Q512" s="4"/>
    </row>
    <row r="513" spans="12:17" ht="13">
      <c r="L513" s="12"/>
      <c r="M513" s="12"/>
      <c r="N513" s="3"/>
      <c r="P513" s="4"/>
      <c r="Q513" s="4"/>
    </row>
    <row r="514" spans="12:17" ht="13">
      <c r="L514" s="12"/>
      <c r="M514" s="12"/>
      <c r="N514" s="3"/>
      <c r="P514" s="4"/>
      <c r="Q514" s="4"/>
    </row>
    <row r="515" spans="12:17" ht="13">
      <c r="L515" s="12"/>
      <c r="M515" s="12"/>
      <c r="N515" s="3"/>
      <c r="P515" s="4"/>
      <c r="Q515" s="4"/>
    </row>
    <row r="516" spans="12:17" ht="13">
      <c r="L516" s="12"/>
      <c r="M516" s="12"/>
      <c r="N516" s="3"/>
      <c r="P516" s="4"/>
      <c r="Q516" s="4"/>
    </row>
    <row r="517" spans="12:17" ht="13">
      <c r="L517" s="12"/>
      <c r="M517" s="12"/>
      <c r="N517" s="3"/>
      <c r="P517" s="4"/>
      <c r="Q517" s="4"/>
    </row>
    <row r="518" spans="12:17" ht="13">
      <c r="L518" s="12"/>
      <c r="M518" s="12"/>
      <c r="N518" s="3"/>
      <c r="P518" s="4"/>
      <c r="Q518" s="4"/>
    </row>
    <row r="519" spans="12:17" ht="13">
      <c r="L519" s="12"/>
      <c r="M519" s="12"/>
      <c r="N519" s="3"/>
      <c r="P519" s="4"/>
      <c r="Q519" s="4"/>
    </row>
    <row r="520" spans="12:17" ht="13">
      <c r="L520" s="12"/>
      <c r="M520" s="12"/>
      <c r="N520" s="3"/>
      <c r="P520" s="4"/>
      <c r="Q520" s="4"/>
    </row>
    <row r="521" spans="12:17" ht="13">
      <c r="L521" s="12"/>
      <c r="M521" s="12"/>
      <c r="N521" s="3"/>
      <c r="P521" s="4"/>
      <c r="Q521" s="4"/>
    </row>
    <row r="522" spans="12:17" ht="13">
      <c r="L522" s="12"/>
      <c r="M522" s="12"/>
      <c r="N522" s="3"/>
      <c r="P522" s="4"/>
      <c r="Q522" s="4"/>
    </row>
    <row r="523" spans="12:17" ht="13">
      <c r="L523" s="12"/>
      <c r="M523" s="12"/>
      <c r="N523" s="3"/>
      <c r="P523" s="4"/>
      <c r="Q523" s="4"/>
    </row>
    <row r="524" spans="12:17" ht="13">
      <c r="L524" s="12"/>
      <c r="M524" s="12"/>
      <c r="N524" s="3"/>
      <c r="P524" s="4"/>
      <c r="Q524" s="4"/>
    </row>
    <row r="525" spans="12:17" ht="13">
      <c r="L525" s="12"/>
      <c r="M525" s="12"/>
      <c r="N525" s="3"/>
      <c r="P525" s="4"/>
      <c r="Q525" s="4"/>
    </row>
    <row r="526" spans="12:17" ht="13">
      <c r="L526" s="12"/>
      <c r="M526" s="12"/>
      <c r="N526" s="3"/>
      <c r="P526" s="4"/>
      <c r="Q526" s="4"/>
    </row>
    <row r="527" spans="12:17" ht="13">
      <c r="L527" s="12"/>
      <c r="M527" s="12"/>
      <c r="N527" s="3"/>
      <c r="P527" s="4"/>
      <c r="Q527" s="4"/>
    </row>
    <row r="528" spans="12:17" ht="13">
      <c r="L528" s="12"/>
      <c r="M528" s="12"/>
      <c r="N528" s="3"/>
      <c r="P528" s="4"/>
      <c r="Q528" s="4"/>
    </row>
    <row r="529" spans="12:17" ht="13">
      <c r="L529" s="12"/>
      <c r="M529" s="12"/>
      <c r="N529" s="3"/>
      <c r="P529" s="4"/>
      <c r="Q529" s="4"/>
    </row>
    <row r="530" spans="12:17" ht="13">
      <c r="L530" s="12"/>
      <c r="M530" s="12"/>
      <c r="N530" s="3"/>
      <c r="P530" s="4"/>
      <c r="Q530" s="4"/>
    </row>
    <row r="531" spans="12:17" ht="13">
      <c r="L531" s="12"/>
      <c r="M531" s="12"/>
      <c r="N531" s="3"/>
      <c r="P531" s="4"/>
      <c r="Q531" s="4"/>
    </row>
    <row r="532" spans="12:17" ht="13">
      <c r="L532" s="12"/>
      <c r="M532" s="12"/>
      <c r="N532" s="3"/>
      <c r="P532" s="4"/>
      <c r="Q532" s="4"/>
    </row>
    <row r="533" spans="12:17" ht="13">
      <c r="L533" s="12"/>
      <c r="M533" s="12"/>
      <c r="N533" s="3"/>
      <c r="P533" s="4"/>
      <c r="Q533" s="4"/>
    </row>
    <row r="534" spans="12:17" ht="13">
      <c r="L534" s="12"/>
      <c r="M534" s="12"/>
      <c r="N534" s="3"/>
      <c r="P534" s="4"/>
      <c r="Q534" s="4"/>
    </row>
    <row r="535" spans="12:17" ht="13">
      <c r="L535" s="12"/>
      <c r="M535" s="12"/>
      <c r="N535" s="3"/>
      <c r="P535" s="4"/>
      <c r="Q535" s="4"/>
    </row>
    <row r="536" spans="12:17" ht="13">
      <c r="L536" s="12"/>
      <c r="M536" s="12"/>
      <c r="N536" s="3"/>
      <c r="P536" s="4"/>
      <c r="Q536" s="4"/>
    </row>
    <row r="537" spans="12:17" ht="13">
      <c r="L537" s="12"/>
      <c r="M537" s="12"/>
      <c r="N537" s="3"/>
      <c r="P537" s="4"/>
      <c r="Q537" s="4"/>
    </row>
    <row r="538" spans="12:17" ht="13">
      <c r="L538" s="12"/>
      <c r="M538" s="12"/>
      <c r="N538" s="3"/>
      <c r="P538" s="4"/>
      <c r="Q538" s="4"/>
    </row>
    <row r="539" spans="12:17" ht="13">
      <c r="L539" s="12"/>
      <c r="M539" s="12"/>
      <c r="N539" s="3"/>
      <c r="P539" s="4"/>
      <c r="Q539" s="4"/>
    </row>
    <row r="540" spans="12:17" ht="13">
      <c r="L540" s="12"/>
      <c r="M540" s="12"/>
      <c r="N540" s="3"/>
      <c r="P540" s="4"/>
      <c r="Q540" s="4"/>
    </row>
    <row r="541" spans="12:17" ht="13">
      <c r="L541" s="12"/>
      <c r="M541" s="12"/>
      <c r="N541" s="3"/>
      <c r="P541" s="4"/>
      <c r="Q541" s="4"/>
    </row>
    <row r="542" spans="12:17" ht="13">
      <c r="L542" s="12"/>
      <c r="M542" s="12"/>
      <c r="N542" s="3"/>
      <c r="P542" s="4"/>
      <c r="Q542" s="4"/>
    </row>
    <row r="543" spans="12:17" ht="13">
      <c r="L543" s="12"/>
      <c r="M543" s="12"/>
      <c r="N543" s="3"/>
      <c r="P543" s="4"/>
      <c r="Q543" s="4"/>
    </row>
    <row r="544" spans="12:17" ht="13">
      <c r="L544" s="12"/>
      <c r="M544" s="12"/>
      <c r="N544" s="3"/>
      <c r="P544" s="4"/>
      <c r="Q544" s="4"/>
    </row>
    <row r="545" spans="12:17" ht="13">
      <c r="L545" s="12"/>
      <c r="M545" s="12"/>
      <c r="N545" s="3"/>
      <c r="P545" s="4"/>
      <c r="Q545" s="4"/>
    </row>
    <row r="546" spans="12:17" ht="13">
      <c r="L546" s="12"/>
      <c r="M546" s="12"/>
      <c r="N546" s="3"/>
      <c r="P546" s="4"/>
      <c r="Q546" s="4"/>
    </row>
    <row r="547" spans="12:17" ht="13">
      <c r="L547" s="12"/>
      <c r="M547" s="12"/>
      <c r="N547" s="3"/>
      <c r="P547" s="4"/>
      <c r="Q547" s="4"/>
    </row>
    <row r="548" spans="12:17" ht="13">
      <c r="L548" s="12"/>
      <c r="M548" s="12"/>
      <c r="N548" s="3"/>
      <c r="P548" s="4"/>
      <c r="Q548" s="4"/>
    </row>
    <row r="549" spans="12:17" ht="13">
      <c r="L549" s="12"/>
      <c r="M549" s="12"/>
      <c r="N549" s="3"/>
      <c r="P549" s="4"/>
      <c r="Q549" s="4"/>
    </row>
    <row r="550" spans="12:17" ht="13">
      <c r="L550" s="12"/>
      <c r="M550" s="12"/>
      <c r="N550" s="3"/>
      <c r="P550" s="4"/>
      <c r="Q550" s="4"/>
    </row>
    <row r="551" spans="12:17" ht="13">
      <c r="L551" s="12"/>
      <c r="M551" s="12"/>
      <c r="N551" s="3"/>
      <c r="P551" s="4"/>
      <c r="Q551" s="4"/>
    </row>
    <row r="552" spans="12:17" ht="13">
      <c r="L552" s="12"/>
      <c r="M552" s="12"/>
      <c r="N552" s="3"/>
      <c r="P552" s="4"/>
      <c r="Q552" s="4"/>
    </row>
    <row r="553" spans="12:17" ht="13">
      <c r="L553" s="12"/>
      <c r="M553" s="12"/>
      <c r="N553" s="3"/>
      <c r="P553" s="4"/>
      <c r="Q553" s="4"/>
    </row>
    <row r="554" spans="12:17" ht="13">
      <c r="L554" s="12"/>
      <c r="M554" s="12"/>
      <c r="N554" s="3"/>
      <c r="P554" s="4"/>
      <c r="Q554" s="4"/>
    </row>
    <row r="555" spans="12:17" ht="13">
      <c r="L555" s="12"/>
      <c r="M555" s="12"/>
      <c r="N555" s="3"/>
      <c r="P555" s="4"/>
      <c r="Q555" s="4"/>
    </row>
    <row r="556" spans="12:17" ht="13">
      <c r="L556" s="12"/>
      <c r="M556" s="12"/>
      <c r="N556" s="3"/>
      <c r="P556" s="4"/>
      <c r="Q556" s="4"/>
    </row>
    <row r="557" spans="12:17" ht="13">
      <c r="L557" s="12"/>
      <c r="M557" s="12"/>
      <c r="N557" s="3"/>
      <c r="P557" s="4"/>
      <c r="Q557" s="4"/>
    </row>
    <row r="558" spans="12:17" ht="13">
      <c r="L558" s="12"/>
      <c r="M558" s="12"/>
      <c r="N558" s="3"/>
      <c r="P558" s="4"/>
      <c r="Q558" s="4"/>
    </row>
    <row r="559" spans="12:17" ht="13">
      <c r="L559" s="12"/>
      <c r="M559" s="12"/>
      <c r="N559" s="3"/>
      <c r="P559" s="4"/>
      <c r="Q559" s="4"/>
    </row>
    <row r="560" spans="12:17" ht="13">
      <c r="L560" s="12"/>
      <c r="M560" s="12"/>
      <c r="N560" s="3"/>
      <c r="P560" s="4"/>
      <c r="Q560" s="4"/>
    </row>
    <row r="561" spans="12:17" ht="13">
      <c r="L561" s="12"/>
      <c r="M561" s="12"/>
      <c r="N561" s="3"/>
      <c r="P561" s="4"/>
      <c r="Q561" s="4"/>
    </row>
    <row r="562" spans="12:17" ht="13">
      <c r="L562" s="12"/>
      <c r="M562" s="12"/>
      <c r="N562" s="3"/>
      <c r="P562" s="4"/>
      <c r="Q562" s="4"/>
    </row>
    <row r="563" spans="12:17" ht="13">
      <c r="L563" s="12"/>
      <c r="M563" s="12"/>
      <c r="N563" s="3"/>
      <c r="P563" s="4"/>
      <c r="Q563" s="4"/>
    </row>
    <row r="564" spans="12:17" ht="13">
      <c r="L564" s="12"/>
      <c r="M564" s="12"/>
      <c r="N564" s="3"/>
      <c r="P564" s="4"/>
      <c r="Q564" s="4"/>
    </row>
    <row r="565" spans="12:17" ht="13">
      <c r="L565" s="12"/>
      <c r="M565" s="12"/>
      <c r="N565" s="3"/>
      <c r="P565" s="4"/>
      <c r="Q565" s="4"/>
    </row>
    <row r="566" spans="12:17" ht="13">
      <c r="L566" s="12"/>
      <c r="M566" s="12"/>
      <c r="N566" s="3"/>
      <c r="P566" s="4"/>
      <c r="Q566" s="4"/>
    </row>
    <row r="567" spans="12:17" ht="13">
      <c r="L567" s="12"/>
      <c r="M567" s="12"/>
      <c r="N567" s="3"/>
      <c r="P567" s="4"/>
      <c r="Q567" s="4"/>
    </row>
    <row r="568" spans="12:17" ht="13">
      <c r="L568" s="12"/>
      <c r="M568" s="12"/>
      <c r="N568" s="3"/>
      <c r="P568" s="4"/>
      <c r="Q568" s="4"/>
    </row>
    <row r="569" spans="12:17" ht="13">
      <c r="L569" s="12"/>
      <c r="M569" s="12"/>
      <c r="N569" s="3"/>
      <c r="P569" s="4"/>
      <c r="Q569" s="4"/>
    </row>
    <row r="570" spans="12:17" ht="13">
      <c r="L570" s="12"/>
      <c r="M570" s="12"/>
      <c r="N570" s="3"/>
      <c r="P570" s="4"/>
      <c r="Q570" s="4"/>
    </row>
    <row r="571" spans="12:17" ht="13">
      <c r="L571" s="12"/>
      <c r="M571" s="12"/>
      <c r="N571" s="3"/>
      <c r="P571" s="4"/>
      <c r="Q571" s="4"/>
    </row>
    <row r="572" spans="12:17" ht="13">
      <c r="L572" s="12"/>
      <c r="M572" s="12"/>
      <c r="N572" s="3"/>
      <c r="P572" s="4"/>
      <c r="Q572" s="4"/>
    </row>
    <row r="573" spans="12:17" ht="13">
      <c r="L573" s="12"/>
      <c r="M573" s="12"/>
      <c r="N573" s="3"/>
      <c r="P573" s="4"/>
      <c r="Q573" s="4"/>
    </row>
    <row r="574" spans="12:17" ht="13">
      <c r="L574" s="12"/>
      <c r="M574" s="12"/>
      <c r="N574" s="3"/>
      <c r="P574" s="4"/>
      <c r="Q574" s="4"/>
    </row>
    <row r="575" spans="12:17" ht="13">
      <c r="L575" s="12"/>
      <c r="M575" s="12"/>
      <c r="N575" s="3"/>
      <c r="P575" s="4"/>
      <c r="Q575" s="4"/>
    </row>
    <row r="576" spans="12:17" ht="13">
      <c r="L576" s="12"/>
      <c r="M576" s="12"/>
      <c r="N576" s="3"/>
      <c r="P576" s="4"/>
      <c r="Q576" s="4"/>
    </row>
    <row r="577" spans="12:17" ht="13">
      <c r="L577" s="12"/>
      <c r="M577" s="12"/>
      <c r="N577" s="3"/>
      <c r="P577" s="4"/>
      <c r="Q577" s="4"/>
    </row>
    <row r="578" spans="12:17" ht="13">
      <c r="L578" s="12"/>
      <c r="M578" s="12"/>
      <c r="N578" s="3"/>
      <c r="P578" s="4"/>
      <c r="Q578" s="4"/>
    </row>
    <row r="579" spans="12:17" ht="13">
      <c r="L579" s="12"/>
      <c r="M579" s="12"/>
      <c r="N579" s="3"/>
      <c r="P579" s="4"/>
      <c r="Q579" s="4"/>
    </row>
    <row r="580" spans="12:17" ht="13">
      <c r="L580" s="12"/>
      <c r="M580" s="12"/>
      <c r="N580" s="3"/>
      <c r="P580" s="4"/>
      <c r="Q580" s="4"/>
    </row>
    <row r="581" spans="12:17" ht="13">
      <c r="L581" s="12"/>
      <c r="M581" s="12"/>
      <c r="N581" s="3"/>
      <c r="P581" s="4"/>
      <c r="Q581" s="4"/>
    </row>
    <row r="582" spans="12:17" ht="13">
      <c r="L582" s="12"/>
      <c r="M582" s="12"/>
      <c r="N582" s="3"/>
      <c r="P582" s="4"/>
      <c r="Q582" s="4"/>
    </row>
    <row r="583" spans="12:17" ht="13">
      <c r="L583" s="12"/>
      <c r="M583" s="12"/>
      <c r="N583" s="3"/>
      <c r="P583" s="4"/>
      <c r="Q583" s="4"/>
    </row>
    <row r="584" spans="12:17" ht="13">
      <c r="L584" s="12"/>
      <c r="M584" s="12"/>
      <c r="N584" s="3"/>
      <c r="P584" s="4"/>
      <c r="Q584" s="4"/>
    </row>
    <row r="585" spans="12:17" ht="13">
      <c r="L585" s="12"/>
      <c r="M585" s="12"/>
      <c r="N585" s="3"/>
      <c r="P585" s="4"/>
      <c r="Q585" s="4"/>
    </row>
    <row r="586" spans="12:17" ht="13">
      <c r="L586" s="12"/>
      <c r="M586" s="12"/>
      <c r="N586" s="3"/>
      <c r="P586" s="4"/>
      <c r="Q586" s="4"/>
    </row>
    <row r="587" spans="12:17" ht="13">
      <c r="L587" s="12"/>
      <c r="M587" s="12"/>
      <c r="N587" s="3"/>
      <c r="P587" s="4"/>
      <c r="Q587" s="4"/>
    </row>
    <row r="588" spans="12:17" ht="13">
      <c r="L588" s="12"/>
      <c r="M588" s="12"/>
      <c r="N588" s="3"/>
      <c r="P588" s="4"/>
      <c r="Q588" s="4"/>
    </row>
    <row r="589" spans="12:17" ht="13">
      <c r="L589" s="12"/>
      <c r="M589" s="12"/>
      <c r="N589" s="3"/>
      <c r="P589" s="4"/>
      <c r="Q589" s="4"/>
    </row>
    <row r="590" spans="12:17" ht="13">
      <c r="L590" s="12"/>
      <c r="M590" s="12"/>
      <c r="N590" s="3"/>
      <c r="P590" s="4"/>
      <c r="Q590" s="4"/>
    </row>
    <row r="591" spans="12:17" ht="13">
      <c r="L591" s="12"/>
      <c r="M591" s="12"/>
      <c r="N591" s="3"/>
      <c r="P591" s="4"/>
      <c r="Q591" s="4"/>
    </row>
    <row r="592" spans="12:17" ht="13">
      <c r="L592" s="12"/>
      <c r="M592" s="12"/>
      <c r="N592" s="3"/>
      <c r="P592" s="4"/>
      <c r="Q592" s="4"/>
    </row>
    <row r="593" spans="12:17" ht="13">
      <c r="L593" s="12"/>
      <c r="M593" s="12"/>
      <c r="N593" s="3"/>
      <c r="P593" s="4"/>
      <c r="Q593" s="4"/>
    </row>
    <row r="594" spans="12:17" ht="13">
      <c r="L594" s="12"/>
      <c r="M594" s="12"/>
      <c r="N594" s="3"/>
      <c r="P594" s="4"/>
      <c r="Q594" s="4"/>
    </row>
    <row r="595" spans="12:17" ht="13">
      <c r="L595" s="12"/>
      <c r="M595" s="12"/>
      <c r="N595" s="3"/>
      <c r="P595" s="4"/>
      <c r="Q595" s="4"/>
    </row>
    <row r="596" spans="12:17" ht="13">
      <c r="L596" s="12"/>
      <c r="M596" s="12"/>
      <c r="N596" s="3"/>
      <c r="P596" s="4"/>
      <c r="Q596" s="4"/>
    </row>
    <row r="597" spans="12:17" ht="13">
      <c r="L597" s="12"/>
      <c r="M597" s="12"/>
      <c r="N597" s="3"/>
      <c r="P597" s="4"/>
      <c r="Q597" s="4"/>
    </row>
    <row r="598" spans="12:17" ht="13">
      <c r="L598" s="12"/>
      <c r="M598" s="12"/>
      <c r="N598" s="3"/>
      <c r="P598" s="4"/>
      <c r="Q598" s="4"/>
    </row>
    <row r="599" spans="12:17" ht="13">
      <c r="L599" s="12"/>
      <c r="M599" s="12"/>
      <c r="N599" s="3"/>
      <c r="P599" s="4"/>
      <c r="Q599" s="4"/>
    </row>
    <row r="600" spans="12:17" ht="13">
      <c r="L600" s="12"/>
      <c r="M600" s="12"/>
      <c r="N600" s="3"/>
      <c r="P600" s="4"/>
      <c r="Q600" s="4"/>
    </row>
    <row r="601" spans="12:17" ht="13">
      <c r="L601" s="12"/>
      <c r="M601" s="12"/>
      <c r="N601" s="3"/>
      <c r="P601" s="4"/>
      <c r="Q601" s="4"/>
    </row>
    <row r="602" spans="12:17" ht="13">
      <c r="L602" s="12"/>
      <c r="M602" s="12"/>
      <c r="N602" s="3"/>
      <c r="P602" s="4"/>
      <c r="Q602" s="4"/>
    </row>
    <row r="603" spans="12:17" ht="13">
      <c r="L603" s="12"/>
      <c r="M603" s="12"/>
      <c r="N603" s="3"/>
      <c r="P603" s="4"/>
      <c r="Q603" s="4"/>
    </row>
    <row r="604" spans="12:17" ht="13">
      <c r="L604" s="12"/>
      <c r="M604" s="12"/>
      <c r="N604" s="3"/>
      <c r="P604" s="4"/>
      <c r="Q604" s="4"/>
    </row>
    <row r="605" spans="12:17" ht="13">
      <c r="L605" s="12"/>
      <c r="M605" s="12"/>
      <c r="N605" s="3"/>
      <c r="P605" s="4"/>
      <c r="Q605" s="4"/>
    </row>
    <row r="606" spans="12:17" ht="13">
      <c r="L606" s="12"/>
      <c r="M606" s="12"/>
      <c r="N606" s="3"/>
      <c r="P606" s="4"/>
      <c r="Q606" s="4"/>
    </row>
    <row r="607" spans="12:17" ht="13">
      <c r="L607" s="12"/>
      <c r="M607" s="12"/>
      <c r="N607" s="3"/>
      <c r="P607" s="4"/>
      <c r="Q607" s="4"/>
    </row>
    <row r="608" spans="12:17" ht="13">
      <c r="L608" s="12"/>
      <c r="M608" s="12"/>
      <c r="N608" s="3"/>
      <c r="P608" s="4"/>
      <c r="Q608" s="4"/>
    </row>
    <row r="609" spans="12:17" ht="13">
      <c r="L609" s="12"/>
      <c r="M609" s="12"/>
      <c r="N609" s="3"/>
      <c r="P609" s="4"/>
      <c r="Q609" s="4"/>
    </row>
    <row r="610" spans="12:17" ht="13">
      <c r="L610" s="12"/>
      <c r="M610" s="12"/>
      <c r="N610" s="3"/>
      <c r="P610" s="4"/>
      <c r="Q610" s="4"/>
    </row>
    <row r="611" spans="12:17" ht="13">
      <c r="L611" s="12"/>
      <c r="M611" s="12"/>
      <c r="N611" s="3"/>
      <c r="P611" s="4"/>
      <c r="Q611" s="4"/>
    </row>
    <row r="612" spans="12:17" ht="13">
      <c r="L612" s="12"/>
      <c r="M612" s="12"/>
      <c r="N612" s="3"/>
      <c r="P612" s="4"/>
      <c r="Q612" s="4"/>
    </row>
    <row r="613" spans="12:17" ht="13">
      <c r="L613" s="12"/>
      <c r="M613" s="12"/>
      <c r="N613" s="3"/>
      <c r="P613" s="4"/>
      <c r="Q613" s="4"/>
    </row>
    <row r="614" spans="12:17" ht="13">
      <c r="L614" s="12"/>
      <c r="M614" s="12"/>
      <c r="N614" s="3"/>
      <c r="P614" s="4"/>
      <c r="Q614" s="4"/>
    </row>
    <row r="615" spans="12:17" ht="13">
      <c r="L615" s="12"/>
      <c r="M615" s="12"/>
      <c r="N615" s="3"/>
      <c r="P615" s="4"/>
      <c r="Q615" s="4"/>
    </row>
    <row r="616" spans="12:17" ht="13">
      <c r="L616" s="12"/>
      <c r="M616" s="12"/>
      <c r="N616" s="3"/>
      <c r="P616" s="4"/>
      <c r="Q616" s="4"/>
    </row>
    <row r="617" spans="12:17" ht="13">
      <c r="L617" s="12"/>
      <c r="M617" s="12"/>
      <c r="N617" s="3"/>
      <c r="P617" s="4"/>
      <c r="Q617" s="4"/>
    </row>
    <row r="618" spans="12:17" ht="13">
      <c r="L618" s="12"/>
      <c r="M618" s="12"/>
      <c r="N618" s="3"/>
      <c r="P618" s="4"/>
      <c r="Q618" s="4"/>
    </row>
    <row r="619" spans="12:17" ht="13">
      <c r="L619" s="12"/>
      <c r="M619" s="12"/>
      <c r="N619" s="3"/>
      <c r="P619" s="4"/>
      <c r="Q619" s="4"/>
    </row>
    <row r="620" spans="12:17" ht="13">
      <c r="L620" s="12"/>
      <c r="M620" s="12"/>
      <c r="N620" s="3"/>
      <c r="P620" s="4"/>
      <c r="Q620" s="4"/>
    </row>
    <row r="621" spans="12:17" ht="13">
      <c r="L621" s="12"/>
      <c r="M621" s="12"/>
      <c r="N621" s="3"/>
      <c r="P621" s="4"/>
      <c r="Q621" s="4"/>
    </row>
    <row r="622" spans="12:17" ht="13">
      <c r="L622" s="12"/>
      <c r="M622" s="12"/>
      <c r="N622" s="3"/>
      <c r="P622" s="4"/>
      <c r="Q622" s="4"/>
    </row>
    <row r="623" spans="12:17" ht="13">
      <c r="L623" s="12"/>
      <c r="M623" s="12"/>
      <c r="N623" s="3"/>
      <c r="P623" s="4"/>
      <c r="Q623" s="4"/>
    </row>
    <row r="624" spans="12:17" ht="13">
      <c r="L624" s="12"/>
      <c r="M624" s="12"/>
      <c r="N624" s="3"/>
      <c r="P624" s="4"/>
      <c r="Q624" s="4"/>
    </row>
    <row r="625" spans="12:17" ht="13">
      <c r="L625" s="12"/>
      <c r="M625" s="12"/>
      <c r="N625" s="3"/>
      <c r="P625" s="4"/>
      <c r="Q625" s="4"/>
    </row>
    <row r="626" spans="12:17" ht="13">
      <c r="L626" s="12"/>
      <c r="M626" s="12"/>
      <c r="N626" s="3"/>
      <c r="P626" s="4"/>
      <c r="Q626" s="4"/>
    </row>
    <row r="627" spans="12:17" ht="13">
      <c r="L627" s="12"/>
      <c r="M627" s="12"/>
      <c r="N627" s="3"/>
      <c r="P627" s="4"/>
      <c r="Q627" s="4"/>
    </row>
    <row r="628" spans="12:17" ht="13">
      <c r="L628" s="12"/>
      <c r="M628" s="12"/>
      <c r="N628" s="3"/>
      <c r="P628" s="4"/>
      <c r="Q628" s="4"/>
    </row>
    <row r="629" spans="12:17" ht="13">
      <c r="L629" s="12"/>
      <c r="M629" s="12"/>
      <c r="N629" s="3"/>
      <c r="P629" s="4"/>
      <c r="Q629" s="4"/>
    </row>
    <row r="630" spans="12:17" ht="13">
      <c r="L630" s="12"/>
      <c r="M630" s="12"/>
      <c r="N630" s="3"/>
      <c r="P630" s="4"/>
      <c r="Q630" s="4"/>
    </row>
    <row r="631" spans="12:17" ht="13">
      <c r="L631" s="12"/>
      <c r="M631" s="12"/>
      <c r="N631" s="3"/>
      <c r="P631" s="4"/>
      <c r="Q631" s="4"/>
    </row>
    <row r="632" spans="12:17" ht="13">
      <c r="L632" s="12"/>
      <c r="M632" s="12"/>
      <c r="N632" s="3"/>
      <c r="P632" s="4"/>
      <c r="Q632" s="4"/>
    </row>
    <row r="633" spans="12:17" ht="13">
      <c r="L633" s="12"/>
      <c r="M633" s="12"/>
      <c r="N633" s="3"/>
      <c r="P633" s="4"/>
      <c r="Q633" s="4"/>
    </row>
    <row r="634" spans="12:17" ht="13">
      <c r="L634" s="12"/>
      <c r="M634" s="12"/>
      <c r="N634" s="3"/>
      <c r="P634" s="4"/>
      <c r="Q634" s="4"/>
    </row>
    <row r="635" spans="12:17" ht="13">
      <c r="L635" s="12"/>
      <c r="M635" s="12"/>
      <c r="N635" s="3"/>
      <c r="P635" s="4"/>
      <c r="Q635" s="4"/>
    </row>
    <row r="636" spans="12:17" ht="13">
      <c r="L636" s="12"/>
      <c r="M636" s="12"/>
      <c r="N636" s="3"/>
      <c r="P636" s="4"/>
      <c r="Q636" s="4"/>
    </row>
    <row r="637" spans="12:17" ht="13">
      <c r="L637" s="12"/>
      <c r="M637" s="12"/>
      <c r="N637" s="3"/>
      <c r="P637" s="4"/>
      <c r="Q637" s="4"/>
    </row>
    <row r="638" spans="12:17" ht="13">
      <c r="L638" s="12"/>
      <c r="M638" s="12"/>
      <c r="N638" s="3"/>
      <c r="P638" s="4"/>
      <c r="Q638" s="4"/>
    </row>
    <row r="639" spans="12:17" ht="13">
      <c r="L639" s="12"/>
      <c r="M639" s="12"/>
      <c r="N639" s="3"/>
      <c r="P639" s="4"/>
      <c r="Q639" s="4"/>
    </row>
    <row r="640" spans="12:17" ht="13">
      <c r="L640" s="12"/>
      <c r="M640" s="12"/>
      <c r="N640" s="3"/>
      <c r="P640" s="4"/>
      <c r="Q640" s="4"/>
    </row>
    <row r="641" spans="12:17" ht="13">
      <c r="L641" s="12"/>
      <c r="M641" s="12"/>
      <c r="N641" s="3"/>
      <c r="P641" s="4"/>
      <c r="Q641" s="4"/>
    </row>
    <row r="642" spans="12:17" ht="13">
      <c r="L642" s="12"/>
      <c r="M642" s="12"/>
      <c r="N642" s="3"/>
      <c r="P642" s="4"/>
      <c r="Q642" s="4"/>
    </row>
    <row r="643" spans="12:17" ht="13">
      <c r="L643" s="12"/>
      <c r="M643" s="12"/>
      <c r="N643" s="3"/>
      <c r="P643" s="4"/>
      <c r="Q643" s="4"/>
    </row>
    <row r="644" spans="12:17" ht="13">
      <c r="L644" s="12"/>
      <c r="M644" s="12"/>
      <c r="N644" s="3"/>
      <c r="P644" s="4"/>
      <c r="Q644" s="4"/>
    </row>
    <row r="645" spans="12:17" ht="13">
      <c r="L645" s="12"/>
      <c r="M645" s="12"/>
      <c r="N645" s="3"/>
      <c r="P645" s="4"/>
      <c r="Q645" s="4"/>
    </row>
    <row r="646" spans="12:17" ht="13">
      <c r="L646" s="12"/>
      <c r="M646" s="12"/>
      <c r="N646" s="3"/>
      <c r="P646" s="4"/>
      <c r="Q646" s="4"/>
    </row>
    <row r="647" spans="12:17" ht="13">
      <c r="L647" s="12"/>
      <c r="M647" s="12"/>
      <c r="N647" s="3"/>
      <c r="P647" s="4"/>
      <c r="Q647" s="4"/>
    </row>
    <row r="648" spans="12:17" ht="13">
      <c r="L648" s="12"/>
      <c r="M648" s="12"/>
      <c r="N648" s="3"/>
      <c r="P648" s="4"/>
      <c r="Q648" s="4"/>
    </row>
    <row r="649" spans="12:17" ht="13">
      <c r="L649" s="12"/>
      <c r="M649" s="12"/>
      <c r="N649" s="3"/>
      <c r="P649" s="4"/>
      <c r="Q649" s="4"/>
    </row>
    <row r="650" spans="12:17" ht="13">
      <c r="L650" s="12"/>
      <c r="M650" s="12"/>
      <c r="N650" s="3"/>
      <c r="P650" s="4"/>
      <c r="Q650" s="4"/>
    </row>
    <row r="651" spans="12:17" ht="13">
      <c r="L651" s="12"/>
      <c r="M651" s="12"/>
      <c r="N651" s="3"/>
      <c r="P651" s="4"/>
      <c r="Q651" s="4"/>
    </row>
    <row r="652" spans="12:17" ht="13">
      <c r="L652" s="12"/>
      <c r="M652" s="12"/>
      <c r="N652" s="3"/>
      <c r="P652" s="4"/>
      <c r="Q652" s="4"/>
    </row>
    <row r="653" spans="12:17" ht="13">
      <c r="L653" s="12"/>
      <c r="M653" s="12"/>
      <c r="N653" s="3"/>
      <c r="P653" s="4"/>
      <c r="Q653" s="4"/>
    </row>
    <row r="654" spans="12:17" ht="13">
      <c r="L654" s="12"/>
      <c r="M654" s="12"/>
      <c r="N654" s="3"/>
      <c r="P654" s="4"/>
      <c r="Q654" s="4"/>
    </row>
    <row r="655" spans="12:17" ht="13">
      <c r="L655" s="12"/>
      <c r="M655" s="12"/>
      <c r="N655" s="3"/>
      <c r="P655" s="4"/>
      <c r="Q655" s="4"/>
    </row>
    <row r="656" spans="12:17" ht="13">
      <c r="L656" s="12"/>
      <c r="M656" s="12"/>
      <c r="N656" s="3"/>
      <c r="P656" s="4"/>
      <c r="Q656" s="4"/>
    </row>
    <row r="657" spans="12:17" ht="13">
      <c r="L657" s="12"/>
      <c r="M657" s="12"/>
      <c r="N657" s="3"/>
      <c r="P657" s="4"/>
      <c r="Q657" s="4"/>
    </row>
    <row r="658" spans="12:17" ht="13">
      <c r="L658" s="12"/>
      <c r="M658" s="12"/>
      <c r="N658" s="3"/>
      <c r="P658" s="4"/>
      <c r="Q658" s="4"/>
    </row>
    <row r="659" spans="12:17" ht="13">
      <c r="L659" s="12"/>
      <c r="M659" s="12"/>
      <c r="N659" s="3"/>
      <c r="P659" s="4"/>
      <c r="Q659" s="4"/>
    </row>
    <row r="660" spans="12:17" ht="13">
      <c r="L660" s="12"/>
      <c r="M660" s="12"/>
      <c r="N660" s="3"/>
      <c r="P660" s="4"/>
      <c r="Q660" s="4"/>
    </row>
    <row r="661" spans="12:17" ht="13">
      <c r="L661" s="12"/>
      <c r="M661" s="12"/>
      <c r="N661" s="3"/>
      <c r="P661" s="4"/>
      <c r="Q661" s="4"/>
    </row>
    <row r="662" spans="12:17" ht="13">
      <c r="L662" s="12"/>
      <c r="M662" s="12"/>
      <c r="N662" s="3"/>
      <c r="P662" s="4"/>
      <c r="Q662" s="4"/>
    </row>
    <row r="663" spans="12:17" ht="13">
      <c r="L663" s="12"/>
      <c r="M663" s="12"/>
      <c r="N663" s="3"/>
      <c r="P663" s="4"/>
      <c r="Q663" s="4"/>
    </row>
    <row r="664" spans="12:17" ht="13">
      <c r="L664" s="12"/>
      <c r="M664" s="12"/>
      <c r="N664" s="3"/>
      <c r="P664" s="4"/>
      <c r="Q664" s="4"/>
    </row>
    <row r="665" spans="12:17" ht="13">
      <c r="L665" s="12"/>
      <c r="M665" s="12"/>
      <c r="N665" s="3"/>
      <c r="P665" s="4"/>
      <c r="Q665" s="4"/>
    </row>
    <row r="666" spans="12:17" ht="13">
      <c r="L666" s="12"/>
      <c r="M666" s="12"/>
      <c r="N666" s="3"/>
      <c r="P666" s="4"/>
      <c r="Q666" s="4"/>
    </row>
    <row r="667" spans="12:17" ht="13">
      <c r="L667" s="12"/>
      <c r="M667" s="12"/>
      <c r="N667" s="3"/>
      <c r="P667" s="4"/>
      <c r="Q667" s="4"/>
    </row>
    <row r="668" spans="12:17" ht="13">
      <c r="L668" s="12"/>
      <c r="M668" s="12"/>
      <c r="N668" s="3"/>
      <c r="P668" s="4"/>
      <c r="Q668" s="4"/>
    </row>
    <row r="669" spans="12:17" ht="13">
      <c r="L669" s="12"/>
      <c r="M669" s="12"/>
      <c r="N669" s="3"/>
      <c r="P669" s="4"/>
      <c r="Q669" s="4"/>
    </row>
    <row r="670" spans="12:17" ht="13">
      <c r="L670" s="12"/>
      <c r="M670" s="12"/>
      <c r="N670" s="3"/>
      <c r="P670" s="4"/>
      <c r="Q670" s="4"/>
    </row>
    <row r="671" spans="12:17" ht="13">
      <c r="L671" s="12"/>
      <c r="M671" s="12"/>
      <c r="N671" s="3"/>
      <c r="P671" s="4"/>
      <c r="Q671" s="4"/>
    </row>
    <row r="672" spans="12:17" ht="13">
      <c r="L672" s="12"/>
      <c r="M672" s="12"/>
      <c r="N672" s="3"/>
      <c r="P672" s="4"/>
      <c r="Q672" s="4"/>
    </row>
    <row r="673" spans="12:17" ht="13">
      <c r="L673" s="12"/>
      <c r="M673" s="12"/>
      <c r="N673" s="3"/>
      <c r="P673" s="4"/>
      <c r="Q673" s="4"/>
    </row>
    <row r="674" spans="12:17" ht="13">
      <c r="L674" s="12"/>
      <c r="M674" s="12"/>
      <c r="N674" s="3"/>
      <c r="P674" s="4"/>
      <c r="Q674" s="4"/>
    </row>
    <row r="675" spans="12:17" ht="13">
      <c r="L675" s="12"/>
      <c r="M675" s="12"/>
      <c r="N675" s="3"/>
      <c r="P675" s="4"/>
      <c r="Q675" s="4"/>
    </row>
    <row r="676" spans="12:17" ht="13">
      <c r="L676" s="12"/>
      <c r="M676" s="12"/>
      <c r="N676" s="3"/>
      <c r="P676" s="4"/>
      <c r="Q676" s="4"/>
    </row>
    <row r="677" spans="12:17" ht="13">
      <c r="L677" s="12"/>
      <c r="M677" s="12"/>
      <c r="N677" s="3"/>
      <c r="P677" s="4"/>
      <c r="Q677" s="4"/>
    </row>
    <row r="678" spans="12:17" ht="13">
      <c r="L678" s="12"/>
      <c r="M678" s="12"/>
      <c r="N678" s="3"/>
      <c r="P678" s="4"/>
      <c r="Q678" s="4"/>
    </row>
    <row r="679" spans="12:17" ht="13">
      <c r="L679" s="12"/>
      <c r="M679" s="12"/>
      <c r="N679" s="3"/>
      <c r="P679" s="4"/>
      <c r="Q679" s="4"/>
    </row>
    <row r="680" spans="12:17" ht="13">
      <c r="L680" s="12"/>
      <c r="M680" s="12"/>
      <c r="N680" s="3"/>
      <c r="P680" s="4"/>
      <c r="Q680" s="4"/>
    </row>
    <row r="681" spans="12:17" ht="13">
      <c r="L681" s="12"/>
      <c r="M681" s="12"/>
      <c r="N681" s="3"/>
      <c r="P681" s="4"/>
      <c r="Q681" s="4"/>
    </row>
    <row r="682" spans="12:17" ht="13">
      <c r="L682" s="12"/>
      <c r="M682" s="12"/>
      <c r="N682" s="3"/>
      <c r="P682" s="4"/>
      <c r="Q682" s="4"/>
    </row>
    <row r="683" spans="12:17" ht="13">
      <c r="L683" s="12"/>
      <c r="M683" s="12"/>
      <c r="N683" s="3"/>
      <c r="P683" s="4"/>
      <c r="Q683" s="4"/>
    </row>
    <row r="684" spans="12:17" ht="13">
      <c r="L684" s="12"/>
      <c r="M684" s="12"/>
      <c r="N684" s="3"/>
      <c r="P684" s="4"/>
      <c r="Q684" s="4"/>
    </row>
    <row r="685" spans="12:17" ht="13">
      <c r="L685" s="12"/>
      <c r="M685" s="12"/>
      <c r="N685" s="3"/>
      <c r="P685" s="4"/>
      <c r="Q685" s="4"/>
    </row>
    <row r="686" spans="12:17" ht="13">
      <c r="L686" s="12"/>
      <c r="M686" s="12"/>
      <c r="N686" s="3"/>
      <c r="P686" s="4"/>
      <c r="Q686" s="4"/>
    </row>
    <row r="687" spans="12:17" ht="13">
      <c r="L687" s="12"/>
      <c r="M687" s="12"/>
      <c r="N687" s="3"/>
      <c r="P687" s="4"/>
      <c r="Q687" s="4"/>
    </row>
    <row r="688" spans="12:17" ht="13">
      <c r="L688" s="12"/>
      <c r="M688" s="12"/>
      <c r="N688" s="3"/>
      <c r="P688" s="4"/>
      <c r="Q688" s="4"/>
    </row>
    <row r="689" spans="12:17" ht="13">
      <c r="L689" s="12"/>
      <c r="M689" s="12"/>
      <c r="N689" s="3"/>
      <c r="P689" s="4"/>
      <c r="Q689" s="4"/>
    </row>
    <row r="690" spans="12:17" ht="13">
      <c r="L690" s="12"/>
      <c r="M690" s="12"/>
      <c r="N690" s="3"/>
      <c r="P690" s="4"/>
      <c r="Q690" s="4"/>
    </row>
    <row r="691" spans="12:17" ht="13">
      <c r="L691" s="12"/>
      <c r="M691" s="12"/>
      <c r="N691" s="3"/>
      <c r="P691" s="4"/>
      <c r="Q691" s="4"/>
    </row>
    <row r="692" spans="12:17" ht="13">
      <c r="L692" s="12"/>
      <c r="M692" s="12"/>
      <c r="N692" s="3"/>
      <c r="P692" s="4"/>
      <c r="Q692" s="4"/>
    </row>
    <row r="693" spans="12:17" ht="13">
      <c r="L693" s="12"/>
      <c r="M693" s="12"/>
      <c r="N693" s="3"/>
      <c r="P693" s="4"/>
      <c r="Q693" s="4"/>
    </row>
    <row r="694" spans="12:17" ht="13">
      <c r="L694" s="12"/>
      <c r="M694" s="12"/>
      <c r="N694" s="3"/>
      <c r="P694" s="4"/>
      <c r="Q694" s="4"/>
    </row>
    <row r="695" spans="12:17" ht="13">
      <c r="L695" s="12"/>
      <c r="M695" s="12"/>
      <c r="N695" s="3"/>
      <c r="P695" s="4"/>
      <c r="Q695" s="4"/>
    </row>
    <row r="696" spans="12:17" ht="13">
      <c r="L696" s="12"/>
      <c r="M696" s="12"/>
      <c r="N696" s="3"/>
      <c r="P696" s="4"/>
      <c r="Q696" s="4"/>
    </row>
    <row r="697" spans="12:17" ht="13">
      <c r="L697" s="12"/>
      <c r="M697" s="12"/>
      <c r="N697" s="3"/>
      <c r="P697" s="4"/>
      <c r="Q697" s="4"/>
    </row>
    <row r="698" spans="12:17" ht="13">
      <c r="L698" s="12"/>
      <c r="M698" s="12"/>
      <c r="N698" s="3"/>
      <c r="P698" s="4"/>
      <c r="Q698" s="4"/>
    </row>
    <row r="699" spans="12:17" ht="13">
      <c r="L699" s="12"/>
      <c r="M699" s="12"/>
      <c r="N699" s="3"/>
      <c r="P699" s="4"/>
      <c r="Q699" s="4"/>
    </row>
    <row r="700" spans="12:17" ht="13">
      <c r="L700" s="12"/>
      <c r="M700" s="12"/>
      <c r="N700" s="3"/>
      <c r="P700" s="4"/>
      <c r="Q700" s="4"/>
    </row>
    <row r="701" spans="12:17" ht="13">
      <c r="L701" s="12"/>
      <c r="M701" s="12"/>
      <c r="N701" s="3"/>
      <c r="P701" s="4"/>
      <c r="Q701" s="4"/>
    </row>
    <row r="702" spans="12:17" ht="13">
      <c r="L702" s="12"/>
      <c r="M702" s="12"/>
      <c r="N702" s="3"/>
      <c r="P702" s="4"/>
      <c r="Q702" s="4"/>
    </row>
    <row r="703" spans="12:17" ht="13">
      <c r="L703" s="12"/>
      <c r="M703" s="12"/>
      <c r="N703" s="3"/>
      <c r="P703" s="4"/>
      <c r="Q703" s="4"/>
    </row>
    <row r="704" spans="12:17" ht="13">
      <c r="L704" s="12"/>
      <c r="M704" s="12"/>
      <c r="N704" s="3"/>
      <c r="P704" s="4"/>
      <c r="Q704" s="4"/>
    </row>
    <row r="705" spans="12:17" ht="13">
      <c r="L705" s="12"/>
      <c r="M705" s="12"/>
      <c r="N705" s="3"/>
      <c r="P705" s="4"/>
      <c r="Q705" s="4"/>
    </row>
    <row r="706" spans="12:17" ht="13">
      <c r="L706" s="12"/>
      <c r="M706" s="12"/>
      <c r="N706" s="3"/>
      <c r="P706" s="4"/>
      <c r="Q706" s="4"/>
    </row>
    <row r="707" spans="12:17" ht="13">
      <c r="L707" s="12"/>
      <c r="M707" s="12"/>
      <c r="N707" s="3"/>
      <c r="P707" s="4"/>
      <c r="Q707" s="4"/>
    </row>
    <row r="708" spans="12:17" ht="13">
      <c r="L708" s="12"/>
      <c r="M708" s="12"/>
      <c r="N708" s="3"/>
      <c r="P708" s="4"/>
      <c r="Q708" s="4"/>
    </row>
    <row r="709" spans="12:17" ht="13">
      <c r="L709" s="12"/>
      <c r="M709" s="12"/>
      <c r="N709" s="3"/>
      <c r="P709" s="4"/>
      <c r="Q709" s="4"/>
    </row>
    <row r="710" spans="12:17" ht="13">
      <c r="L710" s="12"/>
      <c r="M710" s="12"/>
      <c r="N710" s="3"/>
      <c r="P710" s="4"/>
      <c r="Q710" s="4"/>
    </row>
    <row r="711" spans="12:17" ht="13">
      <c r="L711" s="12"/>
      <c r="M711" s="12"/>
      <c r="N711" s="3"/>
      <c r="P711" s="4"/>
      <c r="Q711" s="4"/>
    </row>
    <row r="712" spans="12:17" ht="13">
      <c r="L712" s="12"/>
      <c r="M712" s="12"/>
      <c r="N712" s="3"/>
      <c r="P712" s="4"/>
      <c r="Q712" s="4"/>
    </row>
    <row r="713" spans="12:17" ht="13">
      <c r="L713" s="12"/>
      <c r="M713" s="12"/>
      <c r="N713" s="3"/>
      <c r="P713" s="4"/>
      <c r="Q713" s="4"/>
    </row>
    <row r="714" spans="12:17" ht="13">
      <c r="L714" s="12"/>
      <c r="M714" s="12"/>
      <c r="N714" s="3"/>
      <c r="P714" s="4"/>
      <c r="Q714" s="4"/>
    </row>
    <row r="715" spans="12:17" ht="13">
      <c r="L715" s="12"/>
      <c r="M715" s="12"/>
      <c r="N715" s="3"/>
      <c r="P715" s="4"/>
      <c r="Q715" s="4"/>
    </row>
    <row r="716" spans="12:17" ht="13">
      <c r="L716" s="12"/>
      <c r="M716" s="12"/>
      <c r="N716" s="3"/>
      <c r="P716" s="4"/>
      <c r="Q716" s="4"/>
    </row>
    <row r="717" spans="12:17" ht="13">
      <c r="L717" s="12"/>
      <c r="M717" s="12"/>
      <c r="N717" s="3"/>
      <c r="P717" s="4"/>
      <c r="Q717" s="4"/>
    </row>
    <row r="718" spans="12:17" ht="13">
      <c r="L718" s="12"/>
      <c r="M718" s="12"/>
      <c r="N718" s="3"/>
      <c r="P718" s="4"/>
      <c r="Q718" s="4"/>
    </row>
    <row r="719" spans="12:17" ht="13">
      <c r="L719" s="12"/>
      <c r="M719" s="12"/>
      <c r="N719" s="3"/>
      <c r="P719" s="4"/>
      <c r="Q719" s="4"/>
    </row>
    <row r="720" spans="12:17" ht="13">
      <c r="L720" s="12"/>
      <c r="M720" s="12"/>
      <c r="N720" s="3"/>
      <c r="P720" s="4"/>
      <c r="Q720" s="4"/>
    </row>
    <row r="721" spans="12:17" ht="13">
      <c r="L721" s="12"/>
      <c r="M721" s="12"/>
      <c r="N721" s="3"/>
      <c r="P721" s="4"/>
      <c r="Q721" s="4"/>
    </row>
    <row r="722" spans="12:17" ht="13">
      <c r="L722" s="12"/>
      <c r="M722" s="12"/>
      <c r="N722" s="3"/>
      <c r="P722" s="4"/>
      <c r="Q722" s="4"/>
    </row>
    <row r="723" spans="12:17" ht="13">
      <c r="L723" s="12"/>
      <c r="M723" s="12"/>
      <c r="N723" s="3"/>
      <c r="P723" s="4"/>
      <c r="Q723" s="4"/>
    </row>
    <row r="724" spans="12:17" ht="13">
      <c r="L724" s="12"/>
      <c r="M724" s="12"/>
      <c r="N724" s="3"/>
      <c r="P724" s="4"/>
      <c r="Q724" s="4"/>
    </row>
    <row r="725" spans="12:17" ht="13">
      <c r="L725" s="12"/>
      <c r="M725" s="12"/>
      <c r="N725" s="3"/>
      <c r="P725" s="4"/>
      <c r="Q725" s="4"/>
    </row>
    <row r="726" spans="12:17" ht="13">
      <c r="L726" s="12"/>
      <c r="M726" s="12"/>
      <c r="N726" s="3"/>
      <c r="P726" s="4"/>
      <c r="Q726" s="4"/>
    </row>
    <row r="727" spans="12:17" ht="13">
      <c r="L727" s="12"/>
      <c r="M727" s="12"/>
      <c r="N727" s="3"/>
      <c r="P727" s="4"/>
      <c r="Q727" s="4"/>
    </row>
    <row r="728" spans="12:17" ht="13">
      <c r="L728" s="12"/>
      <c r="M728" s="12"/>
      <c r="N728" s="3"/>
      <c r="P728" s="4"/>
      <c r="Q728" s="4"/>
    </row>
    <row r="729" spans="12:17" ht="13">
      <c r="L729" s="12"/>
      <c r="M729" s="12"/>
      <c r="N729" s="3"/>
      <c r="P729" s="4"/>
      <c r="Q729" s="4"/>
    </row>
    <row r="730" spans="12:17" ht="13">
      <c r="L730" s="12"/>
      <c r="M730" s="12"/>
      <c r="N730" s="3"/>
      <c r="P730" s="4"/>
      <c r="Q730" s="4"/>
    </row>
    <row r="731" spans="12:17" ht="13">
      <c r="L731" s="12"/>
      <c r="M731" s="12"/>
      <c r="N731" s="3"/>
      <c r="P731" s="4"/>
      <c r="Q731" s="4"/>
    </row>
    <row r="732" spans="12:17" ht="13">
      <c r="L732" s="12"/>
      <c r="M732" s="12"/>
      <c r="N732" s="3"/>
      <c r="P732" s="4"/>
      <c r="Q732" s="4"/>
    </row>
    <row r="733" spans="12:17" ht="13">
      <c r="L733" s="12"/>
      <c r="M733" s="12"/>
      <c r="N733" s="3"/>
      <c r="P733" s="4"/>
      <c r="Q733" s="4"/>
    </row>
    <row r="734" spans="12:17" ht="13">
      <c r="L734" s="12"/>
      <c r="M734" s="12"/>
      <c r="N734" s="3"/>
      <c r="P734" s="4"/>
      <c r="Q734" s="4"/>
    </row>
    <row r="735" spans="12:17" ht="13">
      <c r="L735" s="12"/>
      <c r="M735" s="12"/>
      <c r="N735" s="3"/>
      <c r="P735" s="4"/>
      <c r="Q735" s="4"/>
    </row>
    <row r="736" spans="12:17" ht="13">
      <c r="L736" s="12"/>
      <c r="M736" s="12"/>
      <c r="N736" s="3"/>
      <c r="P736" s="4"/>
      <c r="Q736" s="4"/>
    </row>
    <row r="737" spans="12:17" ht="13">
      <c r="L737" s="12"/>
      <c r="M737" s="12"/>
      <c r="N737" s="3"/>
      <c r="P737" s="4"/>
      <c r="Q737" s="4"/>
    </row>
    <row r="738" spans="12:17" ht="13">
      <c r="L738" s="12"/>
      <c r="M738" s="12"/>
      <c r="N738" s="3"/>
      <c r="P738" s="4"/>
      <c r="Q738" s="4"/>
    </row>
    <row r="739" spans="12:17" ht="13">
      <c r="L739" s="12"/>
      <c r="M739" s="12"/>
      <c r="N739" s="3"/>
      <c r="P739" s="4"/>
      <c r="Q739" s="4"/>
    </row>
    <row r="740" spans="12:17" ht="13">
      <c r="L740" s="12"/>
      <c r="M740" s="12"/>
      <c r="N740" s="3"/>
      <c r="P740" s="4"/>
      <c r="Q740" s="4"/>
    </row>
    <row r="741" spans="12:17" ht="13">
      <c r="L741" s="12"/>
      <c r="M741" s="12"/>
      <c r="N741" s="3"/>
      <c r="P741" s="4"/>
      <c r="Q741" s="4"/>
    </row>
    <row r="742" spans="12:17" ht="13">
      <c r="L742" s="12"/>
      <c r="M742" s="12"/>
      <c r="N742" s="3"/>
      <c r="P742" s="4"/>
      <c r="Q742" s="4"/>
    </row>
    <row r="743" spans="12:17" ht="13">
      <c r="L743" s="12"/>
      <c r="M743" s="12"/>
      <c r="N743" s="3"/>
      <c r="P743" s="4"/>
      <c r="Q743" s="4"/>
    </row>
    <row r="744" spans="12:17" ht="13">
      <c r="L744" s="12"/>
      <c r="M744" s="12"/>
      <c r="N744" s="3"/>
      <c r="P744" s="4"/>
      <c r="Q744" s="4"/>
    </row>
    <row r="745" spans="12:17" ht="13">
      <c r="L745" s="12"/>
      <c r="M745" s="12"/>
      <c r="N745" s="3"/>
      <c r="P745" s="4"/>
      <c r="Q745" s="4"/>
    </row>
    <row r="746" spans="12:17" ht="13">
      <c r="L746" s="12"/>
      <c r="M746" s="12"/>
      <c r="N746" s="3"/>
      <c r="P746" s="4"/>
      <c r="Q746" s="4"/>
    </row>
    <row r="747" spans="12:17" ht="13">
      <c r="L747" s="12"/>
      <c r="M747" s="12"/>
      <c r="N747" s="3"/>
      <c r="P747" s="4"/>
      <c r="Q747" s="4"/>
    </row>
    <row r="748" spans="12:17" ht="13">
      <c r="L748" s="12"/>
      <c r="M748" s="12"/>
      <c r="N748" s="3"/>
      <c r="P748" s="4"/>
      <c r="Q748" s="4"/>
    </row>
    <row r="749" spans="12:17" ht="13">
      <c r="L749" s="12"/>
      <c r="M749" s="12"/>
      <c r="N749" s="3"/>
      <c r="P749" s="4"/>
      <c r="Q749" s="4"/>
    </row>
    <row r="750" spans="12:17" ht="13">
      <c r="L750" s="12"/>
      <c r="M750" s="12"/>
      <c r="N750" s="3"/>
      <c r="P750" s="4"/>
      <c r="Q750" s="4"/>
    </row>
    <row r="751" spans="12:17" ht="13">
      <c r="L751" s="12"/>
      <c r="M751" s="12"/>
      <c r="N751" s="3"/>
      <c r="P751" s="4"/>
      <c r="Q751" s="4"/>
    </row>
    <row r="752" spans="12:17" ht="13">
      <c r="L752" s="12"/>
      <c r="M752" s="12"/>
      <c r="N752" s="3"/>
      <c r="P752" s="4"/>
      <c r="Q752" s="4"/>
    </row>
    <row r="753" spans="12:17" ht="13">
      <c r="L753" s="12"/>
      <c r="M753" s="12"/>
      <c r="N753" s="3"/>
      <c r="P753" s="4"/>
      <c r="Q753" s="4"/>
    </row>
    <row r="754" spans="12:17" ht="13">
      <c r="L754" s="12"/>
      <c r="M754" s="12"/>
      <c r="N754" s="3"/>
      <c r="P754" s="4"/>
      <c r="Q754" s="4"/>
    </row>
    <row r="755" spans="12:17" ht="13">
      <c r="L755" s="12"/>
      <c r="M755" s="12"/>
      <c r="N755" s="3"/>
      <c r="P755" s="4"/>
      <c r="Q755" s="4"/>
    </row>
    <row r="756" spans="12:17" ht="13">
      <c r="L756" s="12"/>
      <c r="M756" s="12"/>
      <c r="N756" s="3"/>
      <c r="P756" s="4"/>
      <c r="Q756" s="4"/>
    </row>
    <row r="757" spans="12:17" ht="13">
      <c r="L757" s="12"/>
      <c r="M757" s="12"/>
      <c r="N757" s="3"/>
      <c r="P757" s="4"/>
      <c r="Q757" s="4"/>
    </row>
    <row r="758" spans="12:17" ht="13">
      <c r="L758" s="12"/>
      <c r="M758" s="12"/>
      <c r="N758" s="3"/>
      <c r="P758" s="4"/>
      <c r="Q758" s="4"/>
    </row>
    <row r="759" spans="12:17" ht="13">
      <c r="L759" s="12"/>
      <c r="M759" s="12"/>
      <c r="N759" s="3"/>
      <c r="P759" s="4"/>
      <c r="Q759" s="4"/>
    </row>
    <row r="760" spans="12:17" ht="13">
      <c r="L760" s="12"/>
      <c r="M760" s="12"/>
      <c r="N760" s="3"/>
      <c r="P760" s="4"/>
      <c r="Q760" s="4"/>
    </row>
    <row r="761" spans="12:17" ht="13">
      <c r="L761" s="12"/>
      <c r="M761" s="12"/>
      <c r="N761" s="3"/>
      <c r="P761" s="4"/>
      <c r="Q761" s="4"/>
    </row>
    <row r="762" spans="12:17" ht="13">
      <c r="L762" s="12"/>
      <c r="M762" s="12"/>
      <c r="N762" s="3"/>
      <c r="P762" s="4"/>
      <c r="Q762" s="4"/>
    </row>
    <row r="763" spans="12:17" ht="13">
      <c r="L763" s="12"/>
      <c r="M763" s="12"/>
      <c r="N763" s="3"/>
      <c r="P763" s="4"/>
      <c r="Q763" s="4"/>
    </row>
    <row r="764" spans="12:17" ht="13">
      <c r="L764" s="12"/>
      <c r="M764" s="12"/>
      <c r="N764" s="3"/>
      <c r="P764" s="4"/>
      <c r="Q764" s="4"/>
    </row>
    <row r="765" spans="12:17" ht="13">
      <c r="L765" s="12"/>
      <c r="M765" s="12"/>
      <c r="N765" s="3"/>
      <c r="P765" s="4"/>
      <c r="Q765" s="4"/>
    </row>
    <row r="766" spans="12:17" ht="13">
      <c r="L766" s="12"/>
      <c r="M766" s="12"/>
      <c r="N766" s="3"/>
      <c r="P766" s="4"/>
      <c r="Q766" s="4"/>
    </row>
    <row r="767" spans="12:17" ht="13">
      <c r="L767" s="12"/>
      <c r="M767" s="12"/>
      <c r="N767" s="3"/>
      <c r="P767" s="4"/>
      <c r="Q767" s="4"/>
    </row>
    <row r="768" spans="12:17" ht="13">
      <c r="L768" s="12"/>
      <c r="M768" s="12"/>
      <c r="N768" s="3"/>
      <c r="P768" s="4"/>
      <c r="Q768" s="4"/>
    </row>
    <row r="769" spans="12:17" ht="13">
      <c r="L769" s="12"/>
      <c r="M769" s="12"/>
      <c r="N769" s="3"/>
      <c r="P769" s="4"/>
      <c r="Q769" s="4"/>
    </row>
    <row r="770" spans="12:17" ht="13">
      <c r="L770" s="12"/>
      <c r="M770" s="12"/>
      <c r="N770" s="3"/>
      <c r="P770" s="4"/>
      <c r="Q770" s="4"/>
    </row>
    <row r="771" spans="12:17" ht="13">
      <c r="L771" s="12"/>
      <c r="M771" s="12"/>
      <c r="N771" s="3"/>
      <c r="P771" s="4"/>
      <c r="Q771" s="4"/>
    </row>
    <row r="772" spans="12:17" ht="13">
      <c r="L772" s="12"/>
      <c r="M772" s="12"/>
      <c r="N772" s="3"/>
      <c r="P772" s="4"/>
      <c r="Q772" s="4"/>
    </row>
    <row r="773" spans="12:17" ht="13">
      <c r="L773" s="12"/>
      <c r="M773" s="12"/>
      <c r="N773" s="3"/>
      <c r="P773" s="4"/>
      <c r="Q773" s="4"/>
    </row>
    <row r="774" spans="12:17" ht="13">
      <c r="L774" s="12"/>
      <c r="M774" s="12"/>
      <c r="N774" s="3"/>
      <c r="P774" s="4"/>
      <c r="Q774" s="4"/>
    </row>
    <row r="775" spans="12:17" ht="13">
      <c r="L775" s="12"/>
      <c r="M775" s="12"/>
      <c r="N775" s="3"/>
      <c r="P775" s="4"/>
      <c r="Q775" s="4"/>
    </row>
    <row r="776" spans="12:17" ht="13">
      <c r="L776" s="12"/>
      <c r="M776" s="12"/>
      <c r="N776" s="3"/>
      <c r="P776" s="4"/>
      <c r="Q776" s="4"/>
    </row>
    <row r="777" spans="12:17" ht="13">
      <c r="L777" s="12"/>
      <c r="M777" s="12"/>
      <c r="N777" s="3"/>
      <c r="P777" s="4"/>
      <c r="Q777" s="4"/>
    </row>
    <row r="778" spans="12:17" ht="13">
      <c r="L778" s="12"/>
      <c r="M778" s="12"/>
      <c r="N778" s="3"/>
      <c r="P778" s="4"/>
      <c r="Q778" s="4"/>
    </row>
    <row r="779" spans="12:17" ht="13">
      <c r="L779" s="12"/>
      <c r="M779" s="12"/>
      <c r="N779" s="3"/>
      <c r="P779" s="4"/>
      <c r="Q779" s="4"/>
    </row>
    <row r="780" spans="12:17" ht="13">
      <c r="L780" s="12"/>
      <c r="M780" s="12"/>
      <c r="N780" s="3"/>
      <c r="P780" s="4"/>
      <c r="Q780" s="4"/>
    </row>
    <row r="781" spans="12:17" ht="13">
      <c r="L781" s="12"/>
      <c r="M781" s="12"/>
      <c r="N781" s="3"/>
      <c r="P781" s="4"/>
      <c r="Q781" s="4"/>
    </row>
    <row r="782" spans="12:17" ht="13">
      <c r="L782" s="12"/>
      <c r="M782" s="12"/>
      <c r="N782" s="3"/>
      <c r="P782" s="4"/>
      <c r="Q782" s="4"/>
    </row>
    <row r="783" spans="12:17" ht="13">
      <c r="L783" s="12"/>
      <c r="M783" s="12"/>
      <c r="N783" s="3"/>
      <c r="P783" s="4"/>
      <c r="Q783" s="4"/>
    </row>
    <row r="784" spans="12:17" ht="13">
      <c r="L784" s="12"/>
      <c r="M784" s="12"/>
      <c r="N784" s="3"/>
      <c r="P784" s="4"/>
      <c r="Q784" s="4"/>
    </row>
    <row r="785" spans="12:17" ht="13">
      <c r="L785" s="12"/>
      <c r="M785" s="12"/>
      <c r="N785" s="3"/>
      <c r="P785" s="4"/>
      <c r="Q785" s="4"/>
    </row>
    <row r="786" spans="12:17" ht="13">
      <c r="L786" s="12"/>
      <c r="M786" s="12"/>
      <c r="N786" s="3"/>
      <c r="P786" s="4"/>
      <c r="Q786" s="4"/>
    </row>
    <row r="787" spans="12:17" ht="13">
      <c r="L787" s="12"/>
      <c r="M787" s="12"/>
      <c r="N787" s="3"/>
      <c r="P787" s="4"/>
      <c r="Q787" s="4"/>
    </row>
    <row r="788" spans="12:17" ht="13">
      <c r="L788" s="12"/>
      <c r="M788" s="12"/>
      <c r="N788" s="3"/>
      <c r="P788" s="4"/>
      <c r="Q788" s="4"/>
    </row>
    <row r="789" spans="12:17" ht="13">
      <c r="L789" s="12"/>
      <c r="M789" s="12"/>
      <c r="N789" s="3"/>
      <c r="P789" s="4"/>
      <c r="Q789" s="4"/>
    </row>
    <row r="790" spans="12:17" ht="13">
      <c r="L790" s="12"/>
      <c r="M790" s="12"/>
      <c r="N790" s="3"/>
      <c r="P790" s="4"/>
      <c r="Q790" s="4"/>
    </row>
    <row r="791" spans="12:17" ht="13">
      <c r="L791" s="12"/>
      <c r="M791" s="12"/>
      <c r="N791" s="3"/>
      <c r="P791" s="4"/>
      <c r="Q791" s="4"/>
    </row>
    <row r="792" spans="12:17" ht="13">
      <c r="L792" s="12"/>
      <c r="M792" s="12"/>
      <c r="N792" s="3"/>
      <c r="P792" s="4"/>
      <c r="Q792" s="4"/>
    </row>
    <row r="793" spans="12:17" ht="13">
      <c r="L793" s="12"/>
      <c r="M793" s="12"/>
      <c r="N793" s="3"/>
      <c r="P793" s="4"/>
      <c r="Q793" s="4"/>
    </row>
    <row r="794" spans="12:17" ht="13">
      <c r="L794" s="12"/>
      <c r="M794" s="12"/>
      <c r="N794" s="3"/>
      <c r="P794" s="4"/>
      <c r="Q794" s="4"/>
    </row>
    <row r="795" spans="12:17" ht="13">
      <c r="L795" s="12"/>
      <c r="M795" s="12"/>
      <c r="N795" s="3"/>
      <c r="P795" s="4"/>
      <c r="Q795" s="4"/>
    </row>
    <row r="796" spans="12:17" ht="13">
      <c r="L796" s="12"/>
      <c r="M796" s="12"/>
      <c r="N796" s="3"/>
      <c r="P796" s="4"/>
      <c r="Q796" s="4"/>
    </row>
    <row r="797" spans="12:17" ht="13">
      <c r="L797" s="12"/>
      <c r="M797" s="12"/>
      <c r="N797" s="3"/>
      <c r="P797" s="4"/>
      <c r="Q797" s="4"/>
    </row>
    <row r="798" spans="12:17" ht="13">
      <c r="L798" s="12"/>
      <c r="M798" s="12"/>
      <c r="N798" s="3"/>
      <c r="P798" s="4"/>
      <c r="Q798" s="4"/>
    </row>
    <row r="799" spans="12:17" ht="13">
      <c r="L799" s="12"/>
      <c r="M799" s="12"/>
      <c r="N799" s="3"/>
      <c r="P799" s="4"/>
      <c r="Q799" s="4"/>
    </row>
    <row r="800" spans="12:17" ht="13">
      <c r="L800" s="12"/>
      <c r="M800" s="12"/>
      <c r="N800" s="3"/>
      <c r="P800" s="4"/>
      <c r="Q800" s="4"/>
    </row>
    <row r="801" spans="12:17" ht="13">
      <c r="L801" s="12"/>
      <c r="M801" s="12"/>
      <c r="N801" s="3"/>
      <c r="P801" s="4"/>
      <c r="Q801" s="4"/>
    </row>
    <row r="802" spans="12:17" ht="13">
      <c r="L802" s="12"/>
      <c r="M802" s="12"/>
      <c r="N802" s="3"/>
      <c r="P802" s="4"/>
      <c r="Q802" s="4"/>
    </row>
    <row r="803" spans="12:17" ht="13">
      <c r="L803" s="12"/>
      <c r="M803" s="12"/>
      <c r="N803" s="3"/>
      <c r="P803" s="4"/>
      <c r="Q803" s="4"/>
    </row>
    <row r="804" spans="12:17" ht="13">
      <c r="L804" s="12"/>
      <c r="M804" s="12"/>
      <c r="N804" s="3"/>
      <c r="P804" s="4"/>
      <c r="Q804" s="4"/>
    </row>
    <row r="805" spans="12:17" ht="13">
      <c r="L805" s="12"/>
      <c r="M805" s="12"/>
      <c r="N805" s="3"/>
      <c r="P805" s="4"/>
      <c r="Q805" s="4"/>
    </row>
    <row r="806" spans="12:17" ht="13">
      <c r="L806" s="12"/>
      <c r="M806" s="12"/>
      <c r="N806" s="3"/>
      <c r="P806" s="4"/>
      <c r="Q806" s="4"/>
    </row>
    <row r="807" spans="12:17" ht="13">
      <c r="L807" s="12"/>
      <c r="M807" s="12"/>
      <c r="N807" s="3"/>
      <c r="P807" s="4"/>
      <c r="Q807" s="4"/>
    </row>
    <row r="808" spans="12:17" ht="13">
      <c r="L808" s="12"/>
      <c r="M808" s="12"/>
      <c r="N808" s="3"/>
      <c r="P808" s="4"/>
      <c r="Q808" s="4"/>
    </row>
    <row r="809" spans="12:17" ht="13">
      <c r="L809" s="12"/>
      <c r="M809" s="12"/>
      <c r="N809" s="3"/>
      <c r="P809" s="4"/>
      <c r="Q809" s="4"/>
    </row>
    <row r="810" spans="12:17" ht="13">
      <c r="L810" s="12"/>
      <c r="M810" s="12"/>
      <c r="N810" s="3"/>
      <c r="P810" s="4"/>
      <c r="Q810" s="4"/>
    </row>
    <row r="811" spans="12:17" ht="13">
      <c r="L811" s="12"/>
      <c r="M811" s="12"/>
      <c r="N811" s="3"/>
      <c r="P811" s="4"/>
      <c r="Q811" s="4"/>
    </row>
    <row r="812" spans="12:17" ht="13">
      <c r="L812" s="12"/>
      <c r="M812" s="12"/>
      <c r="N812" s="3"/>
      <c r="P812" s="4"/>
      <c r="Q812" s="4"/>
    </row>
    <row r="813" spans="12:17" ht="13">
      <c r="L813" s="12"/>
      <c r="M813" s="12"/>
      <c r="N813" s="3"/>
      <c r="P813" s="4"/>
      <c r="Q813" s="4"/>
    </row>
    <row r="814" spans="12:17" ht="13">
      <c r="L814" s="12"/>
      <c r="M814" s="12"/>
      <c r="N814" s="3"/>
      <c r="P814" s="4"/>
      <c r="Q814" s="4"/>
    </row>
    <row r="815" spans="12:17" ht="13">
      <c r="L815" s="12"/>
      <c r="M815" s="12"/>
      <c r="N815" s="3"/>
      <c r="P815" s="4"/>
      <c r="Q815" s="4"/>
    </row>
    <row r="816" spans="12:17" ht="13">
      <c r="L816" s="12"/>
      <c r="M816" s="12"/>
      <c r="N816" s="3"/>
      <c r="P816" s="4"/>
      <c r="Q816" s="4"/>
    </row>
    <row r="817" spans="12:17" ht="13">
      <c r="L817" s="12"/>
      <c r="M817" s="12"/>
      <c r="N817" s="3"/>
      <c r="P817" s="4"/>
      <c r="Q817" s="4"/>
    </row>
    <row r="818" spans="12:17" ht="13">
      <c r="L818" s="12"/>
      <c r="M818" s="12"/>
      <c r="N818" s="3"/>
      <c r="P818" s="4"/>
      <c r="Q818" s="4"/>
    </row>
    <row r="819" spans="12:17" ht="13">
      <c r="L819" s="12"/>
      <c r="M819" s="12"/>
      <c r="N819" s="3"/>
      <c r="P819" s="4"/>
      <c r="Q819" s="4"/>
    </row>
    <row r="820" spans="12:17" ht="13">
      <c r="L820" s="12"/>
      <c r="M820" s="12"/>
      <c r="N820" s="3"/>
      <c r="P820" s="4"/>
      <c r="Q820" s="4"/>
    </row>
    <row r="821" spans="12:17" ht="13">
      <c r="L821" s="12"/>
      <c r="M821" s="12"/>
      <c r="N821" s="3"/>
      <c r="P821" s="4"/>
      <c r="Q821" s="4"/>
    </row>
    <row r="822" spans="12:17" ht="13">
      <c r="L822" s="12"/>
      <c r="M822" s="12"/>
      <c r="N822" s="3"/>
      <c r="P822" s="4"/>
      <c r="Q822" s="4"/>
    </row>
    <row r="823" spans="12:17" ht="13">
      <c r="L823" s="12"/>
      <c r="M823" s="12"/>
      <c r="N823" s="3"/>
      <c r="P823" s="4"/>
      <c r="Q823" s="4"/>
    </row>
    <row r="824" spans="12:17" ht="13">
      <c r="L824" s="12"/>
      <c r="M824" s="12"/>
      <c r="N824" s="3"/>
      <c r="P824" s="4"/>
      <c r="Q824" s="4"/>
    </row>
    <row r="825" spans="12:17" ht="13">
      <c r="L825" s="12"/>
      <c r="M825" s="12"/>
      <c r="N825" s="3"/>
      <c r="P825" s="4"/>
      <c r="Q825" s="4"/>
    </row>
    <row r="826" spans="12:17" ht="13">
      <c r="L826" s="12"/>
      <c r="M826" s="12"/>
      <c r="N826" s="3"/>
      <c r="P826" s="4"/>
      <c r="Q826" s="4"/>
    </row>
    <row r="827" spans="12:17" ht="13">
      <c r="L827" s="12"/>
      <c r="M827" s="12"/>
      <c r="N827" s="3"/>
      <c r="P827" s="4"/>
      <c r="Q827" s="4"/>
    </row>
    <row r="828" spans="12:17" ht="13">
      <c r="L828" s="12"/>
      <c r="M828" s="12"/>
      <c r="N828" s="3"/>
      <c r="P828" s="4"/>
      <c r="Q828" s="4"/>
    </row>
    <row r="829" spans="12:17" ht="13">
      <c r="L829" s="12"/>
      <c r="M829" s="12"/>
      <c r="N829" s="3"/>
      <c r="P829" s="4"/>
      <c r="Q829" s="4"/>
    </row>
    <row r="830" spans="12:17" ht="13">
      <c r="L830" s="12"/>
      <c r="M830" s="12"/>
      <c r="N830" s="3"/>
      <c r="P830" s="4"/>
      <c r="Q830" s="4"/>
    </row>
    <row r="831" spans="12:17" ht="13">
      <c r="L831" s="12"/>
      <c r="M831" s="12"/>
      <c r="N831" s="3"/>
      <c r="P831" s="4"/>
      <c r="Q831" s="4"/>
    </row>
    <row r="832" spans="12:17" ht="13">
      <c r="L832" s="12"/>
      <c r="M832" s="12"/>
      <c r="N832" s="3"/>
      <c r="P832" s="4"/>
      <c r="Q832" s="4"/>
    </row>
    <row r="833" spans="12:17" ht="13">
      <c r="L833" s="12"/>
      <c r="M833" s="12"/>
      <c r="N833" s="3"/>
      <c r="P833" s="4"/>
      <c r="Q833" s="4"/>
    </row>
    <row r="834" spans="12:17" ht="13">
      <c r="L834" s="12"/>
      <c r="M834" s="12"/>
      <c r="N834" s="3"/>
      <c r="P834" s="4"/>
      <c r="Q834" s="4"/>
    </row>
    <row r="835" spans="12:17" ht="13">
      <c r="L835" s="12"/>
      <c r="M835" s="12"/>
      <c r="N835" s="3"/>
      <c r="P835" s="4"/>
      <c r="Q835" s="4"/>
    </row>
    <row r="836" spans="12:17" ht="13">
      <c r="L836" s="12"/>
      <c r="M836" s="12"/>
      <c r="N836" s="3"/>
      <c r="P836" s="4"/>
      <c r="Q836" s="4"/>
    </row>
    <row r="837" spans="12:17" ht="13">
      <c r="L837" s="12"/>
      <c r="M837" s="12"/>
      <c r="N837" s="3"/>
      <c r="P837" s="4"/>
      <c r="Q837" s="4"/>
    </row>
    <row r="838" spans="12:17" ht="13">
      <c r="L838" s="12"/>
      <c r="M838" s="12"/>
      <c r="N838" s="3"/>
      <c r="P838" s="4"/>
      <c r="Q838" s="4"/>
    </row>
    <row r="839" spans="12:17" ht="13">
      <c r="L839" s="12"/>
      <c r="M839" s="12"/>
      <c r="N839" s="3"/>
      <c r="P839" s="4"/>
      <c r="Q839" s="4"/>
    </row>
    <row r="840" spans="12:17" ht="13">
      <c r="L840" s="12"/>
      <c r="M840" s="12"/>
      <c r="N840" s="3"/>
      <c r="P840" s="4"/>
      <c r="Q840" s="4"/>
    </row>
    <row r="841" spans="12:17" ht="13">
      <c r="L841" s="12"/>
      <c r="M841" s="12"/>
      <c r="N841" s="3"/>
      <c r="P841" s="4"/>
      <c r="Q841" s="4"/>
    </row>
    <row r="842" spans="12:17" ht="13">
      <c r="L842" s="12"/>
      <c r="M842" s="12"/>
      <c r="N842" s="3"/>
      <c r="P842" s="4"/>
      <c r="Q842" s="4"/>
    </row>
    <row r="843" spans="12:17" ht="13">
      <c r="L843" s="12"/>
      <c r="M843" s="12"/>
      <c r="N843" s="3"/>
      <c r="P843" s="4"/>
      <c r="Q843" s="4"/>
    </row>
    <row r="844" spans="12:17" ht="13">
      <c r="L844" s="12"/>
      <c r="M844" s="12"/>
      <c r="N844" s="3"/>
      <c r="P844" s="4"/>
      <c r="Q844" s="4"/>
    </row>
    <row r="845" spans="12:17" ht="13">
      <c r="L845" s="12"/>
      <c r="M845" s="12"/>
      <c r="N845" s="3"/>
      <c r="P845" s="4"/>
      <c r="Q845" s="4"/>
    </row>
    <row r="846" spans="12:17" ht="13">
      <c r="L846" s="12"/>
      <c r="M846" s="12"/>
      <c r="N846" s="3"/>
      <c r="P846" s="4"/>
      <c r="Q846" s="4"/>
    </row>
    <row r="847" spans="12:17" ht="13">
      <c r="L847" s="12"/>
      <c r="M847" s="12"/>
      <c r="N847" s="3"/>
      <c r="P847" s="4"/>
      <c r="Q847" s="4"/>
    </row>
    <row r="848" spans="12:17" ht="13">
      <c r="L848" s="12"/>
      <c r="M848" s="12"/>
      <c r="N848" s="3"/>
      <c r="P848" s="4"/>
      <c r="Q848" s="4"/>
    </row>
    <row r="849" spans="12:17" ht="13">
      <c r="L849" s="12"/>
      <c r="M849" s="12"/>
      <c r="N849" s="3"/>
      <c r="P849" s="4"/>
      <c r="Q849" s="4"/>
    </row>
    <row r="850" spans="12:17" ht="13">
      <c r="L850" s="12"/>
      <c r="M850" s="12"/>
      <c r="N850" s="3"/>
      <c r="P850" s="4"/>
      <c r="Q850" s="4"/>
    </row>
    <row r="851" spans="12:17" ht="13">
      <c r="L851" s="12"/>
      <c r="M851" s="12"/>
      <c r="N851" s="3"/>
      <c r="P851" s="4"/>
      <c r="Q851" s="4"/>
    </row>
    <row r="852" spans="12:17" ht="13">
      <c r="L852" s="12"/>
      <c r="M852" s="12"/>
      <c r="N852" s="3"/>
      <c r="P852" s="4"/>
      <c r="Q852" s="4"/>
    </row>
    <row r="853" spans="12:17" ht="13">
      <c r="L853" s="12"/>
      <c r="M853" s="12"/>
      <c r="N853" s="3"/>
      <c r="P853" s="4"/>
      <c r="Q853" s="4"/>
    </row>
    <row r="854" spans="12:17" ht="13">
      <c r="L854" s="12"/>
      <c r="M854" s="12"/>
      <c r="N854" s="3"/>
      <c r="P854" s="4"/>
      <c r="Q854" s="4"/>
    </row>
    <row r="855" spans="12:17" ht="13">
      <c r="L855" s="12"/>
      <c r="M855" s="12"/>
      <c r="N855" s="3"/>
      <c r="P855" s="4"/>
      <c r="Q855" s="4"/>
    </row>
    <row r="856" spans="12:17" ht="13">
      <c r="L856" s="12"/>
      <c r="M856" s="12"/>
      <c r="N856" s="3"/>
      <c r="P856" s="4"/>
      <c r="Q856" s="4"/>
    </row>
    <row r="857" spans="12:17" ht="13">
      <c r="L857" s="12"/>
      <c r="M857" s="12"/>
      <c r="N857" s="3"/>
      <c r="P857" s="4"/>
      <c r="Q857" s="4"/>
    </row>
    <row r="858" spans="12:17" ht="13">
      <c r="L858" s="12"/>
      <c r="M858" s="12"/>
      <c r="N858" s="3"/>
      <c r="P858" s="4"/>
      <c r="Q858" s="4"/>
    </row>
    <row r="859" spans="12:17" ht="13">
      <c r="L859" s="12"/>
      <c r="M859" s="12"/>
      <c r="N859" s="3"/>
      <c r="P859" s="4"/>
      <c r="Q859" s="4"/>
    </row>
    <row r="860" spans="12:17" ht="13">
      <c r="L860" s="12"/>
      <c r="M860" s="12"/>
      <c r="N860" s="3"/>
      <c r="P860" s="4"/>
      <c r="Q860" s="4"/>
    </row>
    <row r="861" spans="12:17" ht="13">
      <c r="L861" s="12"/>
      <c r="M861" s="12"/>
      <c r="N861" s="3"/>
      <c r="P861" s="4"/>
      <c r="Q861" s="4"/>
    </row>
    <row r="862" spans="12:17" ht="13">
      <c r="L862" s="12"/>
      <c r="M862" s="12"/>
      <c r="N862" s="3"/>
      <c r="P862" s="4"/>
      <c r="Q862" s="4"/>
    </row>
    <row r="863" spans="12:17" ht="13">
      <c r="L863" s="12"/>
      <c r="M863" s="12"/>
      <c r="N863" s="3"/>
      <c r="P863" s="4"/>
      <c r="Q863" s="4"/>
    </row>
    <row r="864" spans="12:17" ht="13">
      <c r="L864" s="12"/>
      <c r="M864" s="12"/>
      <c r="N864" s="3"/>
      <c r="P864" s="4"/>
      <c r="Q864" s="4"/>
    </row>
    <row r="865" spans="12:17" ht="13">
      <c r="L865" s="12"/>
      <c r="M865" s="12"/>
      <c r="N865" s="3"/>
      <c r="P865" s="4"/>
      <c r="Q865" s="4"/>
    </row>
    <row r="866" spans="12:17" ht="13">
      <c r="L866" s="12"/>
      <c r="M866" s="12"/>
      <c r="N866" s="3"/>
      <c r="P866" s="4"/>
      <c r="Q866" s="4"/>
    </row>
    <row r="867" spans="12:17" ht="13">
      <c r="L867" s="12"/>
      <c r="M867" s="12"/>
      <c r="N867" s="3"/>
      <c r="P867" s="4"/>
      <c r="Q867" s="4"/>
    </row>
    <row r="868" spans="12:17" ht="13">
      <c r="L868" s="12"/>
      <c r="M868" s="12"/>
      <c r="N868" s="3"/>
      <c r="P868" s="4"/>
      <c r="Q868" s="4"/>
    </row>
    <row r="869" spans="12:17" ht="13">
      <c r="L869" s="12"/>
      <c r="M869" s="12"/>
      <c r="N869" s="3"/>
      <c r="P869" s="4"/>
      <c r="Q869" s="4"/>
    </row>
    <row r="870" spans="12:17" ht="13">
      <c r="L870" s="12"/>
      <c r="M870" s="12"/>
      <c r="N870" s="3"/>
      <c r="P870" s="4"/>
      <c r="Q870" s="4"/>
    </row>
    <row r="871" spans="12:17" ht="13">
      <c r="L871" s="12"/>
      <c r="M871" s="12"/>
      <c r="N871" s="3"/>
      <c r="P871" s="4"/>
      <c r="Q871" s="4"/>
    </row>
    <row r="872" spans="12:17" ht="13">
      <c r="L872" s="12"/>
      <c r="M872" s="12"/>
      <c r="N872" s="3"/>
      <c r="P872" s="4"/>
      <c r="Q872" s="4"/>
    </row>
    <row r="873" spans="12:17" ht="13">
      <c r="L873" s="12"/>
      <c r="M873" s="12"/>
      <c r="N873" s="3"/>
      <c r="P873" s="4"/>
      <c r="Q873" s="4"/>
    </row>
    <row r="874" spans="12:17" ht="13">
      <c r="L874" s="12"/>
      <c r="M874" s="12"/>
      <c r="N874" s="3"/>
      <c r="P874" s="4"/>
      <c r="Q874" s="4"/>
    </row>
    <row r="875" spans="12:17" ht="13">
      <c r="L875" s="12"/>
      <c r="M875" s="12"/>
      <c r="N875" s="3"/>
      <c r="P875" s="4"/>
      <c r="Q875" s="4"/>
    </row>
    <row r="876" spans="12:17" ht="13">
      <c r="L876" s="12"/>
      <c r="M876" s="12"/>
      <c r="N876" s="3"/>
      <c r="P876" s="4"/>
      <c r="Q876" s="4"/>
    </row>
    <row r="877" spans="12:17" ht="13">
      <c r="L877" s="12"/>
      <c r="M877" s="12"/>
      <c r="N877" s="3"/>
      <c r="P877" s="4"/>
      <c r="Q877" s="4"/>
    </row>
    <row r="878" spans="12:17" ht="13">
      <c r="L878" s="12"/>
      <c r="M878" s="12"/>
      <c r="N878" s="3"/>
      <c r="P878" s="4"/>
      <c r="Q878" s="4"/>
    </row>
    <row r="879" spans="12:17" ht="13">
      <c r="L879" s="12"/>
      <c r="M879" s="12"/>
      <c r="N879" s="3"/>
      <c r="P879" s="4"/>
      <c r="Q879" s="4"/>
    </row>
    <row r="880" spans="12:17" ht="13">
      <c r="L880" s="12"/>
      <c r="M880" s="12"/>
      <c r="N880" s="3"/>
      <c r="P880" s="4"/>
      <c r="Q880" s="4"/>
    </row>
    <row r="881" spans="12:17" ht="13">
      <c r="L881" s="12"/>
      <c r="M881" s="12"/>
      <c r="N881" s="3"/>
      <c r="P881" s="4"/>
      <c r="Q881" s="4"/>
    </row>
    <row r="882" spans="12:17" ht="13">
      <c r="L882" s="12"/>
      <c r="M882" s="12"/>
      <c r="N882" s="3"/>
      <c r="P882" s="4"/>
      <c r="Q882" s="4"/>
    </row>
    <row r="883" spans="12:17" ht="13">
      <c r="L883" s="12"/>
      <c r="M883" s="12"/>
      <c r="N883" s="3"/>
      <c r="P883" s="4"/>
      <c r="Q883" s="4"/>
    </row>
    <row r="884" spans="12:17" ht="13">
      <c r="L884" s="12"/>
      <c r="M884" s="12"/>
      <c r="N884" s="3"/>
      <c r="P884" s="4"/>
      <c r="Q884" s="4"/>
    </row>
    <row r="885" spans="12:17" ht="13">
      <c r="L885" s="12"/>
      <c r="M885" s="12"/>
      <c r="N885" s="3"/>
      <c r="P885" s="4"/>
      <c r="Q885" s="4"/>
    </row>
    <row r="886" spans="12:17" ht="13">
      <c r="L886" s="12"/>
      <c r="M886" s="12"/>
      <c r="N886" s="3"/>
      <c r="P886" s="4"/>
      <c r="Q886" s="4"/>
    </row>
    <row r="887" spans="12:17" ht="13">
      <c r="L887" s="12"/>
      <c r="M887" s="12"/>
      <c r="N887" s="3"/>
      <c r="P887" s="4"/>
      <c r="Q887" s="4"/>
    </row>
    <row r="888" spans="12:17" ht="13">
      <c r="L888" s="12"/>
      <c r="M888" s="12"/>
      <c r="N888" s="3"/>
      <c r="P888" s="4"/>
      <c r="Q888" s="4"/>
    </row>
    <row r="889" spans="12:17" ht="13">
      <c r="L889" s="12"/>
      <c r="M889" s="12"/>
      <c r="N889" s="3"/>
      <c r="P889" s="4"/>
      <c r="Q889" s="4"/>
    </row>
    <row r="890" spans="12:17" ht="13">
      <c r="L890" s="12"/>
      <c r="M890" s="12"/>
      <c r="N890" s="3"/>
      <c r="P890" s="4"/>
      <c r="Q890" s="4"/>
    </row>
    <row r="891" spans="12:17" ht="13">
      <c r="L891" s="12"/>
      <c r="M891" s="12"/>
      <c r="N891" s="3"/>
      <c r="P891" s="4"/>
      <c r="Q891" s="4"/>
    </row>
    <row r="892" spans="12:17" ht="13">
      <c r="L892" s="12"/>
      <c r="M892" s="12"/>
      <c r="N892" s="3"/>
      <c r="P892" s="4"/>
      <c r="Q892" s="4"/>
    </row>
    <row r="893" spans="12:17" ht="13">
      <c r="L893" s="12"/>
      <c r="M893" s="12"/>
      <c r="N893" s="3"/>
      <c r="P893" s="4"/>
      <c r="Q893" s="4"/>
    </row>
    <row r="894" spans="12:17" ht="13">
      <c r="L894" s="12"/>
      <c r="M894" s="12"/>
      <c r="N894" s="3"/>
      <c r="P894" s="4"/>
      <c r="Q894" s="4"/>
    </row>
    <row r="895" spans="12:17" ht="13">
      <c r="L895" s="12"/>
      <c r="M895" s="12"/>
      <c r="N895" s="3"/>
      <c r="P895" s="4"/>
      <c r="Q895" s="4"/>
    </row>
    <row r="896" spans="12:17" ht="13">
      <c r="L896" s="12"/>
      <c r="M896" s="12"/>
      <c r="N896" s="3"/>
      <c r="P896" s="4"/>
      <c r="Q896" s="4"/>
    </row>
    <row r="897" spans="12:17" ht="13">
      <c r="L897" s="12"/>
      <c r="M897" s="12"/>
      <c r="N897" s="3"/>
      <c r="P897" s="4"/>
      <c r="Q897" s="4"/>
    </row>
    <row r="898" spans="12:17" ht="13">
      <c r="L898" s="12"/>
      <c r="M898" s="12"/>
      <c r="N898" s="3"/>
      <c r="P898" s="4"/>
      <c r="Q898" s="4"/>
    </row>
    <row r="899" spans="12:17" ht="13">
      <c r="L899" s="12"/>
      <c r="M899" s="12"/>
      <c r="N899" s="3"/>
      <c r="P899" s="4"/>
      <c r="Q899" s="4"/>
    </row>
    <row r="900" spans="12:17" ht="13">
      <c r="L900" s="12"/>
      <c r="M900" s="12"/>
      <c r="N900" s="3"/>
      <c r="P900" s="4"/>
      <c r="Q900" s="4"/>
    </row>
    <row r="901" spans="12:17" ht="13">
      <c r="L901" s="12"/>
      <c r="M901" s="12"/>
      <c r="N901" s="3"/>
      <c r="P901" s="4"/>
      <c r="Q901" s="4"/>
    </row>
    <row r="902" spans="12:17" ht="13">
      <c r="L902" s="12"/>
      <c r="M902" s="12"/>
      <c r="N902" s="3"/>
      <c r="P902" s="4"/>
      <c r="Q902" s="4"/>
    </row>
    <row r="903" spans="12:17" ht="13">
      <c r="L903" s="12"/>
      <c r="M903" s="12"/>
      <c r="N903" s="3"/>
      <c r="P903" s="4"/>
      <c r="Q903" s="4"/>
    </row>
    <row r="904" spans="12:17" ht="13">
      <c r="L904" s="12"/>
      <c r="M904" s="12"/>
      <c r="N904" s="3"/>
      <c r="P904" s="4"/>
      <c r="Q904" s="4"/>
    </row>
    <row r="905" spans="12:17" ht="13">
      <c r="L905" s="12"/>
      <c r="M905" s="12"/>
      <c r="N905" s="3"/>
      <c r="P905" s="4"/>
      <c r="Q905" s="4"/>
    </row>
    <row r="906" spans="12:17" ht="13">
      <c r="L906" s="12"/>
      <c r="M906" s="12"/>
      <c r="N906" s="3"/>
      <c r="P906" s="4"/>
      <c r="Q906" s="4"/>
    </row>
    <row r="907" spans="12:17" ht="13">
      <c r="L907" s="12"/>
      <c r="M907" s="12"/>
      <c r="N907" s="3"/>
      <c r="P907" s="4"/>
      <c r="Q907" s="4"/>
    </row>
    <row r="908" spans="12:17" ht="13">
      <c r="L908" s="12"/>
      <c r="M908" s="12"/>
      <c r="N908" s="3"/>
      <c r="P908" s="4"/>
      <c r="Q908" s="4"/>
    </row>
    <row r="909" spans="12:17" ht="13">
      <c r="L909" s="12"/>
      <c r="M909" s="12"/>
      <c r="N909" s="3"/>
      <c r="P909" s="4"/>
      <c r="Q909" s="4"/>
    </row>
    <row r="910" spans="12:17" ht="13">
      <c r="L910" s="12"/>
      <c r="M910" s="12"/>
      <c r="N910" s="3"/>
      <c r="P910" s="4"/>
      <c r="Q910" s="4"/>
    </row>
    <row r="911" spans="12:17" ht="13">
      <c r="L911" s="12"/>
      <c r="M911" s="12"/>
      <c r="N911" s="3"/>
      <c r="P911" s="4"/>
      <c r="Q911" s="4"/>
    </row>
    <row r="912" spans="12:17" ht="13">
      <c r="L912" s="12"/>
      <c r="M912" s="12"/>
      <c r="N912" s="3"/>
      <c r="P912" s="4"/>
      <c r="Q912" s="4"/>
    </row>
    <row r="913" spans="12:17" ht="13">
      <c r="L913" s="12"/>
      <c r="M913" s="12"/>
      <c r="N913" s="3"/>
      <c r="P913" s="4"/>
      <c r="Q913" s="4"/>
    </row>
    <row r="914" spans="12:17" ht="13">
      <c r="L914" s="12"/>
      <c r="M914" s="12"/>
      <c r="N914" s="3"/>
      <c r="P914" s="4"/>
      <c r="Q914" s="4"/>
    </row>
    <row r="915" spans="12:17" ht="13">
      <c r="L915" s="12"/>
      <c r="M915" s="12"/>
      <c r="N915" s="3"/>
      <c r="P915" s="4"/>
      <c r="Q915" s="4"/>
    </row>
    <row r="916" spans="12:17" ht="13">
      <c r="L916" s="12"/>
      <c r="M916" s="12"/>
      <c r="N916" s="3"/>
      <c r="P916" s="4"/>
      <c r="Q916" s="4"/>
    </row>
    <row r="917" spans="12:17" ht="13">
      <c r="L917" s="12"/>
      <c r="M917" s="12"/>
      <c r="N917" s="3"/>
      <c r="P917" s="4"/>
      <c r="Q917" s="4"/>
    </row>
    <row r="918" spans="12:17" ht="13">
      <c r="L918" s="12"/>
      <c r="M918" s="12"/>
      <c r="N918" s="3"/>
      <c r="P918" s="4"/>
      <c r="Q918" s="4"/>
    </row>
    <row r="919" spans="12:17" ht="13">
      <c r="L919" s="12"/>
      <c r="M919" s="12"/>
      <c r="N919" s="3"/>
      <c r="P919" s="4"/>
      <c r="Q919" s="4"/>
    </row>
    <row r="920" spans="12:17" ht="13">
      <c r="L920" s="12"/>
      <c r="M920" s="12"/>
      <c r="N920" s="3"/>
      <c r="P920" s="4"/>
      <c r="Q920" s="4"/>
    </row>
    <row r="921" spans="12:17" ht="13">
      <c r="L921" s="12"/>
      <c r="M921" s="12"/>
      <c r="N921" s="3"/>
      <c r="P921" s="4"/>
      <c r="Q921" s="4"/>
    </row>
    <row r="922" spans="12:17" ht="13">
      <c r="L922" s="12"/>
      <c r="M922" s="12"/>
      <c r="N922" s="3"/>
      <c r="P922" s="4"/>
      <c r="Q922" s="4"/>
    </row>
    <row r="923" spans="12:17" ht="13">
      <c r="L923" s="12"/>
      <c r="M923" s="12"/>
      <c r="N923" s="3"/>
      <c r="P923" s="4"/>
      <c r="Q923" s="4"/>
    </row>
    <row r="924" spans="12:17" ht="13">
      <c r="L924" s="12"/>
      <c r="M924" s="12"/>
      <c r="N924" s="3"/>
      <c r="P924" s="4"/>
      <c r="Q924" s="4"/>
    </row>
    <row r="925" spans="12:17" ht="13">
      <c r="L925" s="12"/>
      <c r="M925" s="12"/>
      <c r="N925" s="3"/>
      <c r="P925" s="4"/>
      <c r="Q925" s="4"/>
    </row>
    <row r="926" spans="12:17" ht="13">
      <c r="L926" s="12"/>
      <c r="M926" s="12"/>
      <c r="N926" s="3"/>
      <c r="P926" s="4"/>
      <c r="Q926" s="4"/>
    </row>
    <row r="927" spans="12:17" ht="13">
      <c r="L927" s="12"/>
      <c r="M927" s="12"/>
      <c r="N927" s="3"/>
      <c r="P927" s="4"/>
      <c r="Q927" s="4"/>
    </row>
    <row r="928" spans="12:17" ht="13">
      <c r="L928" s="12"/>
      <c r="M928" s="12"/>
      <c r="N928" s="3"/>
      <c r="P928" s="4"/>
      <c r="Q928" s="4"/>
    </row>
    <row r="929" spans="12:17" ht="13">
      <c r="L929" s="12"/>
      <c r="M929" s="12"/>
      <c r="N929" s="3"/>
      <c r="P929" s="4"/>
      <c r="Q929" s="4"/>
    </row>
    <row r="930" spans="12:17" ht="13">
      <c r="L930" s="12"/>
      <c r="M930" s="12"/>
      <c r="N930" s="3"/>
      <c r="P930" s="4"/>
      <c r="Q930" s="4"/>
    </row>
    <row r="931" spans="12:17" ht="13">
      <c r="L931" s="12"/>
      <c r="M931" s="12"/>
      <c r="N931" s="3"/>
      <c r="P931" s="4"/>
      <c r="Q931" s="4"/>
    </row>
    <row r="932" spans="12:17" ht="13">
      <c r="L932" s="12"/>
      <c r="M932" s="12"/>
      <c r="N932" s="3"/>
      <c r="P932" s="4"/>
      <c r="Q932" s="4"/>
    </row>
    <row r="933" spans="12:17" ht="13">
      <c r="L933" s="12"/>
      <c r="M933" s="12"/>
      <c r="N933" s="3"/>
      <c r="P933" s="4"/>
      <c r="Q933" s="4"/>
    </row>
    <row r="934" spans="12:17" ht="13">
      <c r="L934" s="12"/>
      <c r="M934" s="12"/>
      <c r="N934" s="3"/>
      <c r="P934" s="4"/>
      <c r="Q934" s="4"/>
    </row>
    <row r="935" spans="12:17" ht="13">
      <c r="L935" s="12"/>
      <c r="M935" s="12"/>
      <c r="N935" s="3"/>
      <c r="P935" s="4"/>
      <c r="Q935" s="4"/>
    </row>
    <row r="936" spans="12:17" ht="13">
      <c r="L936" s="12"/>
      <c r="M936" s="12"/>
      <c r="N936" s="3"/>
      <c r="P936" s="4"/>
      <c r="Q936" s="4"/>
    </row>
    <row r="937" spans="12:17" ht="13">
      <c r="L937" s="12"/>
      <c r="M937" s="12"/>
      <c r="N937" s="3"/>
      <c r="P937" s="4"/>
      <c r="Q937" s="4"/>
    </row>
    <row r="938" spans="12:17" ht="13">
      <c r="L938" s="12"/>
      <c r="M938" s="12"/>
      <c r="N938" s="3"/>
      <c r="P938" s="4"/>
      <c r="Q938" s="4"/>
    </row>
    <row r="939" spans="12:17" ht="13">
      <c r="L939" s="12"/>
      <c r="M939" s="12"/>
      <c r="N939" s="3"/>
      <c r="P939" s="4"/>
      <c r="Q939" s="4"/>
    </row>
    <row r="940" spans="12:17" ht="13">
      <c r="L940" s="12"/>
      <c r="M940" s="12"/>
      <c r="N940" s="3"/>
      <c r="P940" s="4"/>
      <c r="Q940" s="4"/>
    </row>
    <row r="941" spans="12:17" ht="13">
      <c r="L941" s="12"/>
      <c r="M941" s="12"/>
      <c r="N941" s="3"/>
      <c r="P941" s="4"/>
      <c r="Q941" s="4"/>
    </row>
    <row r="942" spans="12:17" ht="13">
      <c r="L942" s="12"/>
      <c r="M942" s="12"/>
      <c r="N942" s="3"/>
      <c r="P942" s="4"/>
      <c r="Q942" s="4"/>
    </row>
    <row r="943" spans="12:17" ht="13">
      <c r="L943" s="12"/>
      <c r="M943" s="12"/>
      <c r="N943" s="3"/>
      <c r="P943" s="4"/>
      <c r="Q943" s="4"/>
    </row>
    <row r="944" spans="12:17" ht="13">
      <c r="L944" s="12"/>
      <c r="M944" s="12"/>
      <c r="N944" s="3"/>
      <c r="P944" s="4"/>
      <c r="Q944" s="4"/>
    </row>
    <row r="945" spans="12:17" ht="13">
      <c r="L945" s="12"/>
      <c r="M945" s="12"/>
      <c r="N945" s="3"/>
      <c r="P945" s="4"/>
      <c r="Q945" s="4"/>
    </row>
    <row r="946" spans="12:17" ht="13">
      <c r="L946" s="12"/>
      <c r="M946" s="12"/>
      <c r="N946" s="3"/>
      <c r="P946" s="4"/>
      <c r="Q946" s="4"/>
    </row>
    <row r="947" spans="12:17" ht="13">
      <c r="L947" s="12"/>
      <c r="M947" s="12"/>
      <c r="N947" s="3"/>
      <c r="P947" s="4"/>
      <c r="Q947" s="4"/>
    </row>
    <row r="948" spans="12:17" ht="13">
      <c r="L948" s="12"/>
      <c r="M948" s="12"/>
      <c r="N948" s="3"/>
      <c r="P948" s="4"/>
      <c r="Q948" s="4"/>
    </row>
    <row r="949" spans="12:17" ht="13">
      <c r="L949" s="12"/>
      <c r="M949" s="12"/>
      <c r="N949" s="3"/>
      <c r="P949" s="4"/>
      <c r="Q949" s="4"/>
    </row>
    <row r="950" spans="12:17" ht="13">
      <c r="L950" s="12"/>
      <c r="M950" s="12"/>
      <c r="N950" s="3"/>
      <c r="P950" s="4"/>
      <c r="Q950" s="4"/>
    </row>
    <row r="951" spans="12:17" ht="13">
      <c r="L951" s="12"/>
      <c r="M951" s="12"/>
      <c r="N951" s="3"/>
      <c r="P951" s="4"/>
      <c r="Q951" s="4"/>
    </row>
    <row r="952" spans="12:17" ht="13">
      <c r="L952" s="12"/>
      <c r="M952" s="12"/>
      <c r="N952" s="3"/>
      <c r="P952" s="4"/>
      <c r="Q952" s="4"/>
    </row>
    <row r="953" spans="12:17" ht="13">
      <c r="L953" s="12"/>
      <c r="M953" s="12"/>
      <c r="N953" s="3"/>
      <c r="P953" s="4"/>
      <c r="Q953" s="4"/>
    </row>
    <row r="954" spans="12:17" ht="13">
      <c r="L954" s="12"/>
      <c r="M954" s="12"/>
      <c r="N954" s="3"/>
      <c r="P954" s="4"/>
      <c r="Q954" s="4"/>
    </row>
    <row r="955" spans="12:17" ht="13">
      <c r="L955" s="12"/>
      <c r="M955" s="12"/>
      <c r="N955" s="3"/>
      <c r="P955" s="4"/>
      <c r="Q955" s="4"/>
    </row>
    <row r="956" spans="12:17" ht="13">
      <c r="L956" s="12"/>
      <c r="M956" s="12"/>
      <c r="N956" s="3"/>
      <c r="P956" s="4"/>
      <c r="Q956" s="4"/>
    </row>
    <row r="957" spans="12:17" ht="13">
      <c r="L957" s="12"/>
      <c r="M957" s="12"/>
      <c r="N957" s="3"/>
      <c r="P957" s="4"/>
      <c r="Q957" s="4"/>
    </row>
    <row r="958" spans="12:17" ht="13">
      <c r="L958" s="12"/>
      <c r="M958" s="12"/>
      <c r="N958" s="3"/>
      <c r="P958" s="4"/>
      <c r="Q958" s="4"/>
    </row>
    <row r="959" spans="12:17" ht="13">
      <c r="L959" s="12"/>
      <c r="M959" s="12"/>
      <c r="N959" s="3"/>
      <c r="P959" s="4"/>
      <c r="Q959" s="4"/>
    </row>
    <row r="960" spans="12:17" ht="13">
      <c r="L960" s="12"/>
      <c r="M960" s="12"/>
      <c r="N960" s="3"/>
      <c r="P960" s="4"/>
      <c r="Q960" s="4"/>
    </row>
    <row r="961" spans="12:17" ht="13">
      <c r="L961" s="12"/>
      <c r="M961" s="12"/>
      <c r="N961" s="3"/>
      <c r="P961" s="4"/>
      <c r="Q961" s="4"/>
    </row>
    <row r="962" spans="12:17" ht="13">
      <c r="L962" s="12"/>
      <c r="M962" s="12"/>
      <c r="N962" s="3"/>
      <c r="P962" s="4"/>
      <c r="Q962" s="4"/>
    </row>
    <row r="963" spans="12:17" ht="13">
      <c r="L963" s="12"/>
      <c r="M963" s="12"/>
      <c r="N963" s="3"/>
      <c r="P963" s="4"/>
      <c r="Q963" s="4"/>
    </row>
    <row r="964" spans="12:17" ht="13">
      <c r="L964" s="12"/>
      <c r="M964" s="12"/>
      <c r="N964" s="3"/>
      <c r="P964" s="4"/>
      <c r="Q964" s="4"/>
    </row>
    <row r="965" spans="12:17" ht="13">
      <c r="L965" s="12"/>
      <c r="M965" s="12"/>
      <c r="N965" s="3"/>
      <c r="P965" s="4"/>
      <c r="Q965" s="4"/>
    </row>
    <row r="966" spans="12:17" ht="13">
      <c r="L966" s="12"/>
      <c r="M966" s="12"/>
      <c r="N966" s="3"/>
      <c r="P966" s="4"/>
      <c r="Q966" s="4"/>
    </row>
    <row r="967" spans="12:17" ht="13">
      <c r="L967" s="12"/>
      <c r="M967" s="12"/>
      <c r="N967" s="3"/>
      <c r="P967" s="4"/>
      <c r="Q967" s="4"/>
    </row>
    <row r="968" spans="12:17" ht="13">
      <c r="L968" s="12"/>
      <c r="M968" s="12"/>
      <c r="N968" s="3"/>
      <c r="P968" s="4"/>
      <c r="Q968" s="4"/>
    </row>
    <row r="969" spans="12:17" ht="13">
      <c r="L969" s="12"/>
      <c r="M969" s="12"/>
      <c r="N969" s="3"/>
      <c r="P969" s="4"/>
      <c r="Q969" s="4"/>
    </row>
    <row r="970" spans="12:17" ht="13">
      <c r="L970" s="12"/>
      <c r="M970" s="12"/>
      <c r="N970" s="3"/>
      <c r="P970" s="4"/>
      <c r="Q970" s="4"/>
    </row>
    <row r="971" spans="12:17" ht="13">
      <c r="L971" s="12"/>
      <c r="M971" s="12"/>
      <c r="N971" s="3"/>
      <c r="P971" s="4"/>
      <c r="Q971" s="4"/>
    </row>
    <row r="972" spans="12:17" ht="13">
      <c r="L972" s="12"/>
      <c r="M972" s="12"/>
      <c r="N972" s="3"/>
      <c r="P972" s="4"/>
      <c r="Q972" s="4"/>
    </row>
    <row r="973" spans="12:17" ht="13">
      <c r="L973" s="12"/>
      <c r="M973" s="12"/>
      <c r="N973" s="3"/>
      <c r="P973" s="4"/>
      <c r="Q973" s="4"/>
    </row>
    <row r="974" spans="12:17" ht="13">
      <c r="L974" s="12"/>
      <c r="M974" s="12"/>
      <c r="N974" s="3"/>
      <c r="P974" s="4"/>
      <c r="Q974" s="4"/>
    </row>
    <row r="975" spans="12:17" ht="13">
      <c r="L975" s="12"/>
      <c r="M975" s="12"/>
      <c r="N975" s="3"/>
      <c r="P975" s="4"/>
      <c r="Q975" s="4"/>
    </row>
    <row r="976" spans="12:17" ht="13">
      <c r="L976" s="12"/>
      <c r="M976" s="12"/>
      <c r="N976" s="3"/>
      <c r="P976" s="4"/>
      <c r="Q976" s="4"/>
    </row>
    <row r="977" spans="12:17" ht="13">
      <c r="L977" s="12"/>
      <c r="M977" s="12"/>
      <c r="N977" s="3"/>
      <c r="P977" s="4"/>
      <c r="Q977" s="4"/>
    </row>
    <row r="978" spans="12:17" ht="13">
      <c r="L978" s="12"/>
      <c r="M978" s="12"/>
      <c r="N978" s="3"/>
      <c r="P978" s="4"/>
      <c r="Q978" s="4"/>
    </row>
    <row r="979" spans="12:17" ht="13">
      <c r="L979" s="12"/>
      <c r="M979" s="12"/>
      <c r="N979" s="3"/>
      <c r="P979" s="4"/>
      <c r="Q979" s="4"/>
    </row>
    <row r="980" spans="12:17" ht="13">
      <c r="L980" s="12"/>
      <c r="M980" s="12"/>
      <c r="N980" s="3"/>
      <c r="P980" s="4"/>
      <c r="Q980" s="4"/>
    </row>
    <row r="981" spans="12:17" ht="13">
      <c r="L981" s="12"/>
      <c r="M981" s="12"/>
      <c r="N981" s="3"/>
      <c r="P981" s="4"/>
      <c r="Q981" s="4"/>
    </row>
    <row r="982" spans="12:17" ht="13">
      <c r="L982" s="12"/>
      <c r="M982" s="12"/>
      <c r="N982" s="3"/>
      <c r="P982" s="4"/>
      <c r="Q982" s="4"/>
    </row>
    <row r="983" spans="12:17" ht="13">
      <c r="L983" s="12"/>
      <c r="M983" s="12"/>
      <c r="N983" s="3"/>
      <c r="P983" s="4"/>
      <c r="Q983" s="4"/>
    </row>
    <row r="984" spans="12:17" ht="13">
      <c r="L984" s="12"/>
      <c r="M984" s="12"/>
      <c r="N984" s="3"/>
      <c r="P984" s="4"/>
      <c r="Q984" s="4"/>
    </row>
    <row r="985" spans="12:17" ht="13">
      <c r="L985" s="12"/>
      <c r="M985" s="12"/>
      <c r="N985" s="3"/>
      <c r="P985" s="4"/>
      <c r="Q985" s="4"/>
    </row>
    <row r="986" spans="12:17" ht="13">
      <c r="L986" s="12"/>
      <c r="M986" s="12"/>
      <c r="N986" s="3"/>
      <c r="P986" s="4"/>
      <c r="Q986" s="4"/>
    </row>
    <row r="987" spans="12:17" ht="13">
      <c r="L987" s="12"/>
      <c r="M987" s="12"/>
      <c r="N987" s="3"/>
      <c r="P987" s="4"/>
      <c r="Q987" s="4"/>
    </row>
    <row r="988" spans="12:17" ht="13">
      <c r="L988" s="12"/>
      <c r="M988" s="12"/>
      <c r="N988" s="3"/>
      <c r="P988" s="4"/>
      <c r="Q988" s="4"/>
    </row>
    <row r="989" spans="12:17" ht="13">
      <c r="L989" s="12"/>
      <c r="M989" s="12"/>
      <c r="N989" s="3"/>
      <c r="P989" s="4"/>
      <c r="Q989" s="4"/>
    </row>
    <row r="990" spans="12:17" ht="13">
      <c r="L990" s="12"/>
      <c r="M990" s="12"/>
      <c r="N990" s="3"/>
      <c r="P990" s="4"/>
      <c r="Q990" s="4"/>
    </row>
    <row r="991" spans="12:17" ht="13">
      <c r="L991" s="12"/>
      <c r="M991" s="12"/>
      <c r="N991" s="3"/>
      <c r="P991" s="4"/>
      <c r="Q991" s="4"/>
    </row>
    <row r="992" spans="12:17" ht="13">
      <c r="L992" s="12"/>
      <c r="M992" s="12"/>
      <c r="N992" s="3"/>
      <c r="P992" s="4"/>
      <c r="Q992" s="4"/>
    </row>
    <row r="993" spans="12:17" ht="13">
      <c r="L993" s="12"/>
      <c r="M993" s="12"/>
      <c r="N993" s="3"/>
      <c r="P993" s="4"/>
      <c r="Q993" s="4"/>
    </row>
    <row r="994" spans="12:17" ht="13">
      <c r="L994" s="12"/>
      <c r="M994" s="12"/>
      <c r="N994" s="3"/>
      <c r="P994" s="4"/>
      <c r="Q994" s="4"/>
    </row>
    <row r="995" spans="12:17" ht="13">
      <c r="L995" s="12"/>
      <c r="M995" s="12"/>
      <c r="N995" s="3"/>
      <c r="P995" s="4"/>
      <c r="Q995" s="4"/>
    </row>
    <row r="996" spans="12:17" ht="13">
      <c r="L996" s="12"/>
      <c r="M996" s="12"/>
      <c r="N996" s="3"/>
      <c r="P996" s="4"/>
      <c r="Q996" s="4"/>
    </row>
    <row r="997" spans="12:17" ht="13">
      <c r="L997" s="12"/>
      <c r="M997" s="12"/>
      <c r="N997" s="3"/>
      <c r="P997" s="4"/>
      <c r="Q997" s="4"/>
    </row>
    <row r="998" spans="12:17" ht="13">
      <c r="L998" s="12"/>
      <c r="M998" s="12"/>
      <c r="N998" s="3"/>
      <c r="P998" s="4"/>
      <c r="Q998" s="4"/>
    </row>
  </sheetData>
  <dataValidations count="2">
    <dataValidation type="list" allowBlank="1" showErrorMessage="1" sqref="G2:G161" xr:uid="{00000000-0002-0000-0000-000000000000}">
      <formula1>"Untouched in Freezer,BeadBeaten,Extracted,Quantified,Used with Lauren 1/13"</formula1>
    </dataValidation>
    <dataValidation type="list" allowBlank="1" showErrorMessage="1" sqref="H2:H83 H85:H87 H89:H161" xr:uid="{00000000-0002-0000-0000-000001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Ariana Huffmyer</cp:lastModifiedBy>
  <dcterms:modified xsi:type="dcterms:W3CDTF">2025-08-12T21:39:45Z</dcterms:modified>
</cp:coreProperties>
</file>