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-80" yWindow="460" windowWidth="25680" windowHeight="14760" tabRatio="702" activeTab="3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 concurrentCalc="0"/>
  <pivotCaches>
    <pivotCache cacheId="4" r:id="rId10"/>
    <pivotCache cacheId="5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3" l="1"/>
  <c r="U94" i="3"/>
  <c r="V9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34" i="3"/>
  <c r="V235" i="3"/>
  <c r="V332" i="3"/>
  <c r="V333" i="3"/>
  <c r="V334" i="3"/>
  <c r="V236" i="3"/>
  <c r="V237" i="3"/>
  <c r="V238" i="3"/>
  <c r="V239" i="3"/>
  <c r="V240" i="3"/>
  <c r="V241" i="3"/>
  <c r="V335" i="3"/>
  <c r="V336" i="3"/>
  <c r="V337" i="3"/>
  <c r="V338" i="3"/>
  <c r="V339" i="3"/>
  <c r="V340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326" i="3"/>
  <c r="V327" i="3"/>
  <c r="V328" i="3"/>
  <c r="V224" i="3"/>
  <c r="V225" i="3"/>
  <c r="V226" i="3"/>
  <c r="V227" i="3"/>
  <c r="V228" i="3"/>
  <c r="V229" i="3"/>
  <c r="V329" i="3"/>
  <c r="V330" i="3"/>
  <c r="V331" i="3"/>
  <c r="V230" i="3"/>
  <c r="V231" i="3"/>
  <c r="V232" i="3"/>
  <c r="V233" i="3"/>
  <c r="V323" i="3"/>
  <c r="V324" i="3"/>
  <c r="V325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177" i="3"/>
  <c r="V178" i="3"/>
  <c r="V179" i="3"/>
  <c r="V180" i="3"/>
  <c r="V181" i="3"/>
  <c r="V317" i="3"/>
  <c r="V318" i="3"/>
  <c r="V319" i="3"/>
  <c r="V182" i="3"/>
  <c r="V183" i="3"/>
  <c r="V184" i="3"/>
  <c r="V320" i="3"/>
  <c r="V321" i="3"/>
  <c r="V322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314" i="3"/>
  <c r="V315" i="3"/>
  <c r="V316" i="3"/>
  <c r="V173" i="3"/>
  <c r="V174" i="3"/>
  <c r="V175" i="3"/>
  <c r="V176" i="3"/>
  <c r="V135" i="3"/>
  <c r="V136" i="3"/>
  <c r="V137" i="3"/>
  <c r="V138" i="3"/>
  <c r="V139" i="3"/>
  <c r="V305" i="3"/>
  <c r="V306" i="3"/>
  <c r="V307" i="3"/>
  <c r="V140" i="3"/>
  <c r="V141" i="3"/>
  <c r="V142" i="3"/>
  <c r="V308" i="3"/>
  <c r="V309" i="3"/>
  <c r="V310" i="3"/>
  <c r="V311" i="3"/>
  <c r="V312" i="3"/>
  <c r="V313" i="3"/>
  <c r="V143" i="3"/>
  <c r="V144" i="3"/>
  <c r="V145" i="3"/>
  <c r="V146" i="3"/>
  <c r="V147" i="3"/>
  <c r="V148" i="3"/>
  <c r="V149" i="3"/>
  <c r="V150" i="3"/>
  <c r="V151" i="3"/>
  <c r="V295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296" i="3"/>
  <c r="V297" i="3"/>
  <c r="V298" i="3"/>
  <c r="V128" i="3"/>
  <c r="V129" i="3"/>
  <c r="V130" i="3"/>
  <c r="V299" i="3"/>
  <c r="V300" i="3"/>
  <c r="V301" i="3"/>
  <c r="V302" i="3"/>
  <c r="V303" i="3"/>
  <c r="V304" i="3"/>
  <c r="V131" i="3"/>
  <c r="V132" i="3"/>
  <c r="V133" i="3"/>
  <c r="V134" i="3"/>
  <c r="V89" i="3"/>
  <c r="V90" i="3"/>
  <c r="V91" i="3"/>
  <c r="V92" i="3"/>
  <c r="V93" i="3"/>
  <c r="V284" i="3"/>
  <c r="V285" i="3"/>
  <c r="V286" i="3"/>
  <c r="V287" i="3"/>
  <c r="V288" i="3"/>
  <c r="V289" i="3"/>
  <c r="V95" i="3"/>
  <c r="V96" i="3"/>
  <c r="V97" i="3"/>
  <c r="V98" i="3"/>
  <c r="V99" i="3"/>
  <c r="V100" i="3"/>
  <c r="V290" i="3"/>
  <c r="V291" i="3"/>
  <c r="V292" i="3"/>
  <c r="V101" i="3"/>
  <c r="V102" i="3"/>
  <c r="V103" i="3"/>
  <c r="V104" i="3"/>
  <c r="V105" i="3"/>
  <c r="V106" i="3"/>
  <c r="V107" i="3"/>
  <c r="V108" i="3"/>
  <c r="V109" i="3"/>
  <c r="V293" i="3"/>
  <c r="V294" i="3"/>
  <c r="V54" i="3"/>
  <c r="V55" i="3"/>
  <c r="V56" i="3"/>
  <c r="V57" i="3"/>
  <c r="V58" i="3"/>
  <c r="V59" i="3"/>
  <c r="V60" i="3"/>
  <c r="V61" i="3"/>
  <c r="V62" i="3"/>
  <c r="V63" i="3"/>
  <c r="V64" i="3"/>
  <c r="V281" i="3"/>
  <c r="V282" i="3"/>
  <c r="V283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275" i="3"/>
  <c r="V276" i="3"/>
  <c r="V277" i="3"/>
  <c r="V278" i="3"/>
  <c r="V279" i="3"/>
  <c r="V280" i="3"/>
  <c r="V17" i="3"/>
  <c r="V18" i="3"/>
  <c r="V19" i="3"/>
  <c r="V20" i="3"/>
  <c r="V21" i="3"/>
  <c r="V22" i="3"/>
  <c r="V23" i="3"/>
  <c r="V2" i="3"/>
  <c r="U268" i="3"/>
  <c r="U269" i="3"/>
  <c r="U270" i="3"/>
  <c r="U271" i="3"/>
  <c r="U272" i="3"/>
  <c r="U273" i="3"/>
  <c r="U274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28" i="3"/>
  <c r="U229" i="3"/>
  <c r="U329" i="3"/>
  <c r="U330" i="3"/>
  <c r="U331" i="3"/>
  <c r="U230" i="3"/>
  <c r="U231" i="3"/>
  <c r="U232" i="3"/>
  <c r="U233" i="3"/>
  <c r="U234" i="3"/>
  <c r="U235" i="3"/>
  <c r="U332" i="3"/>
  <c r="U333" i="3"/>
  <c r="U334" i="3"/>
  <c r="U236" i="3"/>
  <c r="U237" i="3"/>
  <c r="U238" i="3"/>
  <c r="U239" i="3"/>
  <c r="U240" i="3"/>
  <c r="U241" i="3"/>
  <c r="U335" i="3"/>
  <c r="U336" i="3"/>
  <c r="U337" i="3"/>
  <c r="U338" i="3"/>
  <c r="U339" i="3"/>
  <c r="U340" i="3"/>
  <c r="U242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326" i="3"/>
  <c r="U327" i="3"/>
  <c r="U328" i="3"/>
  <c r="U224" i="3"/>
  <c r="U225" i="3"/>
  <c r="U226" i="3"/>
  <c r="U227" i="3"/>
  <c r="U179" i="3"/>
  <c r="U180" i="3"/>
  <c r="U181" i="3"/>
  <c r="U317" i="3"/>
  <c r="U318" i="3"/>
  <c r="U319" i="3"/>
  <c r="U182" i="3"/>
  <c r="U183" i="3"/>
  <c r="U184" i="3"/>
  <c r="U320" i="3"/>
  <c r="U321" i="3"/>
  <c r="U322" i="3"/>
  <c r="U323" i="3"/>
  <c r="U324" i="3"/>
  <c r="U325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314" i="3"/>
  <c r="U315" i="3"/>
  <c r="U316" i="3"/>
  <c r="U173" i="3"/>
  <c r="U174" i="3"/>
  <c r="U175" i="3"/>
  <c r="U176" i="3"/>
  <c r="U177" i="3"/>
  <c r="U178" i="3"/>
  <c r="U304" i="3"/>
  <c r="U131" i="3"/>
  <c r="U132" i="3"/>
  <c r="U133" i="3"/>
  <c r="U134" i="3"/>
  <c r="U135" i="3"/>
  <c r="U136" i="3"/>
  <c r="U137" i="3"/>
  <c r="U138" i="3"/>
  <c r="U139" i="3"/>
  <c r="U305" i="3"/>
  <c r="U306" i="3"/>
  <c r="U307" i="3"/>
  <c r="U140" i="3"/>
  <c r="U141" i="3"/>
  <c r="U142" i="3"/>
  <c r="U308" i="3"/>
  <c r="U309" i="3"/>
  <c r="U310" i="3"/>
  <c r="U311" i="3"/>
  <c r="U312" i="3"/>
  <c r="U313" i="3"/>
  <c r="U143" i="3"/>
  <c r="U144" i="3"/>
  <c r="U145" i="3"/>
  <c r="U146" i="3"/>
  <c r="U147" i="3"/>
  <c r="U148" i="3"/>
  <c r="U149" i="3"/>
  <c r="U150" i="3"/>
  <c r="U151" i="3"/>
  <c r="U152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296" i="3"/>
  <c r="U297" i="3"/>
  <c r="U298" i="3"/>
  <c r="U128" i="3"/>
  <c r="U129" i="3"/>
  <c r="U130" i="3"/>
  <c r="U299" i="3"/>
  <c r="U300" i="3"/>
  <c r="U301" i="3"/>
  <c r="U302" i="3"/>
  <c r="U303" i="3"/>
  <c r="U288" i="3"/>
  <c r="U289" i="3"/>
  <c r="U95" i="3"/>
  <c r="U96" i="3"/>
  <c r="U97" i="3"/>
  <c r="U98" i="3"/>
  <c r="U99" i="3"/>
  <c r="U100" i="3"/>
  <c r="U290" i="3"/>
  <c r="U291" i="3"/>
  <c r="U292" i="3"/>
  <c r="U101" i="3"/>
  <c r="U102" i="3"/>
  <c r="U103" i="3"/>
  <c r="U104" i="3"/>
  <c r="U105" i="3"/>
  <c r="U106" i="3"/>
  <c r="U107" i="3"/>
  <c r="U108" i="3"/>
  <c r="U109" i="3"/>
  <c r="U293" i="3"/>
  <c r="U294" i="3"/>
  <c r="U295" i="3"/>
  <c r="U110" i="3"/>
  <c r="U111" i="3"/>
  <c r="U112" i="3"/>
  <c r="U113" i="3"/>
  <c r="U114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284" i="3"/>
  <c r="U285" i="3"/>
  <c r="U286" i="3"/>
  <c r="U287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281" i="3"/>
  <c r="U282" i="3"/>
  <c r="U283" i="3"/>
  <c r="U65" i="3"/>
  <c r="U16" i="3"/>
  <c r="U275" i="3"/>
  <c r="U276" i="3"/>
  <c r="U277" i="3"/>
  <c r="U278" i="3"/>
  <c r="U279" i="3"/>
  <c r="U280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3" i="3"/>
  <c r="U4" i="3"/>
  <c r="U5" i="3"/>
  <c r="U6" i="3"/>
  <c r="U7" i="3"/>
  <c r="U8" i="3"/>
  <c r="U9" i="3"/>
  <c r="U10" i="3"/>
  <c r="U11" i="3"/>
  <c r="U12" i="3"/>
  <c r="U13" i="3"/>
  <c r="U14" i="3"/>
  <c r="U15" i="3"/>
</calcChain>
</file>

<file path=xl/comments1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<sst xmlns="http://schemas.openxmlformats.org/spreadsheetml/2006/main" count="5754" uniqueCount="258">
  <si>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</si>
  <si>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</si>
  <si>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</si>
  <si>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</si>
  <si>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</si>
  <si>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</si>
  <si>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</si>
  <si>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</si>
  <si>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</si>
  <si>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</si>
  <si>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</si>
  <si>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</si>
  <si>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</si>
  <si>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</si>
  <si>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</si>
  <si>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</si>
  <si>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</si>
  <si>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</si>
  <si>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</si>
  <si>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</si>
  <si>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</si>
  <si>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</si>
  <si>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</si>
  <si>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</si>
  <si>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</si>
  <si>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</si>
  <si>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</si>
  <si>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</si>
  <si>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</si>
  <si>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</si>
  <si>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</si>
  <si>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</si>
  <si>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</si>
  <si>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</si>
  <si>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</si>
  <si>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</si>
  <si>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</si>
  <si>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</si>
  <si>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</si>
  <si>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</si>
  <si>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</si>
  <si>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</si>
  <si>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</si>
  <si>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</si>
  <si>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</si>
  <si>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</si>
  <si>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</si>
  <si>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</si>
  <si>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</si>
  <si>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</si>
  <si>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</si>
  <si>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</si>
  <si>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</si>
  <si>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</si>
  <si>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</si>
  <si>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</si>
  <si>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</si>
  <si>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</si>
  <si>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</si>
  <si>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</si>
  <si>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</si>
  <si>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</si>
  <si>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</si>
  <si>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</si>
  <si>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</si>
  <si>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</si>
  <si>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</si>
  <si>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</si>
  <si>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</si>
  <si>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</si>
  <si>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</si>
  <si>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</si>
  <si>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</si>
  <si>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</si>
  <si>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</si>
  <si>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</si>
  <si>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</si>
  <si>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</si>
  <si>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</si>
  <si>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</si>
  <si>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</si>
  <si>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</si>
  <si>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</si>
  <si>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</si>
  <si>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</si>
  <si>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</si>
  <si>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</si>
  <si>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</si>
  <si>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</si>
  <si>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</si>
  <si>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</si>
  <si>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</si>
  <si>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</si>
  <si>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</si>
  <si>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</si>
  <si>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</si>
  <si>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</si>
  <si>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</si>
  <si>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</si>
  <si>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</si>
  <si>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</si>
  <si>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</si>
  <si>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</si>
  <si>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</si>
  <si>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</si>
  <si>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</si>
  <si>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</si>
  <si>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</si>
  <si>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</si>
  <si>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</si>
  <si>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</si>
  <si>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</si>
  <si>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</si>
  <si>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</si>
  <si>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</si>
  <si>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</si>
  <si>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</si>
  <si>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</si>
  <si>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</si>
  <si>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</si>
  <si>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</si>
  <si>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</si>
  <si>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</si>
  <si>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</si>
  <si>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</si>
  <si>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</si>
  <si>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</si>
  <si>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</si>
  <si>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</si>
  <si>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</si>
  <si>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</si>
  <si>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</si>
  <si>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</si>
  <si>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</si>
  <si>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</si>
  <si>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</si>
  <si>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</si>
  <si>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</si>
  <si>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</si>
  <si>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</si>
  <si>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</si>
  <si>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</si>
  <si>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</si>
  <si>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</si>
  <si>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</si>
  <si>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</si>
  <si>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</si>
  <si>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</si>
  <si>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</si>
  <si>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</si>
  <si>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</si>
  <si>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</si>
  <si>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</si>
  <si>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</si>
  <si>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</si>
  <si>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</si>
  <si>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</si>
  <si>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</si>
  <si>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</si>
  <si>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</si>
  <si>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</si>
  <si>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</si>
  <si>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</si>
  <si>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</si>
  <si>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</si>
  <si>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</si>
  <si>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</si>
  <si>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</si>
  <si>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</si>
  <si>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</si>
  <si>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</si>
  <si>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</si>
  <si>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</si>
  <si>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</si>
  <si>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</si>
  <si>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</si>
  <si>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</si>
  <si>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</si>
  <si>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</si>
  <si>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</si>
  <si>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</si>
  <si>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</si>
  <si>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</si>
  <si>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</si>
  <si>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</si>
  <si>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</si>
  <si>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</si>
  <si>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</si>
  <si>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</si>
  <si>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</si>
  <si>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</si>
  <si>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</si>
  <si>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</si>
  <si>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</si>
  <si>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</si>
  <si>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</si>
  <si>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</si>
  <si>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</si>
  <si>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</si>
  <si>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</si>
  <si>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</si>
  <si>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</si>
  <si>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</si>
  <si>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</si>
  <si>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</si>
  <si>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</si>
  <si>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</si>
  <si>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</si>
  <si>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</si>
  <si>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</si>
  <si>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</si>
  <si>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</si>
  <si>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</si>
  <si>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</si>
  <si>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</si>
  <si>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</si>
  <si>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</si>
  <si>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</si>
  <si>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</si>
  <si>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</si>
  <si>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</si>
  <si>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</si>
  <si>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</si>
  <si>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</si>
  <si>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</si>
  <si>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</si>
  <si>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</si>
  <si>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</si>
  <si>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</si>
  <si>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</si>
  <si>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</si>
  <si>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</si>
  <si>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</si>
  <si>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</si>
  <si>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</si>
  <si>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</si>
  <si>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</si>
  <si>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</si>
  <si>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</si>
  <si>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</si>
  <si>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</si>
  <si>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</si>
  <si>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</si>
  <si>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</si>
  <si>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</si>
  <si>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</si>
  <si>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</si>
  <si>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</si>
  <si>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</si>
  <si>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</si>
  <si>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</si>
  <si>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</si>
  <si>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>SC</t>
  </si>
  <si>
    <t>CW</t>
  </si>
  <si>
    <t>Imm/mat</t>
  </si>
  <si>
    <t>CH</t>
  </si>
  <si>
    <t>ln(CW)</t>
  </si>
  <si>
    <t>ln(CH)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</si>
</sst>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4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/>
    <xf numFmtId="0" fontId="6" fillId="0" borderId="0" xfId="0" applyFont="1" applyFill="1" applyBorder="1"/>
    <xf numFmtId="165" fontId="0" fillId="0" borderId="0" xfId="0" applyNumberFormat="1" applyFont="1" applyFill="1"/>
    <xf numFmtId="0" fontId="3" fillId="0" borderId="0" xfId="0" applyFont="1" applyAlignment="1">
      <alignment horizontal="center"/>
    </xf>
    <xf numFmtId="0" fontId="12" fillId="0" borderId="0" xfId="0" applyFont="1"/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  <cellStyle name="Normal 3" xfId="2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14764034028"/>
          <c:y val="0.0266696079113223"/>
          <c:w val="0.869757145763873"/>
          <c:h val="0.847502011438711"/>
        </c:manualLayout>
      </c:layout>
      <c:scatterChart>
        <c:scatterStyle val="lineMarker"/>
        <c:varyColors val="0"/>
        <c:ser>
          <c:idx val="0"/>
          <c:order val="0"/>
          <c:tx>
            <c:v>Immature (Tamone)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 samples per crab'!$U$2:$U$274</c:f>
              <c:numCache>
                <c:formatCode>General</c:formatCode>
                <c:ptCount val="273"/>
                <c:pt idx="0">
                  <c:v>4.75100063419963</c:v>
                </c:pt>
                <c:pt idx="1">
                  <c:v>4.75100063419963</c:v>
                </c:pt>
                <c:pt idx="2">
                  <c:v>4.75100063419963</c:v>
                </c:pt>
                <c:pt idx="3">
                  <c:v>4.704110133842995</c:v>
                </c:pt>
                <c:pt idx="4">
                  <c:v>4.704110133842995</c:v>
                </c:pt>
                <c:pt idx="5">
                  <c:v>4.704110133842995</c:v>
                </c:pt>
                <c:pt idx="6">
                  <c:v>4.42484663185681</c:v>
                </c:pt>
                <c:pt idx="7">
                  <c:v>4.42484663185681</c:v>
                </c:pt>
                <c:pt idx="8">
                  <c:v>4.42484663185681</c:v>
                </c:pt>
                <c:pt idx="9">
                  <c:v>4.40182926197006</c:v>
                </c:pt>
                <c:pt idx="10">
                  <c:v>4.40182926197006</c:v>
                </c:pt>
                <c:pt idx="11">
                  <c:v>4.40182926197006</c:v>
                </c:pt>
                <c:pt idx="12">
                  <c:v>4.785823685681348</c:v>
                </c:pt>
                <c:pt idx="13">
                  <c:v>4.785823685681348</c:v>
                </c:pt>
                <c:pt idx="14">
                  <c:v>4.785823685681348</c:v>
                </c:pt>
                <c:pt idx="15">
                  <c:v>4.882044059723269</c:v>
                </c:pt>
                <c:pt idx="16">
                  <c:v>4.882044059723269</c:v>
                </c:pt>
                <c:pt idx="17">
                  <c:v>4.882044059723269</c:v>
                </c:pt>
                <c:pt idx="18">
                  <c:v>4.858260813670253</c:v>
                </c:pt>
                <c:pt idx="19">
                  <c:v>4.858260813670253</c:v>
                </c:pt>
                <c:pt idx="20">
                  <c:v>4.858260813670253</c:v>
                </c:pt>
                <c:pt idx="21">
                  <c:v>4.815431111471288</c:v>
                </c:pt>
                <c:pt idx="22">
                  <c:v>4.815431111471288</c:v>
                </c:pt>
                <c:pt idx="23">
                  <c:v>4.815431111471288</c:v>
                </c:pt>
                <c:pt idx="24">
                  <c:v>4.760463070394126</c:v>
                </c:pt>
                <c:pt idx="25">
                  <c:v>4.760463070394126</c:v>
                </c:pt>
                <c:pt idx="26">
                  <c:v>4.760463070394126</c:v>
                </c:pt>
                <c:pt idx="27">
                  <c:v>4.752727750345706</c:v>
                </c:pt>
                <c:pt idx="28">
                  <c:v>4.752727750345706</c:v>
                </c:pt>
                <c:pt idx="29">
                  <c:v>4.752727750345706</c:v>
                </c:pt>
                <c:pt idx="30">
                  <c:v>4.840242308167574</c:v>
                </c:pt>
                <c:pt idx="31">
                  <c:v>4.840242308167574</c:v>
                </c:pt>
                <c:pt idx="32">
                  <c:v>4.840242308167574</c:v>
                </c:pt>
                <c:pt idx="33">
                  <c:v>4.805659046737495</c:v>
                </c:pt>
                <c:pt idx="34">
                  <c:v>4.805659046737495</c:v>
                </c:pt>
                <c:pt idx="35">
                  <c:v>4.805659046737495</c:v>
                </c:pt>
                <c:pt idx="36">
                  <c:v>4.702296896718814</c:v>
                </c:pt>
                <c:pt idx="37">
                  <c:v>4.702296896718814</c:v>
                </c:pt>
                <c:pt idx="38">
                  <c:v>4.702296896718814</c:v>
                </c:pt>
                <c:pt idx="39">
                  <c:v>4.788324729085938</c:v>
                </c:pt>
                <c:pt idx="40">
                  <c:v>4.788324729085938</c:v>
                </c:pt>
                <c:pt idx="41">
                  <c:v>4.788324729085938</c:v>
                </c:pt>
                <c:pt idx="42">
                  <c:v>4.760463070394126</c:v>
                </c:pt>
                <c:pt idx="43">
                  <c:v>4.760463070394126</c:v>
                </c:pt>
                <c:pt idx="44">
                  <c:v>4.760463070394126</c:v>
                </c:pt>
                <c:pt idx="45">
                  <c:v>4.821087692210561</c:v>
                </c:pt>
                <c:pt idx="46">
                  <c:v>4.821087692210561</c:v>
                </c:pt>
                <c:pt idx="47">
                  <c:v>4.821087692210561</c:v>
                </c:pt>
                <c:pt idx="48">
                  <c:v>4.581901559048737</c:v>
                </c:pt>
                <c:pt idx="49">
                  <c:v>4.581901559048737</c:v>
                </c:pt>
                <c:pt idx="50">
                  <c:v>4.581901559048737</c:v>
                </c:pt>
                <c:pt idx="51">
                  <c:v>4.508659285607247</c:v>
                </c:pt>
                <c:pt idx="52">
                  <c:v>4.508659285607247</c:v>
                </c:pt>
                <c:pt idx="53">
                  <c:v>4.508659285607247</c:v>
                </c:pt>
                <c:pt idx="54">
                  <c:v>4.74144780428064</c:v>
                </c:pt>
                <c:pt idx="55">
                  <c:v>4.74144780428064</c:v>
                </c:pt>
                <c:pt idx="56">
                  <c:v>4.74144780428064</c:v>
                </c:pt>
                <c:pt idx="57">
                  <c:v>4.605170185988092</c:v>
                </c:pt>
                <c:pt idx="58">
                  <c:v>4.605170185988092</c:v>
                </c:pt>
                <c:pt idx="59">
                  <c:v>4.605170185988092</c:v>
                </c:pt>
                <c:pt idx="60">
                  <c:v>4.722063937459591</c:v>
                </c:pt>
                <c:pt idx="61">
                  <c:v>4.722063937459591</c:v>
                </c:pt>
                <c:pt idx="62">
                  <c:v>4.722063937459591</c:v>
                </c:pt>
                <c:pt idx="63">
                  <c:v>4.782479200958502</c:v>
                </c:pt>
                <c:pt idx="64">
                  <c:v>4.782479200958502</c:v>
                </c:pt>
                <c:pt idx="65">
                  <c:v>4.782479200958502</c:v>
                </c:pt>
                <c:pt idx="66">
                  <c:v>4.691347882229143</c:v>
                </c:pt>
                <c:pt idx="67">
                  <c:v>4.691347882229143</c:v>
                </c:pt>
                <c:pt idx="68">
                  <c:v>4.691347882229143</c:v>
                </c:pt>
                <c:pt idx="69">
                  <c:v>4.685828089005546</c:v>
                </c:pt>
                <c:pt idx="70">
                  <c:v>4.685828089005546</c:v>
                </c:pt>
                <c:pt idx="71">
                  <c:v>4.685828089005546</c:v>
                </c:pt>
                <c:pt idx="72">
                  <c:v>4.795790545596741</c:v>
                </c:pt>
                <c:pt idx="73">
                  <c:v>4.795790545596741</c:v>
                </c:pt>
                <c:pt idx="74">
                  <c:v>4.795790545596741</c:v>
                </c:pt>
                <c:pt idx="75">
                  <c:v>4.73707525686803</c:v>
                </c:pt>
                <c:pt idx="76">
                  <c:v>4.73707525686803</c:v>
                </c:pt>
                <c:pt idx="77">
                  <c:v>4.73707525686803</c:v>
                </c:pt>
                <c:pt idx="78">
                  <c:v>4.713127327493184</c:v>
                </c:pt>
                <c:pt idx="79">
                  <c:v>4.713127327493184</c:v>
                </c:pt>
                <c:pt idx="80">
                  <c:v>4.713127327493184</c:v>
                </c:pt>
                <c:pt idx="81">
                  <c:v>4.676560182074764</c:v>
                </c:pt>
                <c:pt idx="82">
                  <c:v>4.676560182074764</c:v>
                </c:pt>
                <c:pt idx="83">
                  <c:v>4.676560182074764</c:v>
                </c:pt>
                <c:pt idx="84">
                  <c:v>4.895598484107897</c:v>
                </c:pt>
                <c:pt idx="85">
                  <c:v>4.895598484107897</c:v>
                </c:pt>
                <c:pt idx="86">
                  <c:v>4.895598484107897</c:v>
                </c:pt>
                <c:pt idx="87">
                  <c:v>4.640537329825382</c:v>
                </c:pt>
                <c:pt idx="88">
                  <c:v>4.640537329825382</c:v>
                </c:pt>
                <c:pt idx="89">
                  <c:v>4.640537329825382</c:v>
                </c:pt>
                <c:pt idx="90">
                  <c:v>4.745801315727836</c:v>
                </c:pt>
                <c:pt idx="91">
                  <c:v>4.745801315727836</c:v>
                </c:pt>
                <c:pt idx="92">
                  <c:v>4.745801315727836</c:v>
                </c:pt>
                <c:pt idx="93">
                  <c:v>4.57367951889672</c:v>
                </c:pt>
                <c:pt idx="94">
                  <c:v>4.57367951889672</c:v>
                </c:pt>
                <c:pt idx="95">
                  <c:v>4.57367951889672</c:v>
                </c:pt>
                <c:pt idx="96">
                  <c:v>4.777441406928544</c:v>
                </c:pt>
                <c:pt idx="97">
                  <c:v>4.777441406928544</c:v>
                </c:pt>
                <c:pt idx="98">
                  <c:v>4.777441406928544</c:v>
                </c:pt>
                <c:pt idx="99">
                  <c:v>4.700480365792417</c:v>
                </c:pt>
                <c:pt idx="100">
                  <c:v>4.700480365792417</c:v>
                </c:pt>
                <c:pt idx="101">
                  <c:v>4.700480365792417</c:v>
                </c:pt>
                <c:pt idx="102">
                  <c:v>4.811371016571989</c:v>
                </c:pt>
                <c:pt idx="103">
                  <c:v>4.811371016571989</c:v>
                </c:pt>
                <c:pt idx="104">
                  <c:v>4.811371016571989</c:v>
                </c:pt>
                <c:pt idx="105">
                  <c:v>4.56954300834494</c:v>
                </c:pt>
                <c:pt idx="106">
                  <c:v>4.56954300834494</c:v>
                </c:pt>
                <c:pt idx="107">
                  <c:v>4.56954300834494</c:v>
                </c:pt>
                <c:pt idx="108">
                  <c:v>4.852030263919617</c:v>
                </c:pt>
                <c:pt idx="109">
                  <c:v>4.852030263919617</c:v>
                </c:pt>
                <c:pt idx="110">
                  <c:v>4.852030263919617</c:v>
                </c:pt>
                <c:pt idx="111">
                  <c:v>4.721173861744398</c:v>
                </c:pt>
                <c:pt idx="112">
                  <c:v>4.721173861744398</c:v>
                </c:pt>
                <c:pt idx="113">
                  <c:v>4.721173861744398</c:v>
                </c:pt>
                <c:pt idx="114">
                  <c:v>4.664382045619937</c:v>
                </c:pt>
                <c:pt idx="115">
                  <c:v>4.664382045619937</c:v>
                </c:pt>
                <c:pt idx="116">
                  <c:v>4.664382045619937</c:v>
                </c:pt>
                <c:pt idx="117">
                  <c:v>4.783316371371565</c:v>
                </c:pt>
                <c:pt idx="118">
                  <c:v>4.783316371371565</c:v>
                </c:pt>
                <c:pt idx="119">
                  <c:v>4.783316371371565</c:v>
                </c:pt>
                <c:pt idx="120">
                  <c:v>4.754451888703846</c:v>
                </c:pt>
                <c:pt idx="121">
                  <c:v>4.754451888703846</c:v>
                </c:pt>
                <c:pt idx="122">
                  <c:v>4.754451888703846</c:v>
                </c:pt>
                <c:pt idx="123">
                  <c:v>4.748404354073999</c:v>
                </c:pt>
                <c:pt idx="124">
                  <c:v>4.748404354073999</c:v>
                </c:pt>
                <c:pt idx="125">
                  <c:v>4.748404354073999</c:v>
                </c:pt>
                <c:pt idx="126">
                  <c:v>4.75100063419963</c:v>
                </c:pt>
                <c:pt idx="127">
                  <c:v>4.75100063419963</c:v>
                </c:pt>
                <c:pt idx="128">
                  <c:v>4.75100063419963</c:v>
                </c:pt>
                <c:pt idx="129">
                  <c:v>4.822697998516665</c:v>
                </c:pt>
                <c:pt idx="130">
                  <c:v>4.822697998516665</c:v>
                </c:pt>
                <c:pt idx="131">
                  <c:v>4.822697998516665</c:v>
                </c:pt>
                <c:pt idx="132">
                  <c:v>4.53367418428302</c:v>
                </c:pt>
                <c:pt idx="133">
                  <c:v>4.53367418428302</c:v>
                </c:pt>
                <c:pt idx="134">
                  <c:v>4.53367418428302</c:v>
                </c:pt>
                <c:pt idx="135">
                  <c:v>4.787491742782045</c:v>
                </c:pt>
                <c:pt idx="136">
                  <c:v>4.787491742782045</c:v>
                </c:pt>
                <c:pt idx="137">
                  <c:v>4.787491742782045</c:v>
                </c:pt>
                <c:pt idx="138">
                  <c:v>4.762173934797756</c:v>
                </c:pt>
                <c:pt idx="139">
                  <c:v>4.762173934797756</c:v>
                </c:pt>
                <c:pt idx="140">
                  <c:v>4.762173934797756</c:v>
                </c:pt>
                <c:pt idx="141">
                  <c:v>4.77912349311153</c:v>
                </c:pt>
                <c:pt idx="142">
                  <c:v>4.77912349311153</c:v>
                </c:pt>
                <c:pt idx="143">
                  <c:v>4.77912349311153</c:v>
                </c:pt>
                <c:pt idx="144">
                  <c:v>4.774912960575186</c:v>
                </c:pt>
                <c:pt idx="145">
                  <c:v>4.774912960575186</c:v>
                </c:pt>
                <c:pt idx="146">
                  <c:v>4.774912960575186</c:v>
                </c:pt>
                <c:pt idx="147">
                  <c:v>4.463606621666304</c:v>
                </c:pt>
                <c:pt idx="148">
                  <c:v>4.463606621666304</c:v>
                </c:pt>
                <c:pt idx="149">
                  <c:v>4.463606621666304</c:v>
                </c:pt>
                <c:pt idx="150">
                  <c:v>4.729156165769083</c:v>
                </c:pt>
                <c:pt idx="151">
                  <c:v>4.729156165769083</c:v>
                </c:pt>
                <c:pt idx="152">
                  <c:v>4.729156165769083</c:v>
                </c:pt>
                <c:pt idx="153">
                  <c:v>4.519612297626445</c:v>
                </c:pt>
                <c:pt idx="154">
                  <c:v>4.519612297626445</c:v>
                </c:pt>
                <c:pt idx="155">
                  <c:v>4.519612297626445</c:v>
                </c:pt>
                <c:pt idx="156">
                  <c:v>4.706823839714591</c:v>
                </c:pt>
                <c:pt idx="157">
                  <c:v>4.706823839714591</c:v>
                </c:pt>
                <c:pt idx="158">
                  <c:v>4.706823839714591</c:v>
                </c:pt>
                <c:pt idx="159">
                  <c:v>4.600157644164547</c:v>
                </c:pt>
                <c:pt idx="160">
                  <c:v>4.600157644164547</c:v>
                </c:pt>
                <c:pt idx="161">
                  <c:v>4.600157644164547</c:v>
                </c:pt>
                <c:pt idx="162">
                  <c:v>4.763881877142912</c:v>
                </c:pt>
                <c:pt idx="163">
                  <c:v>4.763881877142912</c:v>
                </c:pt>
                <c:pt idx="164">
                  <c:v>4.763881877142912</c:v>
                </c:pt>
                <c:pt idx="165">
                  <c:v>4.763881877142912</c:v>
                </c:pt>
                <c:pt idx="166">
                  <c:v>4.763881877142912</c:v>
                </c:pt>
                <c:pt idx="167">
                  <c:v>4.763881877142912</c:v>
                </c:pt>
                <c:pt idx="168">
                  <c:v>4.847331743138063</c:v>
                </c:pt>
                <c:pt idx="169">
                  <c:v>4.847331743138063</c:v>
                </c:pt>
                <c:pt idx="170">
                  <c:v>4.847331743138063</c:v>
                </c:pt>
                <c:pt idx="171">
                  <c:v>4.553876891600541</c:v>
                </c:pt>
                <c:pt idx="172">
                  <c:v>4.553876891600541</c:v>
                </c:pt>
                <c:pt idx="173">
                  <c:v>4.553876891600541</c:v>
                </c:pt>
                <c:pt idx="174">
                  <c:v>4.765586907393996</c:v>
                </c:pt>
                <c:pt idx="175">
                  <c:v>4.765586907393996</c:v>
                </c:pt>
                <c:pt idx="176">
                  <c:v>4.765586907393996</c:v>
                </c:pt>
                <c:pt idx="177">
                  <c:v>4.757032535297338</c:v>
                </c:pt>
                <c:pt idx="178">
                  <c:v>4.757032535297338</c:v>
                </c:pt>
                <c:pt idx="179">
                  <c:v>4.757032535297338</c:v>
                </c:pt>
                <c:pt idx="180">
                  <c:v>4.789157022101106</c:v>
                </c:pt>
                <c:pt idx="181">
                  <c:v>4.789157022101106</c:v>
                </c:pt>
                <c:pt idx="182">
                  <c:v>4.789157022101106</c:v>
                </c:pt>
                <c:pt idx="183">
                  <c:v>4.83150862819882</c:v>
                </c:pt>
                <c:pt idx="184">
                  <c:v>4.83150862819882</c:v>
                </c:pt>
                <c:pt idx="185">
                  <c:v>4.83150862819882</c:v>
                </c:pt>
                <c:pt idx="186">
                  <c:v>4.893352133481523</c:v>
                </c:pt>
                <c:pt idx="187">
                  <c:v>4.893352133481523</c:v>
                </c:pt>
                <c:pt idx="188">
                  <c:v>4.893352133481523</c:v>
                </c:pt>
                <c:pt idx="189">
                  <c:v>4.951592753462472</c:v>
                </c:pt>
                <c:pt idx="190">
                  <c:v>4.951592753462472</c:v>
                </c:pt>
                <c:pt idx="191">
                  <c:v>4.951592753462472</c:v>
                </c:pt>
                <c:pt idx="192">
                  <c:v>4.941642422609303</c:v>
                </c:pt>
                <c:pt idx="193">
                  <c:v>4.941642422609303</c:v>
                </c:pt>
                <c:pt idx="194">
                  <c:v>4.941642422609303</c:v>
                </c:pt>
                <c:pt idx="195">
                  <c:v>4.803201036487226</c:v>
                </c:pt>
                <c:pt idx="196">
                  <c:v>4.803201036487226</c:v>
                </c:pt>
                <c:pt idx="197">
                  <c:v>4.803201036487226</c:v>
                </c:pt>
                <c:pt idx="198">
                  <c:v>4.826712455935327</c:v>
                </c:pt>
                <c:pt idx="199">
                  <c:v>4.826712455935327</c:v>
                </c:pt>
                <c:pt idx="200">
                  <c:v>4.826712455935327</c:v>
                </c:pt>
                <c:pt idx="201">
                  <c:v>4.8629083820668</c:v>
                </c:pt>
                <c:pt idx="202">
                  <c:v>4.8629083820668</c:v>
                </c:pt>
                <c:pt idx="203">
                  <c:v>4.8629083820668</c:v>
                </c:pt>
                <c:pt idx="204">
                  <c:v>4.866764923676554</c:v>
                </c:pt>
                <c:pt idx="205">
                  <c:v>4.866764923676554</c:v>
                </c:pt>
                <c:pt idx="206">
                  <c:v>4.866764923676554</c:v>
                </c:pt>
                <c:pt idx="207">
                  <c:v>4.859036909945142</c:v>
                </c:pt>
                <c:pt idx="208">
                  <c:v>4.859036909945142</c:v>
                </c:pt>
                <c:pt idx="209">
                  <c:v>4.859036909945142</c:v>
                </c:pt>
                <c:pt idx="210">
                  <c:v>4.839451481712757</c:v>
                </c:pt>
                <c:pt idx="211">
                  <c:v>4.839451481712757</c:v>
                </c:pt>
                <c:pt idx="212">
                  <c:v>4.839451481712757</c:v>
                </c:pt>
                <c:pt idx="213">
                  <c:v>4.845760650906022</c:v>
                </c:pt>
                <c:pt idx="214">
                  <c:v>4.845760650906022</c:v>
                </c:pt>
                <c:pt idx="215">
                  <c:v>4.845760650906022</c:v>
                </c:pt>
                <c:pt idx="216">
                  <c:v>4.884315927417586</c:v>
                </c:pt>
                <c:pt idx="217">
                  <c:v>4.884315927417586</c:v>
                </c:pt>
                <c:pt idx="218">
                  <c:v>4.884315927417586</c:v>
                </c:pt>
                <c:pt idx="219">
                  <c:v>4.871373226762748</c:v>
                </c:pt>
                <c:pt idx="220">
                  <c:v>4.871373226762748</c:v>
                </c:pt>
                <c:pt idx="221">
                  <c:v>4.871373226762748</c:v>
                </c:pt>
                <c:pt idx="222">
                  <c:v>4.838660029356445</c:v>
                </c:pt>
                <c:pt idx="223">
                  <c:v>4.838660029356445</c:v>
                </c:pt>
                <c:pt idx="224">
                  <c:v>4.838660029356445</c:v>
                </c:pt>
                <c:pt idx="225">
                  <c:v>4.944495491591711</c:v>
                </c:pt>
                <c:pt idx="226">
                  <c:v>4.944495491591711</c:v>
                </c:pt>
                <c:pt idx="227">
                  <c:v>4.944495491591711</c:v>
                </c:pt>
                <c:pt idx="228">
                  <c:v>4.864452783918174</c:v>
                </c:pt>
                <c:pt idx="229">
                  <c:v>4.864452783918174</c:v>
                </c:pt>
                <c:pt idx="230">
                  <c:v>4.864452783918174</c:v>
                </c:pt>
                <c:pt idx="231">
                  <c:v>4.898585790287632</c:v>
                </c:pt>
                <c:pt idx="232">
                  <c:v>4.898585790287632</c:v>
                </c:pt>
                <c:pt idx="233">
                  <c:v>4.898585790287632</c:v>
                </c:pt>
                <c:pt idx="234">
                  <c:v>4.899331224537581</c:v>
                </c:pt>
                <c:pt idx="235">
                  <c:v>4.899331224537581</c:v>
                </c:pt>
                <c:pt idx="236">
                  <c:v>4.899331224537581</c:v>
                </c:pt>
                <c:pt idx="237">
                  <c:v>4.954417614098027</c:v>
                </c:pt>
                <c:pt idx="238">
                  <c:v>4.954417614098027</c:v>
                </c:pt>
                <c:pt idx="239">
                  <c:v>4.954417614098027</c:v>
                </c:pt>
                <c:pt idx="240">
                  <c:v>4.867534450455582</c:v>
                </c:pt>
                <c:pt idx="241">
                  <c:v>4.867534450455582</c:v>
                </c:pt>
                <c:pt idx="242">
                  <c:v>4.867534450455582</c:v>
                </c:pt>
                <c:pt idx="243">
                  <c:v>4.879767018891216</c:v>
                </c:pt>
                <c:pt idx="244">
                  <c:v>4.879767018891216</c:v>
                </c:pt>
                <c:pt idx="245">
                  <c:v>4.879767018891216</c:v>
                </c:pt>
                <c:pt idx="246">
                  <c:v>4.78164132910387</c:v>
                </c:pt>
                <c:pt idx="247">
                  <c:v>4.78164132910387</c:v>
                </c:pt>
                <c:pt idx="248">
                  <c:v>4.78164132910387</c:v>
                </c:pt>
                <c:pt idx="249">
                  <c:v>4.837867950107113</c:v>
                </c:pt>
                <c:pt idx="250">
                  <c:v>4.837867950107113</c:v>
                </c:pt>
                <c:pt idx="251">
                  <c:v>4.837867950107113</c:v>
                </c:pt>
                <c:pt idx="252">
                  <c:v>4.842611042003125</c:v>
                </c:pt>
                <c:pt idx="253">
                  <c:v>4.842611042003125</c:v>
                </c:pt>
                <c:pt idx="254">
                  <c:v>4.842611042003125</c:v>
                </c:pt>
                <c:pt idx="255">
                  <c:v>4.849683763038493</c:v>
                </c:pt>
                <c:pt idx="256">
                  <c:v>4.849683763038493</c:v>
                </c:pt>
                <c:pt idx="257">
                  <c:v>4.849683763038493</c:v>
                </c:pt>
                <c:pt idx="258">
                  <c:v>4.858260813670253</c:v>
                </c:pt>
                <c:pt idx="259">
                  <c:v>4.858260813670253</c:v>
                </c:pt>
                <c:pt idx="260">
                  <c:v>4.858260813670253</c:v>
                </c:pt>
                <c:pt idx="261">
                  <c:v>4.976733742420574</c:v>
                </c:pt>
                <c:pt idx="262">
                  <c:v>4.976733742420574</c:v>
                </c:pt>
                <c:pt idx="263">
                  <c:v>4.976733742420574</c:v>
                </c:pt>
                <c:pt idx="264">
                  <c:v>4.822697998516665</c:v>
                </c:pt>
                <c:pt idx="265">
                  <c:v>4.822697998516665</c:v>
                </c:pt>
                <c:pt idx="266">
                  <c:v>4.822697998516665</c:v>
                </c:pt>
                <c:pt idx="267">
                  <c:v>4.860587297852597</c:v>
                </c:pt>
                <c:pt idx="268">
                  <c:v>4.860587297852597</c:v>
                </c:pt>
                <c:pt idx="269">
                  <c:v>4.860587297852597</c:v>
                </c:pt>
                <c:pt idx="270">
                  <c:v>4.721173861744398</c:v>
                </c:pt>
                <c:pt idx="271">
                  <c:v>4.721173861744398</c:v>
                </c:pt>
                <c:pt idx="272">
                  <c:v>4.721173861744398</c:v>
                </c:pt>
              </c:numCache>
            </c:numRef>
          </c:xVal>
          <c:yVal>
            <c:numRef>
              <c:f>'3 samples per crab'!$V$2:$V$274</c:f>
              <c:numCache>
                <c:formatCode>General</c:formatCode>
                <c:ptCount val="273"/>
                <c:pt idx="0">
                  <c:v>3.015534900850171</c:v>
                </c:pt>
                <c:pt idx="1">
                  <c:v>3.015534900850171</c:v>
                </c:pt>
                <c:pt idx="2">
                  <c:v>3.015534900850171</c:v>
                </c:pt>
                <c:pt idx="3">
                  <c:v>2.734367509419584</c:v>
                </c:pt>
                <c:pt idx="4">
                  <c:v>2.734367509419584</c:v>
                </c:pt>
                <c:pt idx="5">
                  <c:v>2.734367509419584</c:v>
                </c:pt>
                <c:pt idx="6">
                  <c:v>2.379546134130174</c:v>
                </c:pt>
                <c:pt idx="7">
                  <c:v>2.379546134130174</c:v>
                </c:pt>
                <c:pt idx="8">
                  <c:v>2.379546134130174</c:v>
                </c:pt>
                <c:pt idx="9">
                  <c:v>2.397895272798371</c:v>
                </c:pt>
                <c:pt idx="10">
                  <c:v>2.397895272798371</c:v>
                </c:pt>
                <c:pt idx="11">
                  <c:v>2.397895272798371</c:v>
                </c:pt>
                <c:pt idx="12">
                  <c:v>2.954910279033736</c:v>
                </c:pt>
                <c:pt idx="13">
                  <c:v>2.954910279033736</c:v>
                </c:pt>
                <c:pt idx="14">
                  <c:v>2.954910279033736</c:v>
                </c:pt>
                <c:pt idx="15">
                  <c:v>2.975529566236472</c:v>
                </c:pt>
                <c:pt idx="16">
                  <c:v>2.975529566236472</c:v>
                </c:pt>
                <c:pt idx="17">
                  <c:v>2.975529566236472</c:v>
                </c:pt>
                <c:pt idx="18">
                  <c:v>2.939161922065597</c:v>
                </c:pt>
                <c:pt idx="19">
                  <c:v>2.939161922065597</c:v>
                </c:pt>
                <c:pt idx="20">
                  <c:v>2.939161922065597</c:v>
                </c:pt>
                <c:pt idx="21">
                  <c:v>2.954910279033736</c:v>
                </c:pt>
                <c:pt idx="22">
                  <c:v>2.954910279033736</c:v>
                </c:pt>
                <c:pt idx="23">
                  <c:v>2.954910279033736</c:v>
                </c:pt>
                <c:pt idx="24">
                  <c:v>2.772588722239781</c:v>
                </c:pt>
                <c:pt idx="25">
                  <c:v>2.772588722239781</c:v>
                </c:pt>
                <c:pt idx="26">
                  <c:v>2.772588722239781</c:v>
                </c:pt>
                <c:pt idx="27">
                  <c:v>2.839078463508614</c:v>
                </c:pt>
                <c:pt idx="28">
                  <c:v>2.839078463508614</c:v>
                </c:pt>
                <c:pt idx="29">
                  <c:v>2.839078463508614</c:v>
                </c:pt>
                <c:pt idx="30">
                  <c:v>2.949688335052584</c:v>
                </c:pt>
                <c:pt idx="31">
                  <c:v>2.949688335052584</c:v>
                </c:pt>
                <c:pt idx="32">
                  <c:v>2.949688335052584</c:v>
                </c:pt>
                <c:pt idx="33">
                  <c:v>2.91235066461494</c:v>
                </c:pt>
                <c:pt idx="34">
                  <c:v>2.91235066461494</c:v>
                </c:pt>
                <c:pt idx="35">
                  <c:v>2.91235066461494</c:v>
                </c:pt>
                <c:pt idx="36">
                  <c:v>2.312535423847214</c:v>
                </c:pt>
                <c:pt idx="37">
                  <c:v>2.312535423847214</c:v>
                </c:pt>
                <c:pt idx="38">
                  <c:v>2.312535423847214</c:v>
                </c:pt>
                <c:pt idx="39">
                  <c:v>2.839078463508614</c:v>
                </c:pt>
                <c:pt idx="40">
                  <c:v>2.839078463508614</c:v>
                </c:pt>
                <c:pt idx="41">
                  <c:v>2.839078463508614</c:v>
                </c:pt>
                <c:pt idx="42">
                  <c:v>2.96010509591084</c:v>
                </c:pt>
                <c:pt idx="43">
                  <c:v>2.96010509591084</c:v>
                </c:pt>
                <c:pt idx="44">
                  <c:v>2.96010509591084</c:v>
                </c:pt>
                <c:pt idx="45">
                  <c:v>2.833213344056216</c:v>
                </c:pt>
                <c:pt idx="46">
                  <c:v>2.833213344056216</c:v>
                </c:pt>
                <c:pt idx="47">
                  <c:v>2.833213344056216</c:v>
                </c:pt>
                <c:pt idx="48">
                  <c:v>2.595254706956866</c:v>
                </c:pt>
                <c:pt idx="49">
                  <c:v>2.595254706956866</c:v>
                </c:pt>
                <c:pt idx="50">
                  <c:v>2.595254706956866</c:v>
                </c:pt>
                <c:pt idx="51">
                  <c:v>2.509599262378372</c:v>
                </c:pt>
                <c:pt idx="52">
                  <c:v>2.509599262378372</c:v>
                </c:pt>
                <c:pt idx="53">
                  <c:v>2.509599262378372</c:v>
                </c:pt>
                <c:pt idx="54">
                  <c:v>2.653241964607215</c:v>
                </c:pt>
                <c:pt idx="55">
                  <c:v>2.653241964607215</c:v>
                </c:pt>
                <c:pt idx="56">
                  <c:v>2.653241964607215</c:v>
                </c:pt>
                <c:pt idx="57">
                  <c:v>2.674148649426529</c:v>
                </c:pt>
                <c:pt idx="58">
                  <c:v>2.674148649426529</c:v>
                </c:pt>
                <c:pt idx="59">
                  <c:v>2.674148649426529</c:v>
                </c:pt>
                <c:pt idx="60">
                  <c:v>2.862200880929469</c:v>
                </c:pt>
                <c:pt idx="61">
                  <c:v>2.862200880929469</c:v>
                </c:pt>
                <c:pt idx="62">
                  <c:v>2.862200880929469</c:v>
                </c:pt>
                <c:pt idx="63">
                  <c:v>2.91235066461494</c:v>
                </c:pt>
                <c:pt idx="64">
                  <c:v>2.91235066461494</c:v>
                </c:pt>
                <c:pt idx="65">
                  <c:v>2.91235066461494</c:v>
                </c:pt>
                <c:pt idx="66">
                  <c:v>2.681021528714291</c:v>
                </c:pt>
                <c:pt idx="67">
                  <c:v>2.681021528714291</c:v>
                </c:pt>
                <c:pt idx="68">
                  <c:v>2.681021528714291</c:v>
                </c:pt>
                <c:pt idx="69">
                  <c:v>2.96010509591084</c:v>
                </c:pt>
                <c:pt idx="70">
                  <c:v>2.96010509591084</c:v>
                </c:pt>
                <c:pt idx="71">
                  <c:v>2.96010509591084</c:v>
                </c:pt>
                <c:pt idx="72">
                  <c:v>2.923161580719156</c:v>
                </c:pt>
                <c:pt idx="73">
                  <c:v>2.923161580719156</c:v>
                </c:pt>
                <c:pt idx="74">
                  <c:v>2.923161580719156</c:v>
                </c:pt>
                <c:pt idx="75">
                  <c:v>2.821378886409213</c:v>
                </c:pt>
                <c:pt idx="76">
                  <c:v>2.821378886409213</c:v>
                </c:pt>
                <c:pt idx="77">
                  <c:v>2.821378886409213</c:v>
                </c:pt>
                <c:pt idx="78">
                  <c:v>2.46809953147162</c:v>
                </c:pt>
                <c:pt idx="79">
                  <c:v>2.46809953147162</c:v>
                </c:pt>
                <c:pt idx="80">
                  <c:v>2.46809953147162</c:v>
                </c:pt>
                <c:pt idx="81">
                  <c:v>2.949688335052584</c:v>
                </c:pt>
                <c:pt idx="82">
                  <c:v>2.949688335052584</c:v>
                </c:pt>
                <c:pt idx="83">
                  <c:v>2.949688335052584</c:v>
                </c:pt>
                <c:pt idx="84">
                  <c:v>3.095577608523707</c:v>
                </c:pt>
                <c:pt idx="85">
                  <c:v>3.095577608523707</c:v>
                </c:pt>
                <c:pt idx="86">
                  <c:v>3.095577608523707</c:v>
                </c:pt>
                <c:pt idx="87">
                  <c:v>2.46809953147162</c:v>
                </c:pt>
                <c:pt idx="88">
                  <c:v>2.46809953147162</c:v>
                </c:pt>
                <c:pt idx="89">
                  <c:v>2.46809953147162</c:v>
                </c:pt>
                <c:pt idx="90">
                  <c:v>2.681021528714291</c:v>
                </c:pt>
                <c:pt idx="91">
                  <c:v>2.681021528714291</c:v>
                </c:pt>
                <c:pt idx="92">
                  <c:v>2.681021528714291</c:v>
                </c:pt>
                <c:pt idx="93">
                  <c:v>2.564949357461536</c:v>
                </c:pt>
                <c:pt idx="94">
                  <c:v>2.564949357461536</c:v>
                </c:pt>
                <c:pt idx="95">
                  <c:v>2.564949357461536</c:v>
                </c:pt>
                <c:pt idx="96">
                  <c:v>2.890371757896164</c:v>
                </c:pt>
                <c:pt idx="97">
                  <c:v>2.890371757896164</c:v>
                </c:pt>
                <c:pt idx="98">
                  <c:v>2.890371757896164</c:v>
                </c:pt>
                <c:pt idx="99">
                  <c:v>2.70805020110221</c:v>
                </c:pt>
                <c:pt idx="100">
                  <c:v>2.70805020110221</c:v>
                </c:pt>
                <c:pt idx="101">
                  <c:v>2.70805020110221</c:v>
                </c:pt>
                <c:pt idx="102">
                  <c:v>2.939161922065597</c:v>
                </c:pt>
                <c:pt idx="103">
                  <c:v>2.939161922065597</c:v>
                </c:pt>
                <c:pt idx="104">
                  <c:v>2.939161922065597</c:v>
                </c:pt>
                <c:pt idx="105">
                  <c:v>2.660259537265861</c:v>
                </c:pt>
                <c:pt idx="106">
                  <c:v>2.660259537265861</c:v>
                </c:pt>
                <c:pt idx="107">
                  <c:v>2.660259537265861</c:v>
                </c:pt>
                <c:pt idx="108">
                  <c:v>2.833213344056216</c:v>
                </c:pt>
                <c:pt idx="109">
                  <c:v>2.833213344056216</c:v>
                </c:pt>
                <c:pt idx="110">
                  <c:v>2.833213344056216</c:v>
                </c:pt>
                <c:pt idx="111">
                  <c:v>2.72785282839839</c:v>
                </c:pt>
                <c:pt idx="112">
                  <c:v>2.72785282839839</c:v>
                </c:pt>
                <c:pt idx="113">
                  <c:v>2.72785282839839</c:v>
                </c:pt>
                <c:pt idx="114">
                  <c:v>2.94443897916644</c:v>
                </c:pt>
                <c:pt idx="115">
                  <c:v>2.94443897916644</c:v>
                </c:pt>
                <c:pt idx="116">
                  <c:v>2.94443897916644</c:v>
                </c:pt>
                <c:pt idx="117">
                  <c:v>2.906901059847375</c:v>
                </c:pt>
                <c:pt idx="118">
                  <c:v>2.906901059847375</c:v>
                </c:pt>
                <c:pt idx="119">
                  <c:v>2.906901059847375</c:v>
                </c:pt>
                <c:pt idx="120">
                  <c:v>2.833213344056216</c:v>
                </c:pt>
                <c:pt idx="121">
                  <c:v>2.833213344056216</c:v>
                </c:pt>
                <c:pt idx="122">
                  <c:v>2.833213344056216</c:v>
                </c:pt>
                <c:pt idx="123">
                  <c:v>2.791165107812717</c:v>
                </c:pt>
                <c:pt idx="124">
                  <c:v>2.791165107812717</c:v>
                </c:pt>
                <c:pt idx="125">
                  <c:v>2.791165107812717</c:v>
                </c:pt>
                <c:pt idx="126">
                  <c:v>2.747270914255491</c:v>
                </c:pt>
                <c:pt idx="127">
                  <c:v>2.747270914255491</c:v>
                </c:pt>
                <c:pt idx="128">
                  <c:v>2.747270914255491</c:v>
                </c:pt>
                <c:pt idx="129">
                  <c:v>2.96010509591084</c:v>
                </c:pt>
                <c:pt idx="130">
                  <c:v>2.96010509591084</c:v>
                </c:pt>
                <c:pt idx="131">
                  <c:v>2.96010509591084</c:v>
                </c:pt>
                <c:pt idx="132">
                  <c:v>2.610069792742006</c:v>
                </c:pt>
                <c:pt idx="133">
                  <c:v>2.610069792742006</c:v>
                </c:pt>
                <c:pt idx="134">
                  <c:v>2.610069792742006</c:v>
                </c:pt>
                <c:pt idx="135">
                  <c:v>2.839078463508614</c:v>
                </c:pt>
                <c:pt idx="136">
                  <c:v>2.839078463508614</c:v>
                </c:pt>
                <c:pt idx="137">
                  <c:v>2.839078463508614</c:v>
                </c:pt>
                <c:pt idx="138">
                  <c:v>2.797281334830153</c:v>
                </c:pt>
                <c:pt idx="139">
                  <c:v>2.797281334830153</c:v>
                </c:pt>
                <c:pt idx="140">
                  <c:v>2.797281334830153</c:v>
                </c:pt>
                <c:pt idx="141">
                  <c:v>2.833213344056216</c:v>
                </c:pt>
                <c:pt idx="142">
                  <c:v>2.833213344056216</c:v>
                </c:pt>
                <c:pt idx="143">
                  <c:v>2.833213344056216</c:v>
                </c:pt>
                <c:pt idx="144">
                  <c:v>2.839078463508614</c:v>
                </c:pt>
                <c:pt idx="145">
                  <c:v>2.839078463508614</c:v>
                </c:pt>
                <c:pt idx="146">
                  <c:v>2.839078463508614</c:v>
                </c:pt>
                <c:pt idx="147">
                  <c:v>2.379546134130174</c:v>
                </c:pt>
                <c:pt idx="148">
                  <c:v>2.379546134130174</c:v>
                </c:pt>
                <c:pt idx="149">
                  <c:v>2.379546134130174</c:v>
                </c:pt>
                <c:pt idx="150">
                  <c:v>2.970414465569701</c:v>
                </c:pt>
                <c:pt idx="151">
                  <c:v>2.970414465569701</c:v>
                </c:pt>
                <c:pt idx="152">
                  <c:v>2.970414465569701</c:v>
                </c:pt>
                <c:pt idx="153">
                  <c:v>2.424802725718295</c:v>
                </c:pt>
                <c:pt idx="154">
                  <c:v>2.424802725718295</c:v>
                </c:pt>
                <c:pt idx="155">
                  <c:v>2.424802725718295</c:v>
                </c:pt>
                <c:pt idx="156">
                  <c:v>2.517696472610991</c:v>
                </c:pt>
                <c:pt idx="157">
                  <c:v>2.517696472610991</c:v>
                </c:pt>
                <c:pt idx="158">
                  <c:v>2.517696472610991</c:v>
                </c:pt>
                <c:pt idx="159">
                  <c:v>2.61739583283408</c:v>
                </c:pt>
                <c:pt idx="160">
                  <c:v>2.61739583283408</c:v>
                </c:pt>
                <c:pt idx="161">
                  <c:v>2.61739583283408</c:v>
                </c:pt>
                <c:pt idx="162">
                  <c:v>2.821378886409213</c:v>
                </c:pt>
                <c:pt idx="163">
                  <c:v>2.821378886409213</c:v>
                </c:pt>
                <c:pt idx="164">
                  <c:v>2.821378886409213</c:v>
                </c:pt>
                <c:pt idx="165">
                  <c:v>2.734367509419584</c:v>
                </c:pt>
                <c:pt idx="166">
                  <c:v>2.734367509419584</c:v>
                </c:pt>
                <c:pt idx="167">
                  <c:v>2.734367509419584</c:v>
                </c:pt>
                <c:pt idx="168">
                  <c:v>2.96010509591084</c:v>
                </c:pt>
                <c:pt idx="169">
                  <c:v>2.96010509591084</c:v>
                </c:pt>
                <c:pt idx="170">
                  <c:v>2.96010509591084</c:v>
                </c:pt>
                <c:pt idx="171">
                  <c:v>2.646174797384122</c:v>
                </c:pt>
                <c:pt idx="172">
                  <c:v>2.646174797384122</c:v>
                </c:pt>
                <c:pt idx="173">
                  <c:v>2.646174797384122</c:v>
                </c:pt>
                <c:pt idx="174">
                  <c:v>2.766319109226186</c:v>
                </c:pt>
                <c:pt idx="175">
                  <c:v>2.766319109226186</c:v>
                </c:pt>
                <c:pt idx="176">
                  <c:v>2.766319109226186</c:v>
                </c:pt>
                <c:pt idx="177">
                  <c:v>2.975529566236472</c:v>
                </c:pt>
                <c:pt idx="178">
                  <c:v>2.975529566236472</c:v>
                </c:pt>
                <c:pt idx="179">
                  <c:v>2.975529566236472</c:v>
                </c:pt>
                <c:pt idx="180">
                  <c:v>2.839078463508614</c:v>
                </c:pt>
                <c:pt idx="181">
                  <c:v>2.839078463508614</c:v>
                </c:pt>
                <c:pt idx="182">
                  <c:v>2.839078463508614</c:v>
                </c:pt>
                <c:pt idx="183">
                  <c:v>2.970414465569701</c:v>
                </c:pt>
                <c:pt idx="184">
                  <c:v>2.970414465569701</c:v>
                </c:pt>
                <c:pt idx="185">
                  <c:v>2.970414465569701</c:v>
                </c:pt>
                <c:pt idx="186">
                  <c:v>3.015534900850171</c:v>
                </c:pt>
                <c:pt idx="187">
                  <c:v>3.015534900850171</c:v>
                </c:pt>
                <c:pt idx="188">
                  <c:v>3.015534900850171</c:v>
                </c:pt>
                <c:pt idx="189">
                  <c:v>3.049273040482021</c:v>
                </c:pt>
                <c:pt idx="190">
                  <c:v>3.049273040482021</c:v>
                </c:pt>
                <c:pt idx="191">
                  <c:v>3.049273040482021</c:v>
                </c:pt>
                <c:pt idx="192">
                  <c:v>3.049273040482021</c:v>
                </c:pt>
                <c:pt idx="193">
                  <c:v>3.049273040482021</c:v>
                </c:pt>
                <c:pt idx="194">
                  <c:v>3.049273040482021</c:v>
                </c:pt>
                <c:pt idx="195">
                  <c:v>2.850706501503733</c:v>
                </c:pt>
                <c:pt idx="196">
                  <c:v>2.850706501503733</c:v>
                </c:pt>
                <c:pt idx="197">
                  <c:v>2.850706501503733</c:v>
                </c:pt>
                <c:pt idx="198">
                  <c:v>3.081909969795043</c:v>
                </c:pt>
                <c:pt idx="199">
                  <c:v>3.081909969795043</c:v>
                </c:pt>
                <c:pt idx="200">
                  <c:v>3.081909969795043</c:v>
                </c:pt>
                <c:pt idx="201">
                  <c:v>3.034952986707272</c:v>
                </c:pt>
                <c:pt idx="202">
                  <c:v>3.034952986707272</c:v>
                </c:pt>
                <c:pt idx="203">
                  <c:v>3.034952986707272</c:v>
                </c:pt>
                <c:pt idx="204">
                  <c:v>2.949688335052584</c:v>
                </c:pt>
                <c:pt idx="205">
                  <c:v>2.949688335052584</c:v>
                </c:pt>
                <c:pt idx="206">
                  <c:v>2.949688335052584</c:v>
                </c:pt>
                <c:pt idx="207">
                  <c:v>3.010620886047742</c:v>
                </c:pt>
                <c:pt idx="208">
                  <c:v>3.010620886047742</c:v>
                </c:pt>
                <c:pt idx="209">
                  <c:v>3.010620886047742</c:v>
                </c:pt>
                <c:pt idx="210">
                  <c:v>3.034952986707272</c:v>
                </c:pt>
                <c:pt idx="211">
                  <c:v>3.034952986707272</c:v>
                </c:pt>
                <c:pt idx="212">
                  <c:v>3.034952986707272</c:v>
                </c:pt>
                <c:pt idx="213">
                  <c:v>3.020424886144362</c:v>
                </c:pt>
                <c:pt idx="214">
                  <c:v>3.020424886144362</c:v>
                </c:pt>
                <c:pt idx="215">
                  <c:v>3.020424886144362</c:v>
                </c:pt>
                <c:pt idx="216">
                  <c:v>3.077312260546413</c:v>
                </c:pt>
                <c:pt idx="217">
                  <c:v>3.077312260546413</c:v>
                </c:pt>
                <c:pt idx="218">
                  <c:v>3.077312260546413</c:v>
                </c:pt>
                <c:pt idx="219">
                  <c:v>2.94443897916644</c:v>
                </c:pt>
                <c:pt idx="220">
                  <c:v>2.94443897916644</c:v>
                </c:pt>
                <c:pt idx="221">
                  <c:v>2.94443897916644</c:v>
                </c:pt>
                <c:pt idx="222">
                  <c:v>3.025291075795535</c:v>
                </c:pt>
                <c:pt idx="223">
                  <c:v>3.025291075795535</c:v>
                </c:pt>
                <c:pt idx="224">
                  <c:v>3.025291075795535</c:v>
                </c:pt>
                <c:pt idx="225">
                  <c:v>2.995732273553991</c:v>
                </c:pt>
                <c:pt idx="226">
                  <c:v>2.995732273553991</c:v>
                </c:pt>
                <c:pt idx="227">
                  <c:v>2.995732273553991</c:v>
                </c:pt>
                <c:pt idx="228">
                  <c:v>2.917770732084279</c:v>
                </c:pt>
                <c:pt idx="229">
                  <c:v>2.917770732084279</c:v>
                </c:pt>
                <c:pt idx="230">
                  <c:v>2.917770732084279</c:v>
                </c:pt>
                <c:pt idx="231">
                  <c:v>3.025291075795535</c:v>
                </c:pt>
                <c:pt idx="232">
                  <c:v>3.025291075795535</c:v>
                </c:pt>
                <c:pt idx="233">
                  <c:v>3.025291075795535</c:v>
                </c:pt>
                <c:pt idx="234">
                  <c:v>2.995732273553991</c:v>
                </c:pt>
                <c:pt idx="235">
                  <c:v>2.995732273553991</c:v>
                </c:pt>
                <c:pt idx="236">
                  <c:v>2.995732273553991</c:v>
                </c:pt>
                <c:pt idx="237">
                  <c:v>3.113515309210374</c:v>
                </c:pt>
                <c:pt idx="238">
                  <c:v>3.113515309210374</c:v>
                </c:pt>
                <c:pt idx="239">
                  <c:v>3.113515309210374</c:v>
                </c:pt>
                <c:pt idx="240">
                  <c:v>3.091042453358316</c:v>
                </c:pt>
                <c:pt idx="241">
                  <c:v>3.091042453358316</c:v>
                </c:pt>
                <c:pt idx="242">
                  <c:v>3.091042453358316</c:v>
                </c:pt>
                <c:pt idx="243">
                  <c:v>2.990719731730447</c:v>
                </c:pt>
                <c:pt idx="244">
                  <c:v>2.990719731730447</c:v>
                </c:pt>
                <c:pt idx="245">
                  <c:v>2.990719731730447</c:v>
                </c:pt>
                <c:pt idx="246">
                  <c:v>2.94443897916644</c:v>
                </c:pt>
                <c:pt idx="247">
                  <c:v>2.94443897916644</c:v>
                </c:pt>
                <c:pt idx="248">
                  <c:v>2.94443897916644</c:v>
                </c:pt>
                <c:pt idx="249">
                  <c:v>2.949688335052584</c:v>
                </c:pt>
                <c:pt idx="250">
                  <c:v>2.949688335052584</c:v>
                </c:pt>
                <c:pt idx="251">
                  <c:v>2.949688335052584</c:v>
                </c:pt>
                <c:pt idx="252">
                  <c:v>2.995732273553991</c:v>
                </c:pt>
                <c:pt idx="253">
                  <c:v>2.995732273553991</c:v>
                </c:pt>
                <c:pt idx="254">
                  <c:v>2.995732273553991</c:v>
                </c:pt>
                <c:pt idx="255">
                  <c:v>2.94443897916644</c:v>
                </c:pt>
                <c:pt idx="256">
                  <c:v>2.94443897916644</c:v>
                </c:pt>
                <c:pt idx="257">
                  <c:v>2.94443897916644</c:v>
                </c:pt>
                <c:pt idx="258">
                  <c:v>2.94443897916644</c:v>
                </c:pt>
                <c:pt idx="259">
                  <c:v>2.94443897916644</c:v>
                </c:pt>
                <c:pt idx="260">
                  <c:v>2.94443897916644</c:v>
                </c:pt>
                <c:pt idx="261">
                  <c:v>3.049273040482021</c:v>
                </c:pt>
                <c:pt idx="262">
                  <c:v>3.049273040482021</c:v>
                </c:pt>
                <c:pt idx="263">
                  <c:v>3.049273040482021</c:v>
                </c:pt>
                <c:pt idx="264">
                  <c:v>3.072693314690119</c:v>
                </c:pt>
                <c:pt idx="265">
                  <c:v>3.072693314690119</c:v>
                </c:pt>
                <c:pt idx="266">
                  <c:v>3.072693314690119</c:v>
                </c:pt>
                <c:pt idx="267">
                  <c:v>2.939161922065597</c:v>
                </c:pt>
                <c:pt idx="268">
                  <c:v>2.939161922065597</c:v>
                </c:pt>
                <c:pt idx="269">
                  <c:v>2.939161922065597</c:v>
                </c:pt>
                <c:pt idx="270">
                  <c:v>2.714694743820879</c:v>
                </c:pt>
                <c:pt idx="271">
                  <c:v>2.714694743820879</c:v>
                </c:pt>
                <c:pt idx="272">
                  <c:v>2.714694743820879</c:v>
                </c:pt>
              </c:numCache>
            </c:numRef>
          </c:yVal>
          <c:smooth val="0"/>
        </c:ser>
        <c:ser>
          <c:idx val="1"/>
          <c:order val="1"/>
          <c:tx>
            <c:v>Mature (Tamone)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 samples per crab'!$U$275:$U$340</c:f>
              <c:numCache>
                <c:formatCode>General</c:formatCode>
                <c:ptCount val="66"/>
                <c:pt idx="0">
                  <c:v>4.73444252169223</c:v>
                </c:pt>
                <c:pt idx="1">
                  <c:v>4.73444252169223</c:v>
                </c:pt>
                <c:pt idx="2">
                  <c:v>4.73444252169223</c:v>
                </c:pt>
                <c:pt idx="3">
                  <c:v>4.8895969657192</c:v>
                </c:pt>
                <c:pt idx="4">
                  <c:v>4.8895969657192</c:v>
                </c:pt>
                <c:pt idx="5">
                  <c:v>4.8895969657192</c:v>
                </c:pt>
                <c:pt idx="6">
                  <c:v>4.79164975293071</c:v>
                </c:pt>
                <c:pt idx="7">
                  <c:v>4.79164975293071</c:v>
                </c:pt>
                <c:pt idx="8">
                  <c:v>4.79164975293071</c:v>
                </c:pt>
                <c:pt idx="9">
                  <c:v>4.873669439023098</c:v>
                </c:pt>
                <c:pt idx="10">
                  <c:v>4.873669439023098</c:v>
                </c:pt>
                <c:pt idx="11">
                  <c:v>4.873669439023098</c:v>
                </c:pt>
                <c:pt idx="12">
                  <c:v>4.732683506287051</c:v>
                </c:pt>
                <c:pt idx="13">
                  <c:v>4.732683506287051</c:v>
                </c:pt>
                <c:pt idx="14">
                  <c:v>4.732683506287051</c:v>
                </c:pt>
                <c:pt idx="15">
                  <c:v>4.852030263919617</c:v>
                </c:pt>
                <c:pt idx="16">
                  <c:v>4.852030263919617</c:v>
                </c:pt>
                <c:pt idx="17">
                  <c:v>4.852030263919617</c:v>
                </c:pt>
                <c:pt idx="18">
                  <c:v>4.777441406928544</c:v>
                </c:pt>
                <c:pt idx="19">
                  <c:v>4.777441406928544</c:v>
                </c:pt>
                <c:pt idx="20">
                  <c:v>4.777441406928544</c:v>
                </c:pt>
                <c:pt idx="21">
                  <c:v>4.867534450455582</c:v>
                </c:pt>
                <c:pt idx="22">
                  <c:v>4.867534450455582</c:v>
                </c:pt>
                <c:pt idx="23">
                  <c:v>4.867534450455582</c:v>
                </c:pt>
                <c:pt idx="24">
                  <c:v>4.727387818712341</c:v>
                </c:pt>
                <c:pt idx="25">
                  <c:v>4.727387818712341</c:v>
                </c:pt>
                <c:pt idx="26">
                  <c:v>4.727387818712341</c:v>
                </c:pt>
                <c:pt idx="27">
                  <c:v>4.731802836921457</c:v>
                </c:pt>
                <c:pt idx="28">
                  <c:v>4.731802836921457</c:v>
                </c:pt>
                <c:pt idx="29">
                  <c:v>4.731802836921457</c:v>
                </c:pt>
                <c:pt idx="30">
                  <c:v>4.808927023502111</c:v>
                </c:pt>
                <c:pt idx="31">
                  <c:v>4.808927023502111</c:v>
                </c:pt>
                <c:pt idx="32">
                  <c:v>4.808927023502111</c:v>
                </c:pt>
                <c:pt idx="33">
                  <c:v>4.686750172980514</c:v>
                </c:pt>
                <c:pt idx="34">
                  <c:v>4.686750172980514</c:v>
                </c:pt>
                <c:pt idx="35">
                  <c:v>4.686750172980514</c:v>
                </c:pt>
                <c:pt idx="36">
                  <c:v>4.73707525686803</c:v>
                </c:pt>
                <c:pt idx="37">
                  <c:v>4.73707525686803</c:v>
                </c:pt>
                <c:pt idx="38">
                  <c:v>4.73707525686803</c:v>
                </c:pt>
                <c:pt idx="39">
                  <c:v>4.756173059524618</c:v>
                </c:pt>
                <c:pt idx="40">
                  <c:v>4.756173059524618</c:v>
                </c:pt>
                <c:pt idx="41">
                  <c:v>4.756173059524618</c:v>
                </c:pt>
                <c:pt idx="42">
                  <c:v>4.627909672957581</c:v>
                </c:pt>
                <c:pt idx="43">
                  <c:v>4.627909672957581</c:v>
                </c:pt>
                <c:pt idx="44">
                  <c:v>4.627909672957581</c:v>
                </c:pt>
                <c:pt idx="45">
                  <c:v>4.931592086755802</c:v>
                </c:pt>
                <c:pt idx="46">
                  <c:v>4.931592086755802</c:v>
                </c:pt>
                <c:pt idx="47">
                  <c:v>4.931592086755802</c:v>
                </c:pt>
                <c:pt idx="48">
                  <c:v>4.765586907393996</c:v>
                </c:pt>
                <c:pt idx="49">
                  <c:v>4.765586907393996</c:v>
                </c:pt>
                <c:pt idx="50">
                  <c:v>4.765586907393996</c:v>
                </c:pt>
                <c:pt idx="51">
                  <c:v>4.87213921684233</c:v>
                </c:pt>
                <c:pt idx="52">
                  <c:v>4.87213921684233</c:v>
                </c:pt>
                <c:pt idx="53">
                  <c:v>4.87213921684233</c:v>
                </c:pt>
                <c:pt idx="54">
                  <c:v>4.897093252697127</c:v>
                </c:pt>
                <c:pt idx="55">
                  <c:v>4.897093252697127</c:v>
                </c:pt>
                <c:pt idx="56">
                  <c:v>4.897093252697127</c:v>
                </c:pt>
                <c:pt idx="57">
                  <c:v>4.873669439023098</c:v>
                </c:pt>
                <c:pt idx="58">
                  <c:v>4.873669439023098</c:v>
                </c:pt>
                <c:pt idx="59">
                  <c:v>4.873669439023098</c:v>
                </c:pt>
                <c:pt idx="60">
                  <c:v>4.892602227184663</c:v>
                </c:pt>
                <c:pt idx="61">
                  <c:v>4.892602227184663</c:v>
                </c:pt>
                <c:pt idx="62">
                  <c:v>4.892602227184663</c:v>
                </c:pt>
                <c:pt idx="63">
                  <c:v>4.890349128221754</c:v>
                </c:pt>
                <c:pt idx="64">
                  <c:v>4.890349128221754</c:v>
                </c:pt>
                <c:pt idx="65">
                  <c:v>4.890349128221754</c:v>
                </c:pt>
              </c:numCache>
            </c:numRef>
          </c:xVal>
          <c:yVal>
            <c:numRef>
              <c:f>'3 samples per crab'!$V$275:$V$340</c:f>
              <c:numCache>
                <c:formatCode>General</c:formatCode>
                <c:ptCount val="66"/>
                <c:pt idx="0">
                  <c:v>3.020424886144362</c:v>
                </c:pt>
                <c:pt idx="1">
                  <c:v>3.020424886144362</c:v>
                </c:pt>
                <c:pt idx="2">
                  <c:v>3.020424886144362</c:v>
                </c:pt>
                <c:pt idx="3">
                  <c:v>3.391147045808654</c:v>
                </c:pt>
                <c:pt idx="4">
                  <c:v>3.391147045808654</c:v>
                </c:pt>
                <c:pt idx="5">
                  <c:v>3.391147045808654</c:v>
                </c:pt>
                <c:pt idx="6">
                  <c:v>3.13549421592915</c:v>
                </c:pt>
                <c:pt idx="7">
                  <c:v>3.13549421592915</c:v>
                </c:pt>
                <c:pt idx="8">
                  <c:v>3.13549421592915</c:v>
                </c:pt>
                <c:pt idx="9">
                  <c:v>3.40452517175483</c:v>
                </c:pt>
                <c:pt idx="10">
                  <c:v>3.40452517175483</c:v>
                </c:pt>
                <c:pt idx="11">
                  <c:v>3.40452517175483</c:v>
                </c:pt>
                <c:pt idx="12">
                  <c:v>3.072693314690119</c:v>
                </c:pt>
                <c:pt idx="13">
                  <c:v>3.072693314690119</c:v>
                </c:pt>
                <c:pt idx="14">
                  <c:v>3.072693314690119</c:v>
                </c:pt>
                <c:pt idx="15">
                  <c:v>3.349904087274605</c:v>
                </c:pt>
                <c:pt idx="16">
                  <c:v>3.349904087274605</c:v>
                </c:pt>
                <c:pt idx="17">
                  <c:v>3.349904087274605</c:v>
                </c:pt>
                <c:pt idx="18">
                  <c:v>3.104586678466072</c:v>
                </c:pt>
                <c:pt idx="19">
                  <c:v>3.104586678466072</c:v>
                </c:pt>
                <c:pt idx="20">
                  <c:v>3.104586678466072</c:v>
                </c:pt>
                <c:pt idx="21">
                  <c:v>3.325036020696591</c:v>
                </c:pt>
                <c:pt idx="22">
                  <c:v>3.325036020696591</c:v>
                </c:pt>
                <c:pt idx="23">
                  <c:v>3.325036020696591</c:v>
                </c:pt>
                <c:pt idx="24">
                  <c:v>3.113515309210374</c:v>
                </c:pt>
                <c:pt idx="25">
                  <c:v>3.113515309210374</c:v>
                </c:pt>
                <c:pt idx="26">
                  <c:v>3.113515309210374</c:v>
                </c:pt>
                <c:pt idx="27">
                  <c:v>3.095577608523707</c:v>
                </c:pt>
                <c:pt idx="28">
                  <c:v>3.095577608523707</c:v>
                </c:pt>
                <c:pt idx="29">
                  <c:v>3.095577608523707</c:v>
                </c:pt>
                <c:pt idx="30">
                  <c:v>3.230804395733474</c:v>
                </c:pt>
                <c:pt idx="31">
                  <c:v>3.230804395733474</c:v>
                </c:pt>
                <c:pt idx="32">
                  <c:v>3.230804395733474</c:v>
                </c:pt>
                <c:pt idx="33">
                  <c:v>3.091042453358316</c:v>
                </c:pt>
                <c:pt idx="34">
                  <c:v>3.091042453358316</c:v>
                </c:pt>
                <c:pt idx="35">
                  <c:v>3.091042453358316</c:v>
                </c:pt>
                <c:pt idx="36">
                  <c:v>3.104586678466072</c:v>
                </c:pt>
                <c:pt idx="37">
                  <c:v>3.104586678466072</c:v>
                </c:pt>
                <c:pt idx="38">
                  <c:v>3.104586678466072</c:v>
                </c:pt>
                <c:pt idx="39">
                  <c:v>3.194583132299156</c:v>
                </c:pt>
                <c:pt idx="40">
                  <c:v>3.194583132299156</c:v>
                </c:pt>
                <c:pt idx="41">
                  <c:v>3.194583132299156</c:v>
                </c:pt>
                <c:pt idx="42">
                  <c:v>3.00071981506503</c:v>
                </c:pt>
                <c:pt idx="43">
                  <c:v>3.00071981506503</c:v>
                </c:pt>
                <c:pt idx="44">
                  <c:v>3.00071981506503</c:v>
                </c:pt>
                <c:pt idx="45">
                  <c:v>3.401197381662155</c:v>
                </c:pt>
                <c:pt idx="46">
                  <c:v>3.401197381662155</c:v>
                </c:pt>
                <c:pt idx="47">
                  <c:v>3.401197381662155</c:v>
                </c:pt>
                <c:pt idx="48">
                  <c:v>3.144152278672264</c:v>
                </c:pt>
                <c:pt idx="49">
                  <c:v>3.144152278672264</c:v>
                </c:pt>
                <c:pt idx="50">
                  <c:v>3.144152278672264</c:v>
                </c:pt>
                <c:pt idx="51">
                  <c:v>3.317815772723105</c:v>
                </c:pt>
                <c:pt idx="52">
                  <c:v>3.317815772723105</c:v>
                </c:pt>
                <c:pt idx="53">
                  <c:v>3.317815772723105</c:v>
                </c:pt>
                <c:pt idx="54">
                  <c:v>3.411147712515323</c:v>
                </c:pt>
                <c:pt idx="55">
                  <c:v>3.411147712515323</c:v>
                </c:pt>
                <c:pt idx="56">
                  <c:v>3.411147712515323</c:v>
                </c:pt>
                <c:pt idx="57">
                  <c:v>3.3357695763397</c:v>
                </c:pt>
                <c:pt idx="58">
                  <c:v>3.3357695763397</c:v>
                </c:pt>
                <c:pt idx="59">
                  <c:v>3.3357695763397</c:v>
                </c:pt>
                <c:pt idx="60">
                  <c:v>3.3603753871419</c:v>
                </c:pt>
                <c:pt idx="61">
                  <c:v>3.3603753871419</c:v>
                </c:pt>
                <c:pt idx="62">
                  <c:v>3.3603753871419</c:v>
                </c:pt>
                <c:pt idx="63">
                  <c:v>3.401197381662155</c:v>
                </c:pt>
                <c:pt idx="64">
                  <c:v>3.401197381662155</c:v>
                </c:pt>
                <c:pt idx="65">
                  <c:v>3.401197381662155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767360"/>
        <c:axId val="-2056677648"/>
      </c:scatterChart>
      <c:valAx>
        <c:axId val="-20427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ln(CW)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77648"/>
        <c:crosses val="autoZero"/>
        <c:crossBetween val="midCat"/>
      </c:valAx>
      <c:valAx>
        <c:axId val="-2056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ln(CH)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315552590736"/>
          <c:y val="0.461463650383293"/>
          <c:w val="0.214383433029078"/>
          <c:h val="0.098747880291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13</xdr:row>
      <xdr:rowOff>57150</xdr:rowOff>
    </xdr:to>
    <xdr:sp macro="" textlink="">
      <xdr:nvSpPr>
        <xdr:cNvPr id="2" name="TextBox 1"/>
        <xdr:cNvSpPr txBox="1"/>
      </xdr:nvSpPr>
      <xdr:spPr>
        <a:xfrm>
          <a:off x="377190" y="264795"/>
          <a:ext cx="11643360" cy="214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Overview</a:t>
          </a:r>
        </a:p>
        <a:p>
          <a:r>
            <a:rPr lang="en-US" sz="1100"/>
            <a:t>10/24/17</a:t>
          </a:r>
          <a:r>
            <a:rPr lang="en-US" sz="1100" baseline="0"/>
            <a:t> </a:t>
          </a:r>
          <a:r>
            <a:rPr lang="en-US" sz="1100"/>
            <a:t>~450  crabs were delivered to the lab. Crabs placed</a:t>
          </a:r>
          <a:r>
            <a:rPr lang="en-US" sz="1100" baseline="0"/>
            <a:t> in tanks 1,2,3,7,8 &amp; 9 (holding tank) at ~7˚C.</a:t>
          </a:r>
        </a:p>
        <a:p>
          <a:r>
            <a:rPr lang="en-US" sz="1100"/>
            <a:t>10/25/17 Blood samples were taken &amp; preserved in etoh for</a:t>
          </a:r>
          <a:r>
            <a:rPr lang="en-US" sz="1100" baseline="0"/>
            <a:t> conv PCR Hemto assay.</a:t>
          </a:r>
        </a:p>
        <a:p>
          <a:r>
            <a:rPr lang="en-US" sz="1100" baseline="0"/>
            <a:t>A few crabs died daily until 10/28/17, when a large die off occurred.</a:t>
          </a:r>
        </a:p>
        <a:p>
          <a:r>
            <a:rPr lang="en-US" sz="1100" baseline="0"/>
            <a:t>11/7/17 Crabs for inclusion in experiment were determined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100" baseline="0"/>
            <a:t>; most excess crabs removed, with some held in reserve (replacements for crabs that died night of 11/7) </a:t>
          </a:r>
        </a:p>
        <a:p>
          <a:r>
            <a:rPr lang="en-US" sz="11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100" baseline="0"/>
            <a:t>11/8-11/10 Temps in tanks 1,2,3 lowered. Temps in tanks 4,5,6 were raised. 7,8,9 control tanks.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373380</xdr:colOff>
      <xdr:row>13</xdr:row>
      <xdr:rowOff>160020</xdr:rowOff>
    </xdr:from>
    <xdr:to>
      <xdr:col>19</xdr:col>
      <xdr:colOff>438150</xdr:colOff>
      <xdr:row>23</xdr:row>
      <xdr:rowOff>91440</xdr:rowOff>
    </xdr:to>
    <xdr:sp macro="" textlink="">
      <xdr:nvSpPr>
        <xdr:cNvPr id="3" name="TextBox 2"/>
        <xdr:cNvSpPr txBox="1"/>
      </xdr:nvSpPr>
      <xdr:spPr>
        <a:xfrm>
          <a:off x="373380" y="2512695"/>
          <a:ext cx="11647170" cy="174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Data summary</a:t>
          </a:r>
        </a:p>
        <a:p>
          <a:r>
            <a:rPr lang="en-US" sz="1100"/>
            <a:t>Worksheets:</a:t>
          </a:r>
        </a:p>
        <a:p>
          <a:r>
            <a:rPr lang="en-US" sz="1100"/>
            <a:t>all crabs: the 180</a:t>
          </a:r>
          <a:r>
            <a:rPr lang="en-US" sz="1100" baseline="0"/>
            <a:t> crabs included in the experiment. Infection status: 0=Hemto PCR assay negative (no bands); 1=positive (2 bands); 3=uncertain (usually only 1 band present). I=immature; M=mature.</a:t>
          </a:r>
        </a:p>
        <a:p>
          <a:r>
            <a:rPr lang="en-US" sz="1100" b="1" baseline="0"/>
            <a:t>3 samples per crab</a:t>
          </a:r>
          <a:r>
            <a:rPr lang="en-US" sz="1100" baseline="0"/>
            <a:t>: the crabs that survived thru the 3rd transcriptome sampling &amp; for which we have the 3 RNAlater preserved blood (</a:t>
          </a:r>
          <a:r>
            <a:rPr lang="en-US" sz="1100" b="1" baseline="0"/>
            <a:t>green, pink &amp; yellow tubes</a:t>
          </a:r>
          <a:r>
            <a:rPr lang="en-US" sz="1100" baseline="0"/>
            <a:t>) &amp; no labeling issues. n=113 crabs</a:t>
          </a:r>
        </a:p>
        <a:p>
          <a:r>
            <a:rPr lang="en-US" sz="1100" baseline="0"/>
            <a:t>green &amp; pink only: crabs for which we have samples only from the 1st (green capped tubes) &amp; 2nd (pink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100" baseline="0"/>
            <a:t>) transcriptome sampling events.</a:t>
          </a:r>
        </a:p>
        <a:p>
          <a:r>
            <a:rPr lang="en-US" sz="1100" baseline="0"/>
            <a:t>green only: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476249</xdr:colOff>
      <xdr:row>1</xdr:row>
      <xdr:rowOff>17462</xdr:rowOff>
    </xdr:from>
    <xdr:to>
      <xdr:col>38</xdr:col>
      <xdr:colOff>317500</xdr:colOff>
      <xdr:row>37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118.990565277774" createdVersion="4" refreshedVersion="4" minRefreshableVersion="3" recordCount="350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m.Jensen" refreshedDate="43119.350152314815" createdVersion="4" refreshedVersion="4" minRefreshableVersion="3" recordCount="482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S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3:S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D28" sqref="D2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 x14ac:dyDescent="0.2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 x14ac:dyDescent="0.2">
      <c r="D3" t="s">
        <v>53</v>
      </c>
    </row>
    <row r="4" spans="1:12" x14ac:dyDescent="0.2">
      <c r="D4" t="s">
        <v>55</v>
      </c>
    </row>
    <row r="5" spans="1:12" x14ac:dyDescent="0.2">
      <c r="D5" t="s">
        <v>56</v>
      </c>
    </row>
    <row r="6" spans="1:12" x14ac:dyDescent="0.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 x14ac:dyDescent="0.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 x14ac:dyDescent="0.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 x14ac:dyDescent="0.2"/>
    <row r="10" spans="1:12" x14ac:dyDescent="0.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 x14ac:dyDescent="0.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 x14ac:dyDescent="0.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 x14ac:dyDescent="0.2"/>
    <row r="14" spans="1:12" x14ac:dyDescent="0.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 x14ac:dyDescent="0.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 x14ac:dyDescent="0.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 x14ac:dyDescent="0.2">
      <c r="D18" s="2" t="s">
        <v>27</v>
      </c>
      <c r="E18" s="124"/>
      <c r="F18" s="4"/>
      <c r="G18" s="3"/>
      <c r="H18" s="4"/>
      <c r="I18" s="5"/>
      <c r="J18" s="5"/>
      <c r="K18" s="5"/>
    </row>
    <row r="19" spans="1:11" x14ac:dyDescent="0.2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 x14ac:dyDescent="0.2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 x14ac:dyDescent="0.2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 x14ac:dyDescent="0.2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 x14ac:dyDescent="0.2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 x14ac:dyDescent="0.2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 x14ac:dyDescent="0.2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2"/>
  <sheetViews>
    <sheetView topLeftCell="A404" zoomScale="80" zoomScaleNormal="80" zoomScalePageLayoutView="80" workbookViewId="0">
      <selection activeCell="S429" sqref="S429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/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>
        <v>115.7</v>
      </c>
      <c r="O2">
        <v>3</v>
      </c>
      <c r="P2">
        <v>20.399999999999999</v>
      </c>
      <c r="Q2" t="s">
        <v>243</v>
      </c>
    </row>
    <row r="3" spans="1:17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>
        <v>115.7</v>
      </c>
      <c r="O3">
        <v>3</v>
      </c>
      <c r="P3">
        <v>20.399999999999999</v>
      </c>
      <c r="Q3" t="s">
        <v>243</v>
      </c>
    </row>
    <row r="4" spans="1:17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>
        <v>115.7</v>
      </c>
      <c r="O4">
        <v>3</v>
      </c>
      <c r="P4">
        <v>20.399999999999999</v>
      </c>
      <c r="Q4" t="s">
        <v>243</v>
      </c>
    </row>
    <row r="5" spans="1:17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>
        <v>110.4</v>
      </c>
      <c r="O5">
        <v>4</v>
      </c>
      <c r="P5">
        <v>15.4</v>
      </c>
      <c r="Q5" t="s">
        <v>243</v>
      </c>
    </row>
    <row r="6" spans="1:17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>
        <v>110.4</v>
      </c>
      <c r="O6">
        <v>4</v>
      </c>
      <c r="P6">
        <v>15.4</v>
      </c>
      <c r="Q6" t="s">
        <v>243</v>
      </c>
    </row>
    <row r="7" spans="1:17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N7">
        <v>110.4</v>
      </c>
      <c r="O7">
        <v>4</v>
      </c>
      <c r="P7">
        <v>15.4</v>
      </c>
      <c r="Q7" t="s">
        <v>243</v>
      </c>
    </row>
    <row r="8" spans="1:17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>
        <v>83.5</v>
      </c>
      <c r="O8">
        <v>3</v>
      </c>
      <c r="P8">
        <v>10.8</v>
      </c>
      <c r="Q8" t="s">
        <v>243</v>
      </c>
    </row>
    <row r="9" spans="1:17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>
        <v>83.5</v>
      </c>
      <c r="O9">
        <v>3</v>
      </c>
      <c r="P9">
        <v>10.8</v>
      </c>
      <c r="Q9" t="s">
        <v>243</v>
      </c>
    </row>
    <row r="10" spans="1:17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>
        <v>83.5</v>
      </c>
      <c r="O10">
        <v>3</v>
      </c>
      <c r="P10">
        <v>10.8</v>
      </c>
      <c r="Q10" t="s">
        <v>243</v>
      </c>
    </row>
    <row r="11" spans="1:17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>
        <v>81.599999999999994</v>
      </c>
      <c r="O11">
        <v>3</v>
      </c>
      <c r="P11">
        <v>11</v>
      </c>
      <c r="Q11" t="s">
        <v>243</v>
      </c>
    </row>
    <row r="12" spans="1:17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>
        <v>81.599999999999994</v>
      </c>
      <c r="O12">
        <v>3</v>
      </c>
      <c r="P12">
        <v>11</v>
      </c>
      <c r="Q12" t="s">
        <v>243</v>
      </c>
    </row>
    <row r="13" spans="1:17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>
        <v>81.599999999999994</v>
      </c>
      <c r="O13">
        <v>3</v>
      </c>
      <c r="P13">
        <v>11</v>
      </c>
      <c r="Q13" t="s">
        <v>243</v>
      </c>
    </row>
    <row r="14" spans="1:17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>
        <v>119.8</v>
      </c>
      <c r="O14">
        <v>3</v>
      </c>
      <c r="P14">
        <v>19.2</v>
      </c>
      <c r="Q14" t="s">
        <v>243</v>
      </c>
    </row>
    <row r="15" spans="1:17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>
        <v>119.8</v>
      </c>
      <c r="O15">
        <v>3</v>
      </c>
      <c r="P15">
        <v>19.2</v>
      </c>
      <c r="Q15" t="s">
        <v>243</v>
      </c>
    </row>
    <row r="16" spans="1:17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>
        <v>119.8</v>
      </c>
      <c r="O16">
        <v>3</v>
      </c>
      <c r="P16">
        <v>19.2</v>
      </c>
      <c r="Q16" t="s">
        <v>243</v>
      </c>
    </row>
    <row r="17" spans="1:17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>
        <v>113.8</v>
      </c>
      <c r="O17">
        <v>3</v>
      </c>
      <c r="P17">
        <v>20.5</v>
      </c>
      <c r="Q17" t="s">
        <v>244</v>
      </c>
    </row>
    <row r="18" spans="1:17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>
        <v>113.8</v>
      </c>
      <c r="O18">
        <v>3</v>
      </c>
      <c r="P18">
        <v>20.5</v>
      </c>
      <c r="Q18" t="s">
        <v>244</v>
      </c>
    </row>
    <row r="19" spans="1:17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>
        <v>113.8</v>
      </c>
      <c r="O19">
        <v>3</v>
      </c>
      <c r="P19">
        <v>20.5</v>
      </c>
      <c r="Q19" t="s">
        <v>244</v>
      </c>
    </row>
    <row r="20" spans="1:17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>
        <v>132.9</v>
      </c>
      <c r="O20">
        <v>4</v>
      </c>
      <c r="P20">
        <v>29.7</v>
      </c>
      <c r="Q20" t="s">
        <v>244</v>
      </c>
    </row>
    <row r="21" spans="1:17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>
        <v>132.9</v>
      </c>
      <c r="O21">
        <v>4</v>
      </c>
      <c r="P21">
        <v>29.7</v>
      </c>
      <c r="Q21" t="s">
        <v>244</v>
      </c>
    </row>
    <row r="22" spans="1:17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>
        <v>132.9</v>
      </c>
      <c r="O22">
        <v>4</v>
      </c>
      <c r="P22">
        <v>29.7</v>
      </c>
      <c r="Q22" t="s">
        <v>244</v>
      </c>
    </row>
    <row r="23" spans="1:17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>
        <v>131.9</v>
      </c>
      <c r="O23">
        <v>3</v>
      </c>
      <c r="P23">
        <v>19.600000000000001</v>
      </c>
      <c r="Q23" t="s">
        <v>243</v>
      </c>
    </row>
    <row r="24" spans="1:17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>
        <v>131.9</v>
      </c>
      <c r="O24">
        <v>3</v>
      </c>
      <c r="P24">
        <v>19.600000000000001</v>
      </c>
      <c r="Q24" t="s">
        <v>243</v>
      </c>
    </row>
    <row r="25" spans="1:17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>
        <v>131.9</v>
      </c>
      <c r="O25">
        <v>3</v>
      </c>
      <c r="P25">
        <v>19.600000000000001</v>
      </c>
      <c r="Q25" t="s">
        <v>243</v>
      </c>
    </row>
    <row r="26" spans="1:17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>
        <v>128.80000000000001</v>
      </c>
      <c r="O26">
        <v>3</v>
      </c>
      <c r="P26">
        <v>18.899999999999999</v>
      </c>
      <c r="Q26" t="s">
        <v>243</v>
      </c>
    </row>
    <row r="27" spans="1:17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>
        <v>128.80000000000001</v>
      </c>
      <c r="O27">
        <v>3</v>
      </c>
      <c r="P27">
        <v>18.899999999999999</v>
      </c>
      <c r="Q27" t="s">
        <v>243</v>
      </c>
    </row>
    <row r="28" spans="1:17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>
        <v>128.80000000000001</v>
      </c>
      <c r="O28">
        <v>3</v>
      </c>
      <c r="P28">
        <v>18.899999999999999</v>
      </c>
      <c r="Q28" t="s">
        <v>243</v>
      </c>
    </row>
    <row r="29" spans="1:17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>
        <v>123.4</v>
      </c>
      <c r="O29">
        <v>0</v>
      </c>
      <c r="P29">
        <v>19.2</v>
      </c>
      <c r="Q29" t="s">
        <v>243</v>
      </c>
    </row>
    <row r="30" spans="1:17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>
        <v>123.4</v>
      </c>
      <c r="O30">
        <v>0</v>
      </c>
      <c r="P30">
        <v>19.2</v>
      </c>
      <c r="Q30" t="s">
        <v>243</v>
      </c>
    </row>
    <row r="31" spans="1:17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>
        <v>123.4</v>
      </c>
      <c r="O31">
        <v>0</v>
      </c>
      <c r="P31">
        <v>19.2</v>
      </c>
      <c r="Q31" t="s">
        <v>243</v>
      </c>
    </row>
    <row r="32" spans="1:17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>
        <v>116.8</v>
      </c>
      <c r="O32">
        <v>3</v>
      </c>
      <c r="P32">
        <v>16</v>
      </c>
      <c r="Q32" t="s">
        <v>243</v>
      </c>
    </row>
    <row r="33" spans="1:17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>
        <v>116.8</v>
      </c>
      <c r="O33">
        <v>3</v>
      </c>
      <c r="P33">
        <v>16</v>
      </c>
      <c r="Q33" t="s">
        <v>243</v>
      </c>
    </row>
    <row r="34" spans="1:17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>
        <v>116.8</v>
      </c>
      <c r="O34">
        <v>3</v>
      </c>
      <c r="P34">
        <v>16</v>
      </c>
      <c r="Q34" t="s">
        <v>243</v>
      </c>
    </row>
    <row r="35" spans="1:17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>
        <v>115.9</v>
      </c>
      <c r="O35">
        <v>4</v>
      </c>
      <c r="P35">
        <v>17.100000000000001</v>
      </c>
      <c r="Q35" t="s">
        <v>243</v>
      </c>
    </row>
    <row r="36" spans="1:17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>
        <v>115.9</v>
      </c>
      <c r="O36">
        <v>4</v>
      </c>
      <c r="P36">
        <v>17.100000000000001</v>
      </c>
      <c r="Q36" t="s">
        <v>243</v>
      </c>
    </row>
    <row r="37" spans="1:17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>
        <v>115.9</v>
      </c>
      <c r="O37">
        <v>4</v>
      </c>
      <c r="P37">
        <v>17.100000000000001</v>
      </c>
      <c r="Q37" t="s">
        <v>243</v>
      </c>
    </row>
    <row r="38" spans="1:17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>
        <v>126.5</v>
      </c>
      <c r="O38">
        <v>3</v>
      </c>
      <c r="P38">
        <v>19.100000000000001</v>
      </c>
      <c r="Q38" t="s">
        <v>243</v>
      </c>
    </row>
    <row r="39" spans="1:17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>
        <v>126.5</v>
      </c>
      <c r="O39">
        <v>3</v>
      </c>
      <c r="P39">
        <v>19.100000000000001</v>
      </c>
      <c r="Q39" t="s">
        <v>243</v>
      </c>
    </row>
    <row r="40" spans="1:17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>
        <v>126.5</v>
      </c>
      <c r="O40">
        <v>3</v>
      </c>
      <c r="P40">
        <v>19.100000000000001</v>
      </c>
      <c r="Q40" t="s">
        <v>243</v>
      </c>
    </row>
    <row r="41" spans="1:17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>
        <v>122.2</v>
      </c>
      <c r="O41">
        <v>3</v>
      </c>
      <c r="P41">
        <v>18.399999999999999</v>
      </c>
      <c r="Q41" t="s">
        <v>243</v>
      </c>
    </row>
    <row r="42" spans="1:17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>
        <v>122.2</v>
      </c>
      <c r="O42">
        <v>3</v>
      </c>
      <c r="P42">
        <v>18.399999999999999</v>
      </c>
      <c r="Q42" t="s">
        <v>243</v>
      </c>
    </row>
    <row r="43" spans="1:17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>
        <v>122.2</v>
      </c>
      <c r="O43">
        <v>3</v>
      </c>
      <c r="P43">
        <v>18.399999999999999</v>
      </c>
      <c r="Q43" t="s">
        <v>243</v>
      </c>
    </row>
    <row r="44" spans="1:17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>
        <v>110.2</v>
      </c>
      <c r="O44">
        <v>3</v>
      </c>
      <c r="P44">
        <v>10.1</v>
      </c>
      <c r="Q44" t="s">
        <v>243</v>
      </c>
    </row>
    <row r="45" spans="1:17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>
        <v>110.2</v>
      </c>
      <c r="O45">
        <v>3</v>
      </c>
      <c r="P45">
        <v>10.1</v>
      </c>
      <c r="Q45" t="s">
        <v>243</v>
      </c>
    </row>
    <row r="46" spans="1:17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>
        <v>110.2</v>
      </c>
      <c r="O46">
        <v>3</v>
      </c>
      <c r="P46">
        <v>10.1</v>
      </c>
      <c r="Q46" t="s">
        <v>243</v>
      </c>
    </row>
    <row r="47" spans="1:17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>
        <v>120.1</v>
      </c>
      <c r="O47">
        <v>3</v>
      </c>
      <c r="P47">
        <v>17.100000000000001</v>
      </c>
      <c r="Q47" t="s">
        <v>243</v>
      </c>
    </row>
    <row r="48" spans="1:17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>
        <v>120.1</v>
      </c>
      <c r="O48">
        <v>3</v>
      </c>
      <c r="P48">
        <v>17.100000000000001</v>
      </c>
      <c r="Q48" t="s">
        <v>243</v>
      </c>
    </row>
    <row r="49" spans="1:17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>
        <v>120.1</v>
      </c>
      <c r="O49">
        <v>3</v>
      </c>
      <c r="P49">
        <v>17.100000000000001</v>
      </c>
      <c r="Q49" t="s">
        <v>243</v>
      </c>
    </row>
    <row r="50" spans="1:17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>
        <v>116.8</v>
      </c>
      <c r="O50">
        <v>3</v>
      </c>
      <c r="P50">
        <v>19.3</v>
      </c>
      <c r="Q50" t="s">
        <v>243</v>
      </c>
    </row>
    <row r="51" spans="1:17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>
        <v>116.8</v>
      </c>
      <c r="O51">
        <v>3</v>
      </c>
      <c r="P51">
        <v>19.3</v>
      </c>
      <c r="Q51" t="s">
        <v>243</v>
      </c>
    </row>
    <row r="52" spans="1:17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>
        <v>116.8</v>
      </c>
      <c r="O52">
        <v>3</v>
      </c>
      <c r="P52">
        <v>19.3</v>
      </c>
      <c r="Q52" t="s">
        <v>243</v>
      </c>
    </row>
    <row r="53" spans="1:17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>
        <v>124.1</v>
      </c>
      <c r="O53">
        <v>3</v>
      </c>
      <c r="P53">
        <v>17</v>
      </c>
      <c r="Q53" t="s">
        <v>243</v>
      </c>
    </row>
    <row r="54" spans="1:17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>
        <v>124.1</v>
      </c>
      <c r="O54">
        <v>3</v>
      </c>
      <c r="P54">
        <v>17</v>
      </c>
      <c r="Q54" t="s">
        <v>243</v>
      </c>
    </row>
    <row r="55" spans="1:17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>
        <v>124.1</v>
      </c>
      <c r="O55">
        <v>3</v>
      </c>
      <c r="P55">
        <v>17</v>
      </c>
      <c r="Q55" t="s">
        <v>243</v>
      </c>
    </row>
    <row r="56" spans="1:17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>
        <v>97.7</v>
      </c>
      <c r="O56">
        <v>3</v>
      </c>
      <c r="P56">
        <v>13.4</v>
      </c>
      <c r="Q56" t="s">
        <v>243</v>
      </c>
    </row>
    <row r="57" spans="1:17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>
        <v>97.7</v>
      </c>
      <c r="O57">
        <v>3</v>
      </c>
      <c r="P57">
        <v>13.4</v>
      </c>
      <c r="Q57" t="s">
        <v>243</v>
      </c>
    </row>
    <row r="58" spans="1:17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>
        <v>97.7</v>
      </c>
      <c r="O58">
        <v>3</v>
      </c>
      <c r="P58">
        <v>13.4</v>
      </c>
      <c r="Q58" t="s">
        <v>243</v>
      </c>
    </row>
    <row r="59" spans="1:17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>
        <v>90.8</v>
      </c>
      <c r="O59">
        <v>3</v>
      </c>
      <c r="P59">
        <v>12.3</v>
      </c>
      <c r="Q59" t="s">
        <v>243</v>
      </c>
    </row>
    <row r="60" spans="1:17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>
        <v>90.8</v>
      </c>
      <c r="O60">
        <v>3</v>
      </c>
      <c r="P60">
        <v>12.3</v>
      </c>
      <c r="Q60" t="s">
        <v>243</v>
      </c>
    </row>
    <row r="61" spans="1:17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>
        <v>90.8</v>
      </c>
      <c r="O61">
        <v>3</v>
      </c>
      <c r="P61">
        <v>12.3</v>
      </c>
      <c r="Q61" t="s">
        <v>243</v>
      </c>
    </row>
    <row r="62" spans="1:17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>
        <v>114.6</v>
      </c>
      <c r="O62">
        <v>3</v>
      </c>
      <c r="P62">
        <v>14.2</v>
      </c>
      <c r="Q62" t="s">
        <v>243</v>
      </c>
    </row>
    <row r="63" spans="1:17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>
        <v>114.6</v>
      </c>
      <c r="O63">
        <v>3</v>
      </c>
      <c r="P63">
        <v>14.2</v>
      </c>
      <c r="Q63" t="s">
        <v>243</v>
      </c>
    </row>
    <row r="64" spans="1:17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>
        <v>114.6</v>
      </c>
      <c r="O64">
        <v>3</v>
      </c>
      <c r="P64">
        <v>14.2</v>
      </c>
      <c r="Q64" t="s">
        <v>243</v>
      </c>
    </row>
    <row r="65" spans="1:17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>
        <v>100</v>
      </c>
      <c r="O65">
        <v>3</v>
      </c>
      <c r="P65">
        <v>14.5</v>
      </c>
      <c r="Q65" t="s">
        <v>243</v>
      </c>
    </row>
    <row r="66" spans="1:17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>
        <v>100</v>
      </c>
      <c r="O66">
        <v>3</v>
      </c>
      <c r="P66">
        <v>14.5</v>
      </c>
      <c r="Q66" t="s">
        <v>243</v>
      </c>
    </row>
    <row r="67" spans="1:17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>
        <v>100</v>
      </c>
      <c r="O67">
        <v>3</v>
      </c>
      <c r="P67">
        <v>14.5</v>
      </c>
      <c r="Q67" t="s">
        <v>243</v>
      </c>
    </row>
    <row r="68" spans="1:17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>
        <v>112.4</v>
      </c>
      <c r="O68">
        <v>3</v>
      </c>
      <c r="P68">
        <v>17.5</v>
      </c>
      <c r="Q68" t="s">
        <v>243</v>
      </c>
    </row>
    <row r="69" spans="1:17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>
        <v>112.4</v>
      </c>
      <c r="O69">
        <v>3</v>
      </c>
      <c r="P69">
        <v>17.5</v>
      </c>
      <c r="Q69" t="s">
        <v>243</v>
      </c>
    </row>
    <row r="70" spans="1:17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>
        <v>112.4</v>
      </c>
      <c r="O70">
        <v>3</v>
      </c>
      <c r="P70">
        <v>17.5</v>
      </c>
      <c r="Q70" t="s">
        <v>243</v>
      </c>
    </row>
    <row r="71" spans="1:17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>
        <v>120.5</v>
      </c>
      <c r="O71">
        <v>3</v>
      </c>
      <c r="P71">
        <v>23</v>
      </c>
      <c r="Q71" t="s">
        <v>244</v>
      </c>
    </row>
    <row r="72" spans="1:17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>
        <v>120.5</v>
      </c>
      <c r="O72">
        <v>3</v>
      </c>
      <c r="P72">
        <v>23</v>
      </c>
      <c r="Q72" t="s">
        <v>244</v>
      </c>
    </row>
    <row r="73" spans="1:17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>
        <v>120.5</v>
      </c>
      <c r="O73">
        <v>3</v>
      </c>
      <c r="P73">
        <v>23</v>
      </c>
      <c r="Q73" t="s">
        <v>244</v>
      </c>
    </row>
    <row r="74" spans="1:17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>
        <v>119.4</v>
      </c>
      <c r="O74">
        <v>3</v>
      </c>
      <c r="P74">
        <v>18.399999999999999</v>
      </c>
      <c r="Q74" t="s">
        <v>243</v>
      </c>
    </row>
    <row r="75" spans="1:17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>
        <v>119.4</v>
      </c>
      <c r="O75">
        <v>3</v>
      </c>
      <c r="P75">
        <v>18.399999999999999</v>
      </c>
      <c r="Q75" t="s">
        <v>243</v>
      </c>
    </row>
    <row r="76" spans="1:17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>
        <v>119.4</v>
      </c>
      <c r="O76">
        <v>3</v>
      </c>
      <c r="P76">
        <v>18.399999999999999</v>
      </c>
      <c r="Q76" t="s">
        <v>243</v>
      </c>
    </row>
    <row r="77" spans="1:17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>
        <v>109</v>
      </c>
      <c r="O77">
        <v>3</v>
      </c>
      <c r="P77">
        <v>14.6</v>
      </c>
      <c r="Q77" t="s">
        <v>243</v>
      </c>
    </row>
    <row r="78" spans="1:17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>
        <v>109</v>
      </c>
      <c r="O78">
        <v>3</v>
      </c>
      <c r="P78">
        <v>14.6</v>
      </c>
      <c r="Q78" t="s">
        <v>243</v>
      </c>
    </row>
    <row r="79" spans="1:17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>
        <v>109</v>
      </c>
      <c r="O79">
        <v>3</v>
      </c>
      <c r="P79">
        <v>14.6</v>
      </c>
      <c r="Q79" t="s">
        <v>243</v>
      </c>
    </row>
    <row r="80" spans="1:17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>
        <v>108.4</v>
      </c>
      <c r="O80">
        <v>3</v>
      </c>
      <c r="P80">
        <v>19.3</v>
      </c>
      <c r="Q80" t="s">
        <v>243</v>
      </c>
    </row>
    <row r="81" spans="1:17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>
        <v>108.4</v>
      </c>
      <c r="O81">
        <v>3</v>
      </c>
      <c r="P81">
        <v>19.3</v>
      </c>
      <c r="Q81" t="s">
        <v>243</v>
      </c>
    </row>
    <row r="82" spans="1:17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>
        <v>108.4</v>
      </c>
      <c r="O82">
        <v>3</v>
      </c>
      <c r="P82">
        <v>19.3</v>
      </c>
      <c r="Q82" t="s">
        <v>243</v>
      </c>
    </row>
    <row r="83" spans="1:17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>
        <v>121</v>
      </c>
      <c r="O83">
        <v>3</v>
      </c>
      <c r="P83">
        <v>18.600000000000001</v>
      </c>
      <c r="Q83" t="s">
        <v>243</v>
      </c>
    </row>
    <row r="84" spans="1:17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>
        <v>121</v>
      </c>
      <c r="O84">
        <v>3</v>
      </c>
      <c r="P84">
        <v>18.600000000000001</v>
      </c>
      <c r="Q84" t="s">
        <v>243</v>
      </c>
    </row>
    <row r="85" spans="1:17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>
        <v>121</v>
      </c>
      <c r="O85">
        <v>3</v>
      </c>
      <c r="P85">
        <v>18.600000000000001</v>
      </c>
      <c r="Q85" t="s">
        <v>243</v>
      </c>
    </row>
    <row r="86" spans="1:17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>
        <v>114.1</v>
      </c>
      <c r="O86">
        <v>3</v>
      </c>
      <c r="P86">
        <v>16.8</v>
      </c>
      <c r="Q86" t="s">
        <v>243</v>
      </c>
    </row>
    <row r="87" spans="1:17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>
        <v>114.1</v>
      </c>
      <c r="O87">
        <v>3</v>
      </c>
      <c r="P87">
        <v>16.8</v>
      </c>
      <c r="Q87" t="s">
        <v>243</v>
      </c>
    </row>
    <row r="88" spans="1:17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>
        <v>114.1</v>
      </c>
      <c r="O88">
        <v>3</v>
      </c>
      <c r="P88">
        <v>16.8</v>
      </c>
      <c r="Q88" t="s">
        <v>243</v>
      </c>
    </row>
    <row r="89" spans="1:17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48">
        <v>111.4</v>
      </c>
      <c r="O89" s="149">
        <v>3</v>
      </c>
      <c r="P89" s="148">
        <v>11.8</v>
      </c>
      <c r="Q89" s="148" t="s">
        <v>243</v>
      </c>
    </row>
    <row r="90" spans="1:17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48">
        <v>111.4</v>
      </c>
      <c r="O90" s="149">
        <v>3</v>
      </c>
      <c r="P90" s="148">
        <v>11.8</v>
      </c>
      <c r="Q90" s="148" t="s">
        <v>243</v>
      </c>
    </row>
    <row r="91" spans="1:17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48">
        <v>111.4</v>
      </c>
      <c r="O91" s="149">
        <v>3</v>
      </c>
      <c r="P91" s="148">
        <v>11.8</v>
      </c>
      <c r="Q91" s="148" t="s">
        <v>243</v>
      </c>
    </row>
    <row r="92" spans="1:17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>
        <v>107.4</v>
      </c>
      <c r="O92">
        <v>3</v>
      </c>
      <c r="P92">
        <v>19.100000000000001</v>
      </c>
      <c r="Q92" t="s">
        <v>243</v>
      </c>
    </row>
    <row r="93" spans="1:17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>
        <v>107.4</v>
      </c>
      <c r="O93">
        <v>3</v>
      </c>
      <c r="P93">
        <v>19.100000000000001</v>
      </c>
      <c r="Q93" t="s">
        <v>243</v>
      </c>
    </row>
    <row r="94" spans="1:17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>
        <v>107.4</v>
      </c>
      <c r="O94">
        <v>3</v>
      </c>
      <c r="P94">
        <v>19.100000000000001</v>
      </c>
      <c r="Q94" t="s">
        <v>243</v>
      </c>
    </row>
    <row r="95" spans="1:17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>
        <v>133.69999999999999</v>
      </c>
      <c r="O95">
        <v>3</v>
      </c>
      <c r="P95">
        <v>22.1</v>
      </c>
      <c r="Q95" t="s">
        <v>243</v>
      </c>
    </row>
    <row r="96" spans="1:17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>
        <v>133.69999999999999</v>
      </c>
      <c r="O96">
        <v>3</v>
      </c>
      <c r="P96">
        <v>22.1</v>
      </c>
      <c r="Q96" t="s">
        <v>243</v>
      </c>
    </row>
    <row r="97" spans="1:17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>
        <v>133.69999999999999</v>
      </c>
      <c r="O97">
        <v>3</v>
      </c>
      <c r="P97">
        <v>22.1</v>
      </c>
      <c r="Q97" t="s">
        <v>243</v>
      </c>
    </row>
    <row r="98" spans="1:17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>
        <v>103.6</v>
      </c>
      <c r="O98">
        <v>4</v>
      </c>
      <c r="P98">
        <v>11.8</v>
      </c>
      <c r="Q98" t="s">
        <v>243</v>
      </c>
    </row>
    <row r="99" spans="1:17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>
        <v>103.6</v>
      </c>
      <c r="O99">
        <v>4</v>
      </c>
      <c r="P99">
        <v>11.8</v>
      </c>
      <c r="Q99" t="s">
        <v>243</v>
      </c>
    </row>
    <row r="100" spans="1:17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>
        <v>103.6</v>
      </c>
      <c r="O100">
        <v>4</v>
      </c>
      <c r="P100">
        <v>11.8</v>
      </c>
      <c r="Q100" t="s">
        <v>243</v>
      </c>
    </row>
    <row r="101" spans="1:17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>
        <v>115.1</v>
      </c>
      <c r="O101">
        <v>3</v>
      </c>
      <c r="P101">
        <v>14.6</v>
      </c>
      <c r="Q101" t="s">
        <v>243</v>
      </c>
    </row>
    <row r="102" spans="1:17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>
        <v>115.1</v>
      </c>
      <c r="O102">
        <v>3</v>
      </c>
      <c r="P102">
        <v>14.6</v>
      </c>
      <c r="Q102" t="s">
        <v>243</v>
      </c>
    </row>
    <row r="103" spans="1:17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>
        <v>115.1</v>
      </c>
      <c r="O103">
        <v>3</v>
      </c>
      <c r="P103">
        <v>14.6</v>
      </c>
      <c r="Q103" t="s">
        <v>243</v>
      </c>
    </row>
    <row r="104" spans="1:17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>
        <v>130.80000000000001</v>
      </c>
      <c r="O104">
        <v>4</v>
      </c>
      <c r="P104">
        <v>30.1</v>
      </c>
      <c r="Q104" t="s">
        <v>244</v>
      </c>
    </row>
    <row r="105" spans="1:17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>
        <v>130.80000000000001</v>
      </c>
      <c r="O105">
        <v>4</v>
      </c>
      <c r="P105">
        <v>30.1</v>
      </c>
      <c r="Q105" t="s">
        <v>244</v>
      </c>
    </row>
    <row r="106" spans="1:17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>
        <v>130.80000000000001</v>
      </c>
      <c r="O106">
        <v>4</v>
      </c>
      <c r="P106">
        <v>30.1</v>
      </c>
      <c r="Q106" t="s">
        <v>244</v>
      </c>
    </row>
    <row r="107" spans="1:17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>
        <v>113.6</v>
      </c>
      <c r="O107">
        <v>3</v>
      </c>
      <c r="P107">
        <v>21.6</v>
      </c>
      <c r="Q107" t="s">
        <v>244</v>
      </c>
    </row>
    <row r="108" spans="1:17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>
        <v>113.6</v>
      </c>
      <c r="O108">
        <v>3</v>
      </c>
      <c r="P108">
        <v>21.6</v>
      </c>
      <c r="Q108" t="s">
        <v>244</v>
      </c>
    </row>
    <row r="109" spans="1:17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>
        <v>113.6</v>
      </c>
      <c r="O109">
        <v>3</v>
      </c>
      <c r="P109">
        <v>21.6</v>
      </c>
      <c r="Q109" t="s">
        <v>244</v>
      </c>
    </row>
    <row r="110" spans="1:17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>
        <v>96.9</v>
      </c>
      <c r="O110">
        <v>3</v>
      </c>
      <c r="P110">
        <v>13</v>
      </c>
      <c r="Q110" t="s">
        <v>243</v>
      </c>
    </row>
    <row r="111" spans="1:17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>
        <v>96.9</v>
      </c>
      <c r="O111">
        <v>3</v>
      </c>
      <c r="P111">
        <v>13</v>
      </c>
      <c r="Q111" t="s">
        <v>243</v>
      </c>
    </row>
    <row r="112" spans="1:17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>
        <v>96.9</v>
      </c>
      <c r="O112">
        <v>3</v>
      </c>
      <c r="P112">
        <v>13</v>
      </c>
      <c r="Q112" t="s">
        <v>243</v>
      </c>
    </row>
    <row r="113" spans="1:17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>
        <v>118.8</v>
      </c>
      <c r="O113">
        <v>3</v>
      </c>
      <c r="P113">
        <v>18</v>
      </c>
      <c r="Q113" t="s">
        <v>243</v>
      </c>
    </row>
    <row r="114" spans="1:17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>
        <v>118.8</v>
      </c>
      <c r="O114">
        <v>3</v>
      </c>
      <c r="P114">
        <v>18</v>
      </c>
      <c r="Q114" t="s">
        <v>243</v>
      </c>
    </row>
    <row r="115" spans="1:17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>
        <v>118.8</v>
      </c>
      <c r="O115">
        <v>3</v>
      </c>
      <c r="P115">
        <v>18</v>
      </c>
      <c r="Q115" t="s">
        <v>243</v>
      </c>
    </row>
    <row r="116" spans="1:17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>
        <v>128</v>
      </c>
      <c r="O116">
        <v>3</v>
      </c>
      <c r="P116">
        <v>28.5</v>
      </c>
      <c r="Q116" t="s">
        <v>244</v>
      </c>
    </row>
    <row r="117" spans="1:17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>
        <v>128</v>
      </c>
      <c r="O117">
        <v>3</v>
      </c>
      <c r="P117">
        <v>28.5</v>
      </c>
      <c r="Q117" t="s">
        <v>244</v>
      </c>
    </row>
    <row r="118" spans="1:17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>
        <v>128</v>
      </c>
      <c r="O118">
        <v>3</v>
      </c>
      <c r="P118">
        <v>28.5</v>
      </c>
      <c r="Q118" t="s">
        <v>244</v>
      </c>
    </row>
    <row r="119" spans="1:17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N119">
        <v>110</v>
      </c>
      <c r="O119">
        <v>3</v>
      </c>
      <c r="P119">
        <v>15</v>
      </c>
      <c r="Q119" t="s">
        <v>243</v>
      </c>
    </row>
    <row r="120" spans="1:17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N120">
        <v>110</v>
      </c>
      <c r="O120">
        <v>3</v>
      </c>
      <c r="P120">
        <v>15</v>
      </c>
      <c r="Q120" t="s">
        <v>243</v>
      </c>
    </row>
    <row r="121" spans="1:17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N121">
        <v>110</v>
      </c>
      <c r="O121">
        <v>3</v>
      </c>
      <c r="P121">
        <v>15</v>
      </c>
      <c r="Q121" t="s">
        <v>243</v>
      </c>
    </row>
    <row r="122" spans="1:17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N122">
        <v>122.9</v>
      </c>
      <c r="O122">
        <v>3</v>
      </c>
      <c r="P122">
        <v>18.899999999999999</v>
      </c>
      <c r="Q122" t="s">
        <v>243</v>
      </c>
    </row>
    <row r="123" spans="1:17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N123">
        <v>122.9</v>
      </c>
      <c r="O123">
        <v>3</v>
      </c>
      <c r="P123">
        <v>18.899999999999999</v>
      </c>
      <c r="Q123" t="s">
        <v>243</v>
      </c>
    </row>
    <row r="124" spans="1:17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N124">
        <v>122.9</v>
      </c>
      <c r="O124">
        <v>3</v>
      </c>
      <c r="P124">
        <v>18.899999999999999</v>
      </c>
      <c r="Q124" t="s">
        <v>243</v>
      </c>
    </row>
    <row r="125" spans="1:17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N125">
        <v>96.5</v>
      </c>
      <c r="O125">
        <v>3</v>
      </c>
      <c r="P125">
        <v>14.3</v>
      </c>
      <c r="Q125" t="s">
        <v>243</v>
      </c>
    </row>
    <row r="126" spans="1:17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N126">
        <v>96.5</v>
      </c>
      <c r="O126">
        <v>3</v>
      </c>
      <c r="P126">
        <v>14.3</v>
      </c>
      <c r="Q126" t="s">
        <v>243</v>
      </c>
    </row>
    <row r="127" spans="1:17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N127">
        <v>96.5</v>
      </c>
      <c r="O127">
        <v>3</v>
      </c>
      <c r="P127">
        <v>14.3</v>
      </c>
      <c r="Q127" t="s">
        <v>243</v>
      </c>
    </row>
    <row r="128" spans="1:17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N128">
        <v>118.8</v>
      </c>
      <c r="O128">
        <v>4</v>
      </c>
      <c r="P128">
        <v>22.3</v>
      </c>
      <c r="Q128" t="s">
        <v>244</v>
      </c>
    </row>
    <row r="129" spans="1:17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N129">
        <v>118.8</v>
      </c>
      <c r="O129">
        <v>4</v>
      </c>
      <c r="P129">
        <v>22.3</v>
      </c>
      <c r="Q129" t="s">
        <v>244</v>
      </c>
    </row>
    <row r="130" spans="1:17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N130">
        <v>118.8</v>
      </c>
      <c r="O130">
        <v>4</v>
      </c>
      <c r="P130">
        <v>22.3</v>
      </c>
      <c r="Q130" t="s">
        <v>244</v>
      </c>
    </row>
    <row r="131" spans="1:17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N131">
        <v>128</v>
      </c>
      <c r="O131">
        <v>3</v>
      </c>
      <c r="P131">
        <v>17</v>
      </c>
      <c r="Q131" t="s">
        <v>243</v>
      </c>
    </row>
    <row r="132" spans="1:17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N132">
        <v>128</v>
      </c>
      <c r="O132">
        <v>3</v>
      </c>
      <c r="P132">
        <v>17</v>
      </c>
      <c r="Q132" t="s">
        <v>243</v>
      </c>
    </row>
    <row r="133" spans="1:17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N133">
        <v>128</v>
      </c>
      <c r="O133">
        <v>3</v>
      </c>
      <c r="P133">
        <v>17</v>
      </c>
      <c r="Q133" t="s">
        <v>243</v>
      </c>
    </row>
    <row r="134" spans="1:17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N134">
        <v>112.3</v>
      </c>
      <c r="O134">
        <v>3</v>
      </c>
      <c r="P134">
        <v>15.3</v>
      </c>
      <c r="Q134" t="s">
        <v>243</v>
      </c>
    </row>
    <row r="135" spans="1:17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  <c r="N135">
        <v>112.3</v>
      </c>
      <c r="O135">
        <v>3</v>
      </c>
      <c r="P135">
        <v>15.3</v>
      </c>
      <c r="Q135" t="s">
        <v>243</v>
      </c>
    </row>
    <row r="136" spans="1:17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N136">
        <v>112.3</v>
      </c>
      <c r="O136">
        <v>3</v>
      </c>
      <c r="P136">
        <v>15.3</v>
      </c>
      <c r="Q136" t="s">
        <v>243</v>
      </c>
    </row>
    <row r="137" spans="1:17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N137">
        <v>106.1</v>
      </c>
      <c r="O137">
        <v>4</v>
      </c>
      <c r="P137">
        <v>19</v>
      </c>
      <c r="Q137" t="s">
        <v>243</v>
      </c>
    </row>
    <row r="138" spans="1:17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N138">
        <v>106.1</v>
      </c>
      <c r="O138">
        <v>4</v>
      </c>
      <c r="P138">
        <v>19</v>
      </c>
      <c r="Q138" t="s">
        <v>243</v>
      </c>
    </row>
    <row r="139" spans="1:17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N139">
        <v>106.1</v>
      </c>
      <c r="O139">
        <v>4</v>
      </c>
      <c r="P139">
        <v>19</v>
      </c>
      <c r="Q139" t="s">
        <v>243</v>
      </c>
    </row>
    <row r="140" spans="1:17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N140">
        <v>119.5</v>
      </c>
      <c r="O140">
        <v>4</v>
      </c>
      <c r="P140">
        <v>18.3</v>
      </c>
      <c r="Q140" t="s">
        <v>243</v>
      </c>
    </row>
    <row r="141" spans="1:17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N141">
        <v>119.5</v>
      </c>
      <c r="O141">
        <v>4</v>
      </c>
      <c r="P141">
        <v>18.3</v>
      </c>
      <c r="Q141" t="s">
        <v>243</v>
      </c>
    </row>
    <row r="142" spans="1:17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N142">
        <v>119.5</v>
      </c>
      <c r="O142">
        <v>4</v>
      </c>
      <c r="P142">
        <v>18.3</v>
      </c>
      <c r="Q142" t="s">
        <v>243</v>
      </c>
    </row>
    <row r="143" spans="1:17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N143">
        <v>116.1</v>
      </c>
      <c r="O143">
        <v>3</v>
      </c>
      <c r="P143">
        <v>17</v>
      </c>
      <c r="Q143" t="s">
        <v>243</v>
      </c>
    </row>
    <row r="144" spans="1:17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N144">
        <v>116.1</v>
      </c>
      <c r="O144">
        <v>3</v>
      </c>
      <c r="P144">
        <v>17</v>
      </c>
      <c r="Q144" t="s">
        <v>243</v>
      </c>
    </row>
    <row r="145" spans="1:17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N145">
        <v>116.1</v>
      </c>
      <c r="O145">
        <v>3</v>
      </c>
      <c r="P145">
        <v>17</v>
      </c>
      <c r="Q145" t="s">
        <v>243</v>
      </c>
    </row>
    <row r="146" spans="1:17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N146">
        <v>115.4</v>
      </c>
      <c r="O146">
        <v>3</v>
      </c>
      <c r="P146">
        <v>16.3</v>
      </c>
      <c r="Q146" t="s">
        <v>243</v>
      </c>
    </row>
    <row r="147" spans="1:17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N147">
        <v>115.4</v>
      </c>
      <c r="O147">
        <v>3</v>
      </c>
      <c r="P147">
        <v>16.3</v>
      </c>
      <c r="Q147" t="s">
        <v>243</v>
      </c>
    </row>
    <row r="148" spans="1:17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N148">
        <v>115.4</v>
      </c>
      <c r="O148">
        <v>3</v>
      </c>
      <c r="P148">
        <v>16.3</v>
      </c>
      <c r="Q148" t="s">
        <v>243</v>
      </c>
    </row>
    <row r="149" spans="1:17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N149">
        <v>130</v>
      </c>
      <c r="O149">
        <v>3</v>
      </c>
      <c r="P149">
        <v>27.8</v>
      </c>
      <c r="Q149" t="s">
        <v>244</v>
      </c>
    </row>
    <row r="150" spans="1:17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N150">
        <v>130</v>
      </c>
      <c r="O150">
        <v>3</v>
      </c>
      <c r="P150">
        <v>27.8</v>
      </c>
      <c r="Q150" t="s">
        <v>244</v>
      </c>
    </row>
    <row r="151" spans="1:17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N151">
        <v>130</v>
      </c>
      <c r="O151">
        <v>3</v>
      </c>
      <c r="P151">
        <v>27.8</v>
      </c>
      <c r="Q151" t="s">
        <v>244</v>
      </c>
    </row>
    <row r="152" spans="1:17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N152">
        <v>115.7</v>
      </c>
      <c r="O152">
        <v>3</v>
      </c>
      <c r="P152">
        <v>15.6</v>
      </c>
      <c r="Q152" t="s">
        <v>243</v>
      </c>
    </row>
    <row r="153" spans="1:17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N153">
        <v>115.7</v>
      </c>
      <c r="O153">
        <v>3</v>
      </c>
      <c r="P153">
        <v>15.6</v>
      </c>
      <c r="Q153" t="s">
        <v>243</v>
      </c>
    </row>
    <row r="154" spans="1:17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N154">
        <v>115.7</v>
      </c>
      <c r="O154">
        <v>3</v>
      </c>
      <c r="P154">
        <v>15.6</v>
      </c>
      <c r="Q154" t="s">
        <v>243</v>
      </c>
    </row>
    <row r="155" spans="1:17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N155">
        <v>113</v>
      </c>
      <c r="O155">
        <v>3</v>
      </c>
      <c r="P155">
        <v>22.5</v>
      </c>
      <c r="Q155" t="s">
        <v>244</v>
      </c>
    </row>
    <row r="156" spans="1:17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N156">
        <v>113</v>
      </c>
      <c r="O156">
        <v>3</v>
      </c>
      <c r="P156">
        <v>22.5</v>
      </c>
      <c r="Q156" t="s">
        <v>244</v>
      </c>
    </row>
    <row r="157" spans="1:17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N157">
        <v>113</v>
      </c>
      <c r="O157">
        <v>3</v>
      </c>
      <c r="P157">
        <v>22.5</v>
      </c>
      <c r="Q157" t="s">
        <v>244</v>
      </c>
    </row>
    <row r="158" spans="1:17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N158">
        <v>113.5</v>
      </c>
      <c r="O158">
        <v>4</v>
      </c>
      <c r="P158">
        <v>22.1</v>
      </c>
      <c r="Q158" t="s">
        <v>244</v>
      </c>
    </row>
    <row r="159" spans="1:17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N159">
        <v>113.5</v>
      </c>
      <c r="O159">
        <v>4</v>
      </c>
      <c r="P159">
        <v>22.1</v>
      </c>
      <c r="Q159" t="s">
        <v>244</v>
      </c>
    </row>
    <row r="160" spans="1:17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N160">
        <v>113.5</v>
      </c>
      <c r="O160">
        <v>4</v>
      </c>
      <c r="P160">
        <v>22.1</v>
      </c>
      <c r="Q160" t="s">
        <v>244</v>
      </c>
    </row>
    <row r="161" spans="1:17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N161">
        <v>124.3</v>
      </c>
      <c r="O161">
        <v>3</v>
      </c>
      <c r="P161">
        <v>19.3</v>
      </c>
      <c r="Q161" t="s">
        <v>243</v>
      </c>
    </row>
    <row r="162" spans="1:17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N162">
        <v>124.3</v>
      </c>
      <c r="O162">
        <v>3</v>
      </c>
      <c r="P162">
        <v>19.3</v>
      </c>
      <c r="Q162" t="s">
        <v>243</v>
      </c>
    </row>
    <row r="163" spans="1:17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N163">
        <v>124.3</v>
      </c>
      <c r="O163">
        <v>3</v>
      </c>
      <c r="P163">
        <v>19.3</v>
      </c>
      <c r="Q163" t="s">
        <v>243</v>
      </c>
    </row>
    <row r="164" spans="1:17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N164">
        <v>93.1</v>
      </c>
      <c r="O164">
        <v>3</v>
      </c>
      <c r="P164">
        <v>13.6</v>
      </c>
      <c r="Q164" t="s">
        <v>243</v>
      </c>
    </row>
    <row r="165" spans="1:17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N165">
        <v>93.1</v>
      </c>
      <c r="O165">
        <v>3</v>
      </c>
      <c r="P165">
        <v>13.6</v>
      </c>
      <c r="Q165" t="s">
        <v>243</v>
      </c>
    </row>
    <row r="166" spans="1:17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N166">
        <v>93.1</v>
      </c>
      <c r="O166">
        <v>3</v>
      </c>
      <c r="P166">
        <v>13.6</v>
      </c>
      <c r="Q166" t="s">
        <v>243</v>
      </c>
    </row>
    <row r="167" spans="1:17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N167">
        <v>120</v>
      </c>
      <c r="O167">
        <v>3</v>
      </c>
      <c r="P167">
        <v>17.100000000000001</v>
      </c>
      <c r="Q167" t="s">
        <v>243</v>
      </c>
    </row>
    <row r="168" spans="1:17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N168">
        <v>120</v>
      </c>
      <c r="O168">
        <v>3</v>
      </c>
      <c r="P168">
        <v>17.100000000000001</v>
      </c>
      <c r="Q168" t="s">
        <v>243</v>
      </c>
    </row>
    <row r="169" spans="1:17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N169">
        <v>120</v>
      </c>
      <c r="O169">
        <v>3</v>
      </c>
      <c r="P169">
        <v>17.100000000000001</v>
      </c>
      <c r="Q169" t="s">
        <v>243</v>
      </c>
    </row>
    <row r="170" spans="1:17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N170">
        <v>122.6</v>
      </c>
      <c r="O170">
        <v>4</v>
      </c>
      <c r="P170">
        <v>25.3</v>
      </c>
      <c r="Q170" t="s">
        <v>244</v>
      </c>
    </row>
    <row r="171" spans="1:17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N171">
        <v>122.6</v>
      </c>
      <c r="O171">
        <v>4</v>
      </c>
      <c r="P171">
        <v>25.3</v>
      </c>
      <c r="Q171" t="s">
        <v>244</v>
      </c>
    </row>
    <row r="172" spans="1:17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N172">
        <v>122.6</v>
      </c>
      <c r="O172">
        <v>4</v>
      </c>
      <c r="P172">
        <v>25.3</v>
      </c>
      <c r="Q172" t="s">
        <v>244</v>
      </c>
    </row>
    <row r="173" spans="1:17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  <c r="N173">
        <v>124.5</v>
      </c>
      <c r="O173">
        <v>3</v>
      </c>
      <c r="P173">
        <v>18.899999999999999</v>
      </c>
      <c r="Q173" t="s">
        <v>243</v>
      </c>
    </row>
    <row r="174" spans="1:17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N174">
        <v>124.5</v>
      </c>
      <c r="O174">
        <v>3</v>
      </c>
      <c r="P174">
        <v>18.899999999999999</v>
      </c>
      <c r="Q174" t="s">
        <v>243</v>
      </c>
    </row>
    <row r="175" spans="1:17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  <c r="N175">
        <v>124.5</v>
      </c>
      <c r="O175">
        <v>3</v>
      </c>
      <c r="P175">
        <v>18.899999999999999</v>
      </c>
      <c r="Q175" t="s">
        <v>243</v>
      </c>
    </row>
    <row r="176" spans="1:17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  <c r="N176">
        <v>117</v>
      </c>
      <c r="O176">
        <v>3</v>
      </c>
      <c r="P176">
        <v>16.399999999999999</v>
      </c>
      <c r="Q176" t="s">
        <v>243</v>
      </c>
    </row>
    <row r="177" spans="1:17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  <c r="N177">
        <v>117</v>
      </c>
      <c r="O177">
        <v>3</v>
      </c>
      <c r="P177">
        <v>16.399999999999999</v>
      </c>
      <c r="Q177" t="s">
        <v>243</v>
      </c>
    </row>
    <row r="178" spans="1:17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  <c r="N178">
        <v>117</v>
      </c>
      <c r="O178">
        <v>3</v>
      </c>
      <c r="P178">
        <v>16.399999999999999</v>
      </c>
      <c r="Q178" t="s">
        <v>243</v>
      </c>
    </row>
    <row r="179" spans="1:17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  <c r="N179">
        <v>108.5</v>
      </c>
      <c r="O179">
        <v>4</v>
      </c>
      <c r="P179">
        <v>22</v>
      </c>
      <c r="Q179" t="s">
        <v>244</v>
      </c>
    </row>
    <row r="180" spans="1:17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  <c r="N180">
        <v>108.5</v>
      </c>
      <c r="O180">
        <v>4</v>
      </c>
      <c r="P180">
        <v>22</v>
      </c>
      <c r="Q180" t="s">
        <v>244</v>
      </c>
    </row>
    <row r="181" spans="1:17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  <c r="N181">
        <v>108.5</v>
      </c>
      <c r="O181">
        <v>4</v>
      </c>
      <c r="P181">
        <v>22</v>
      </c>
      <c r="Q181" t="s">
        <v>244</v>
      </c>
    </row>
    <row r="182" spans="1:17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  <c r="N182">
        <v>114.1</v>
      </c>
      <c r="O182">
        <v>4</v>
      </c>
      <c r="P182">
        <v>22.3</v>
      </c>
      <c r="Q182" t="s">
        <v>244</v>
      </c>
    </row>
    <row r="183" spans="1:17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  <c r="N183">
        <v>114.1</v>
      </c>
      <c r="O183">
        <v>4</v>
      </c>
      <c r="P183">
        <v>22.3</v>
      </c>
      <c r="Q183" t="s">
        <v>244</v>
      </c>
    </row>
    <row r="184" spans="1:17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  <c r="N184">
        <v>114.1</v>
      </c>
      <c r="O184">
        <v>4</v>
      </c>
      <c r="P184">
        <v>22.3</v>
      </c>
      <c r="Q184" t="s">
        <v>244</v>
      </c>
    </row>
    <row r="185" spans="1:17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  <c r="N185">
        <v>119</v>
      </c>
      <c r="O185">
        <v>3</v>
      </c>
      <c r="P185">
        <v>17</v>
      </c>
      <c r="Q185" t="s">
        <v>243</v>
      </c>
    </row>
    <row r="186" spans="1:17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  <c r="N186">
        <v>119</v>
      </c>
      <c r="O186">
        <v>3</v>
      </c>
      <c r="P186">
        <v>17</v>
      </c>
      <c r="Q186" t="s">
        <v>243</v>
      </c>
    </row>
    <row r="187" spans="1:17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  <c r="N187">
        <v>119</v>
      </c>
      <c r="O187">
        <v>3</v>
      </c>
      <c r="P187">
        <v>17</v>
      </c>
      <c r="Q187" t="s">
        <v>243</v>
      </c>
    </row>
    <row r="188" spans="1:17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  <c r="N188">
        <v>118.5</v>
      </c>
      <c r="O188">
        <v>3</v>
      </c>
      <c r="P188">
        <v>17.100000000000001</v>
      </c>
      <c r="Q188" t="s">
        <v>243</v>
      </c>
    </row>
    <row r="189" spans="1:17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  <c r="N189">
        <v>118.5</v>
      </c>
      <c r="O189">
        <v>3</v>
      </c>
      <c r="P189">
        <v>17.100000000000001</v>
      </c>
      <c r="Q189" t="s">
        <v>243</v>
      </c>
    </row>
    <row r="190" spans="1:17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  <c r="N190">
        <v>118.5</v>
      </c>
      <c r="O190">
        <v>3</v>
      </c>
      <c r="P190">
        <v>17.100000000000001</v>
      </c>
      <c r="Q190" t="s">
        <v>243</v>
      </c>
    </row>
    <row r="191" spans="1:17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  <c r="N191">
        <v>86.8</v>
      </c>
      <c r="O191">
        <v>3</v>
      </c>
      <c r="P191">
        <v>10.8</v>
      </c>
      <c r="Q191" t="s">
        <v>243</v>
      </c>
    </row>
    <row r="192" spans="1:17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  <c r="N192">
        <v>86.8</v>
      </c>
      <c r="O192">
        <v>3</v>
      </c>
      <c r="P192">
        <v>10.8</v>
      </c>
      <c r="Q192" t="s">
        <v>243</v>
      </c>
    </row>
    <row r="193" spans="1:17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  <c r="N193">
        <v>86.8</v>
      </c>
      <c r="O193">
        <v>3</v>
      </c>
      <c r="P193">
        <v>10.8</v>
      </c>
      <c r="Q193" t="s">
        <v>243</v>
      </c>
    </row>
    <row r="194" spans="1:17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  <c r="N194">
        <v>113.2</v>
      </c>
      <c r="O194">
        <v>3</v>
      </c>
      <c r="P194">
        <v>19.5</v>
      </c>
      <c r="Q194" t="s">
        <v>243</v>
      </c>
    </row>
    <row r="195" spans="1:17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  <c r="N195">
        <v>113.2</v>
      </c>
      <c r="O195">
        <v>3</v>
      </c>
      <c r="P195">
        <v>19.5</v>
      </c>
      <c r="Q195" t="s">
        <v>243</v>
      </c>
    </row>
    <row r="196" spans="1:17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  <c r="N196">
        <v>113.2</v>
      </c>
      <c r="O196">
        <v>3</v>
      </c>
      <c r="P196">
        <v>19.5</v>
      </c>
      <c r="Q196" t="s">
        <v>243</v>
      </c>
    </row>
    <row r="197" spans="1:17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  <c r="N197">
        <v>91.8</v>
      </c>
      <c r="O197">
        <v>3</v>
      </c>
      <c r="P197">
        <v>11.3</v>
      </c>
      <c r="Q197" t="s">
        <v>243</v>
      </c>
    </row>
    <row r="198" spans="1:17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  <c r="N198">
        <v>91.8</v>
      </c>
      <c r="O198">
        <v>3</v>
      </c>
      <c r="P198">
        <v>11.3</v>
      </c>
      <c r="Q198" t="s">
        <v>243</v>
      </c>
    </row>
    <row r="199" spans="1:17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  <c r="N199">
        <v>91.8</v>
      </c>
      <c r="O199">
        <v>3</v>
      </c>
      <c r="P199">
        <v>11.3</v>
      </c>
      <c r="Q199" t="s">
        <v>243</v>
      </c>
    </row>
    <row r="200" spans="1:17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  <c r="N200">
        <v>110.7</v>
      </c>
      <c r="O200">
        <v>3</v>
      </c>
      <c r="P200">
        <v>12.4</v>
      </c>
      <c r="Q200" t="s">
        <v>243</v>
      </c>
    </row>
    <row r="201" spans="1:17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  <c r="N201">
        <v>110.7</v>
      </c>
      <c r="O201">
        <v>3</v>
      </c>
      <c r="P201">
        <v>12.4</v>
      </c>
      <c r="Q201" t="s">
        <v>243</v>
      </c>
    </row>
    <row r="202" spans="1:17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  <c r="N202">
        <v>110.7</v>
      </c>
      <c r="O202">
        <v>3</v>
      </c>
      <c r="P202">
        <v>12.4</v>
      </c>
      <c r="Q202" t="s">
        <v>243</v>
      </c>
    </row>
    <row r="203" spans="1:17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  <c r="N203">
        <v>99.5</v>
      </c>
      <c r="O203">
        <v>3</v>
      </c>
      <c r="P203">
        <v>13.7</v>
      </c>
      <c r="Q203" t="s">
        <v>243</v>
      </c>
    </row>
    <row r="204" spans="1:17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  <c r="N204">
        <v>99.5</v>
      </c>
      <c r="O204">
        <v>3</v>
      </c>
      <c r="P204">
        <v>13.7</v>
      </c>
      <c r="Q204" t="s">
        <v>243</v>
      </c>
    </row>
    <row r="205" spans="1:17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  <c r="N205">
        <v>99.5</v>
      </c>
      <c r="O205">
        <v>3</v>
      </c>
      <c r="P205">
        <v>13.7</v>
      </c>
      <c r="Q205" t="s">
        <v>243</v>
      </c>
    </row>
    <row r="206" spans="1:17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  <c r="N206">
        <v>117.2</v>
      </c>
      <c r="O206">
        <v>3</v>
      </c>
      <c r="P206">
        <v>16.8</v>
      </c>
      <c r="Q206" t="s">
        <v>243</v>
      </c>
    </row>
    <row r="207" spans="1:17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  <c r="N207">
        <v>117.2</v>
      </c>
      <c r="O207">
        <v>3</v>
      </c>
      <c r="P207">
        <v>16.8</v>
      </c>
      <c r="Q207" t="s">
        <v>243</v>
      </c>
    </row>
    <row r="208" spans="1:17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  <c r="N208">
        <v>117.2</v>
      </c>
      <c r="O208">
        <v>3</v>
      </c>
      <c r="P208">
        <v>16.8</v>
      </c>
      <c r="Q208" t="s">
        <v>243</v>
      </c>
    </row>
    <row r="209" spans="1:17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  <c r="N209">
        <v>117.2</v>
      </c>
      <c r="O209">
        <v>3</v>
      </c>
      <c r="P209">
        <v>15.4</v>
      </c>
      <c r="Q209" t="s">
        <v>243</v>
      </c>
    </row>
    <row r="210" spans="1:17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  <c r="N210">
        <v>117.2</v>
      </c>
      <c r="O210">
        <v>3</v>
      </c>
      <c r="P210">
        <v>15.4</v>
      </c>
      <c r="Q210" t="s">
        <v>243</v>
      </c>
    </row>
    <row r="211" spans="1:17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  <c r="N211">
        <v>117.2</v>
      </c>
      <c r="O211">
        <v>3</v>
      </c>
      <c r="P211">
        <v>15.4</v>
      </c>
      <c r="Q211" t="s">
        <v>243</v>
      </c>
    </row>
    <row r="212" spans="1:17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  <c r="N212">
        <v>127.4</v>
      </c>
      <c r="O212">
        <v>3</v>
      </c>
      <c r="P212">
        <v>19.3</v>
      </c>
      <c r="Q212" t="s">
        <v>243</v>
      </c>
    </row>
    <row r="213" spans="1:17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  <c r="N213">
        <v>127.4</v>
      </c>
      <c r="O213">
        <v>3</v>
      </c>
      <c r="P213">
        <v>19.3</v>
      </c>
      <c r="Q213" t="s">
        <v>243</v>
      </c>
    </row>
    <row r="214" spans="1:17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  <c r="N214">
        <v>127.4</v>
      </c>
      <c r="O214">
        <v>3</v>
      </c>
      <c r="P214">
        <v>19.3</v>
      </c>
      <c r="Q214" t="s">
        <v>243</v>
      </c>
    </row>
    <row r="215" spans="1:17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N215">
        <v>116.3</v>
      </c>
      <c r="O215">
        <v>3</v>
      </c>
      <c r="P215">
        <v>24.4</v>
      </c>
      <c r="Q215" t="s">
        <v>244</v>
      </c>
    </row>
    <row r="216" spans="1:17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  <c r="N216">
        <v>116.3</v>
      </c>
      <c r="O216">
        <v>3</v>
      </c>
      <c r="P216">
        <v>24.4</v>
      </c>
      <c r="Q216" t="s">
        <v>244</v>
      </c>
    </row>
    <row r="217" spans="1:17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  <c r="N217">
        <v>116.3</v>
      </c>
      <c r="O217">
        <v>3</v>
      </c>
      <c r="P217">
        <v>24.4</v>
      </c>
      <c r="Q217" t="s">
        <v>244</v>
      </c>
    </row>
    <row r="218" spans="1:17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  <c r="N218">
        <v>95</v>
      </c>
      <c r="O218">
        <v>3</v>
      </c>
      <c r="P218">
        <v>14.1</v>
      </c>
      <c r="Q218" t="s">
        <v>243</v>
      </c>
    </row>
    <row r="219" spans="1:17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  <c r="N219">
        <v>95</v>
      </c>
      <c r="O219">
        <v>3</v>
      </c>
      <c r="P219">
        <v>14.1</v>
      </c>
      <c r="Q219" t="s">
        <v>243</v>
      </c>
    </row>
    <row r="220" spans="1:17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  <c r="N220">
        <v>95</v>
      </c>
      <c r="O220">
        <v>3</v>
      </c>
      <c r="P220">
        <v>14.1</v>
      </c>
      <c r="Q220" t="s">
        <v>243</v>
      </c>
    </row>
    <row r="221" spans="1:17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  <c r="N221">
        <v>117.4</v>
      </c>
      <c r="O221">
        <v>3</v>
      </c>
      <c r="P221">
        <v>15.9</v>
      </c>
      <c r="Q221" t="s">
        <v>243</v>
      </c>
    </row>
    <row r="222" spans="1:17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  <c r="N222">
        <v>117.4</v>
      </c>
      <c r="O222">
        <v>3</v>
      </c>
      <c r="P222">
        <v>15.9</v>
      </c>
      <c r="Q222" t="s">
        <v>243</v>
      </c>
    </row>
    <row r="223" spans="1:17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  <c r="N223">
        <v>117.4</v>
      </c>
      <c r="O223">
        <v>3</v>
      </c>
      <c r="P223">
        <v>15.9</v>
      </c>
      <c r="Q223" t="s">
        <v>243</v>
      </c>
    </row>
    <row r="224" spans="1:17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  <c r="N224">
        <v>116.4</v>
      </c>
      <c r="O224">
        <v>4</v>
      </c>
      <c r="P224">
        <v>19.600000000000001</v>
      </c>
      <c r="Q224" t="s">
        <v>243</v>
      </c>
    </row>
    <row r="225" spans="1:17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  <c r="N225">
        <v>116.4</v>
      </c>
      <c r="O225">
        <v>4</v>
      </c>
      <c r="P225">
        <v>19.600000000000001</v>
      </c>
      <c r="Q225" t="s">
        <v>243</v>
      </c>
    </row>
    <row r="226" spans="1:17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  <c r="N226">
        <v>116.4</v>
      </c>
      <c r="O226">
        <v>4</v>
      </c>
      <c r="P226">
        <v>19.600000000000001</v>
      </c>
      <c r="Q226" t="s">
        <v>243</v>
      </c>
    </row>
    <row r="227" spans="1:17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  <c r="N227">
        <v>102.3</v>
      </c>
      <c r="O227">
        <v>3</v>
      </c>
      <c r="P227">
        <v>20.100000000000001</v>
      </c>
      <c r="Q227" t="s">
        <v>244</v>
      </c>
    </row>
    <row r="228" spans="1:17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  <c r="N228">
        <v>102.3</v>
      </c>
      <c r="O228">
        <v>3</v>
      </c>
      <c r="P228">
        <v>20.100000000000001</v>
      </c>
      <c r="Q228" t="s">
        <v>244</v>
      </c>
    </row>
    <row r="229" spans="1:17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  <c r="N229">
        <v>102.3</v>
      </c>
      <c r="O229">
        <v>3</v>
      </c>
      <c r="P229">
        <v>20.100000000000001</v>
      </c>
      <c r="Q229" t="s">
        <v>244</v>
      </c>
    </row>
    <row r="230" spans="1:17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  <c r="N230">
        <v>120.2</v>
      </c>
      <c r="O230">
        <v>3</v>
      </c>
      <c r="P230">
        <v>17.100000000000001</v>
      </c>
      <c r="Q230" t="s">
        <v>243</v>
      </c>
    </row>
    <row r="231" spans="1:17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  <c r="N231">
        <v>120.2</v>
      </c>
      <c r="O231">
        <v>3</v>
      </c>
      <c r="P231">
        <v>17.100000000000001</v>
      </c>
      <c r="Q231" t="s">
        <v>243</v>
      </c>
    </row>
    <row r="232" spans="1:17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  <c r="N232">
        <v>120.2</v>
      </c>
      <c r="O232">
        <v>3</v>
      </c>
      <c r="P232">
        <v>17.100000000000001</v>
      </c>
      <c r="Q232" t="s">
        <v>243</v>
      </c>
    </row>
    <row r="233" spans="1:17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  <c r="N233">
        <v>138.6</v>
      </c>
      <c r="O233">
        <v>3</v>
      </c>
      <c r="P233">
        <v>30</v>
      </c>
      <c r="Q233" t="s">
        <v>244</v>
      </c>
    </row>
    <row r="234" spans="1:17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  <c r="N234">
        <v>138.6</v>
      </c>
      <c r="O234">
        <v>3</v>
      </c>
      <c r="P234">
        <v>30</v>
      </c>
      <c r="Q234" t="s">
        <v>244</v>
      </c>
    </row>
    <row r="235" spans="1:17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  <c r="N235">
        <v>138.6</v>
      </c>
      <c r="O235">
        <v>3</v>
      </c>
      <c r="P235">
        <v>30</v>
      </c>
      <c r="Q235" t="s">
        <v>244</v>
      </c>
    </row>
    <row r="236" spans="1:17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  <c r="N236">
        <v>117.4</v>
      </c>
      <c r="O236">
        <v>4</v>
      </c>
      <c r="P236">
        <v>23.2</v>
      </c>
      <c r="Q236" t="s">
        <v>244</v>
      </c>
    </row>
    <row r="237" spans="1:17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  <c r="N237">
        <v>117.4</v>
      </c>
      <c r="O237">
        <v>4</v>
      </c>
      <c r="P237">
        <v>23.2</v>
      </c>
      <c r="Q237" t="s">
        <v>244</v>
      </c>
    </row>
    <row r="238" spans="1:17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  <c r="N238">
        <v>117.4</v>
      </c>
      <c r="O238">
        <v>4</v>
      </c>
      <c r="P238">
        <v>23.2</v>
      </c>
      <c r="Q238" t="s">
        <v>244</v>
      </c>
    </row>
    <row r="239" spans="1:17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  <c r="N239">
        <v>125.4</v>
      </c>
      <c r="O239">
        <v>3</v>
      </c>
      <c r="P239">
        <v>19.5</v>
      </c>
      <c r="Q239" t="s">
        <v>243</v>
      </c>
    </row>
    <row r="240" spans="1:17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  <c r="N240">
        <v>125.4</v>
      </c>
      <c r="O240">
        <v>3</v>
      </c>
      <c r="P240">
        <v>19.5</v>
      </c>
      <c r="Q240" t="s">
        <v>243</v>
      </c>
    </row>
    <row r="241" spans="1:17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  <c r="N241">
        <v>125.4</v>
      </c>
      <c r="O241">
        <v>3</v>
      </c>
      <c r="P241">
        <v>19.5</v>
      </c>
      <c r="Q241" t="s">
        <v>243</v>
      </c>
    </row>
    <row r="242" spans="1:17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  <c r="N242">
        <v>133.4</v>
      </c>
      <c r="O242">
        <v>3</v>
      </c>
      <c r="P242">
        <v>20.399999999999999</v>
      </c>
      <c r="Q242" t="s">
        <v>243</v>
      </c>
    </row>
    <row r="243" spans="1:17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  <c r="N243">
        <v>133.4</v>
      </c>
      <c r="O243">
        <v>3</v>
      </c>
      <c r="P243">
        <v>20.399999999999999</v>
      </c>
      <c r="Q243" t="s">
        <v>243</v>
      </c>
    </row>
    <row r="244" spans="1:17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  <c r="N244">
        <v>133.4</v>
      </c>
      <c r="O244">
        <v>3</v>
      </c>
      <c r="P244">
        <v>20.399999999999999</v>
      </c>
      <c r="Q244" t="s">
        <v>243</v>
      </c>
    </row>
    <row r="245" spans="1:17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  <c r="N245">
        <v>141.4</v>
      </c>
      <c r="O245">
        <v>4</v>
      </c>
      <c r="P245">
        <v>21.1</v>
      </c>
      <c r="Q245" t="s">
        <v>243</v>
      </c>
    </row>
    <row r="246" spans="1:17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  <c r="N246">
        <v>141.4</v>
      </c>
      <c r="O246">
        <v>4</v>
      </c>
      <c r="P246">
        <v>21.1</v>
      </c>
      <c r="Q246" t="s">
        <v>243</v>
      </c>
    </row>
    <row r="247" spans="1:17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  <c r="N247">
        <v>141.4</v>
      </c>
      <c r="O247">
        <v>4</v>
      </c>
      <c r="P247">
        <v>21.1</v>
      </c>
      <c r="Q247" t="s">
        <v>243</v>
      </c>
    </row>
    <row r="248" spans="1:17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  <c r="N248">
        <v>140</v>
      </c>
      <c r="O248">
        <v>3</v>
      </c>
      <c r="P248">
        <v>21.1</v>
      </c>
      <c r="Q248" t="s">
        <v>243</v>
      </c>
    </row>
    <row r="249" spans="1:17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  <c r="N249">
        <v>140</v>
      </c>
      <c r="O249">
        <v>3</v>
      </c>
      <c r="P249">
        <v>21.1</v>
      </c>
      <c r="Q249" t="s">
        <v>243</v>
      </c>
    </row>
    <row r="250" spans="1:17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  <c r="N250">
        <v>140</v>
      </c>
      <c r="O250">
        <v>3</v>
      </c>
      <c r="P250">
        <v>21.1</v>
      </c>
      <c r="Q250" t="s">
        <v>243</v>
      </c>
    </row>
    <row r="251" spans="1:17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  <c r="N251">
        <v>121.9</v>
      </c>
      <c r="O251">
        <v>3</v>
      </c>
      <c r="P251">
        <v>17.3</v>
      </c>
      <c r="Q251" t="s">
        <v>243</v>
      </c>
    </row>
    <row r="252" spans="1:17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  <c r="N252">
        <v>121.9</v>
      </c>
      <c r="O252">
        <v>3</v>
      </c>
      <c r="P252">
        <v>17.3</v>
      </c>
      <c r="Q252" t="s">
        <v>243</v>
      </c>
    </row>
    <row r="253" spans="1:17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  <c r="N253">
        <v>121.9</v>
      </c>
      <c r="O253">
        <v>3</v>
      </c>
      <c r="P253">
        <v>17.3</v>
      </c>
      <c r="Q253" t="s">
        <v>243</v>
      </c>
    </row>
    <row r="254" spans="1:17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  <c r="N254">
        <v>124.8</v>
      </c>
      <c r="O254">
        <v>3</v>
      </c>
      <c r="P254">
        <v>21.8</v>
      </c>
      <c r="Q254" t="s">
        <v>243</v>
      </c>
    </row>
    <row r="255" spans="1:17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  <c r="N255">
        <v>124.8</v>
      </c>
      <c r="O255">
        <v>3</v>
      </c>
      <c r="P255">
        <v>21.8</v>
      </c>
      <c r="Q255" t="s">
        <v>243</v>
      </c>
    </row>
    <row r="256" spans="1:17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  <c r="N256">
        <v>124.8</v>
      </c>
      <c r="O256">
        <v>3</v>
      </c>
      <c r="P256">
        <v>21.8</v>
      </c>
      <c r="Q256" t="s">
        <v>243</v>
      </c>
    </row>
    <row r="257" spans="1:17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  <c r="N257">
        <v>129.4</v>
      </c>
      <c r="O257">
        <v>3</v>
      </c>
      <c r="P257">
        <v>20.8</v>
      </c>
      <c r="Q257" t="s">
        <v>243</v>
      </c>
    </row>
    <row r="258" spans="1:17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  <c r="N258">
        <v>129.4</v>
      </c>
      <c r="O258">
        <v>3</v>
      </c>
      <c r="P258">
        <v>20.8</v>
      </c>
      <c r="Q258" t="s">
        <v>243</v>
      </c>
    </row>
    <row r="259" spans="1:17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  <c r="N259">
        <v>129.4</v>
      </c>
      <c r="O259">
        <v>3</v>
      </c>
      <c r="P259">
        <v>20.8</v>
      </c>
      <c r="Q259" t="s">
        <v>243</v>
      </c>
    </row>
    <row r="260" spans="1:17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  <c r="N260">
        <v>129.9</v>
      </c>
      <c r="O260">
        <v>3</v>
      </c>
      <c r="P260">
        <v>19.100000000000001</v>
      </c>
      <c r="Q260" t="s">
        <v>243</v>
      </c>
    </row>
    <row r="261" spans="1:17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  <c r="N261">
        <v>129.9</v>
      </c>
      <c r="O261">
        <v>3</v>
      </c>
      <c r="P261">
        <v>19.100000000000001</v>
      </c>
      <c r="Q261" t="s">
        <v>243</v>
      </c>
    </row>
    <row r="262" spans="1:17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  <c r="N262">
        <v>129.9</v>
      </c>
      <c r="O262">
        <v>3</v>
      </c>
      <c r="P262">
        <v>19.100000000000001</v>
      </c>
      <c r="Q262" t="s">
        <v>243</v>
      </c>
    </row>
    <row r="263" spans="1:17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  <c r="N263">
        <v>128.9</v>
      </c>
      <c r="O263">
        <v>3</v>
      </c>
      <c r="P263">
        <v>20.3</v>
      </c>
      <c r="Q263" t="s">
        <v>243</v>
      </c>
    </row>
    <row r="264" spans="1:17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  <c r="N264">
        <v>128.9</v>
      </c>
      <c r="O264">
        <v>3</v>
      </c>
      <c r="P264">
        <v>20.3</v>
      </c>
      <c r="Q264" t="s">
        <v>243</v>
      </c>
    </row>
    <row r="265" spans="1:17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  <c r="N265">
        <v>128.9</v>
      </c>
      <c r="O265">
        <v>3</v>
      </c>
      <c r="P265">
        <v>20.3</v>
      </c>
      <c r="Q265" t="s">
        <v>243</v>
      </c>
    </row>
    <row r="266" spans="1:17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  <c r="N266">
        <v>126.4</v>
      </c>
      <c r="O266">
        <v>3</v>
      </c>
      <c r="P266">
        <v>20.8</v>
      </c>
      <c r="Q266" t="s">
        <v>243</v>
      </c>
    </row>
    <row r="267" spans="1:17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  <c r="N267">
        <v>126.4</v>
      </c>
      <c r="O267">
        <v>3</v>
      </c>
      <c r="P267">
        <v>20.8</v>
      </c>
      <c r="Q267" t="s">
        <v>243</v>
      </c>
    </row>
    <row r="268" spans="1:17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  <c r="N268">
        <v>126.4</v>
      </c>
      <c r="O268">
        <v>3</v>
      </c>
      <c r="P268">
        <v>20.8</v>
      </c>
      <c r="Q268" t="s">
        <v>243</v>
      </c>
    </row>
    <row r="269" spans="1:17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  <c r="N269">
        <v>126.2</v>
      </c>
      <c r="O269">
        <v>3</v>
      </c>
      <c r="P269">
        <v>25.8</v>
      </c>
      <c r="Q269" t="s">
        <v>244</v>
      </c>
    </row>
    <row r="270" spans="1:17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  <c r="N270">
        <v>126.2</v>
      </c>
      <c r="O270">
        <v>3</v>
      </c>
      <c r="P270">
        <v>25.8</v>
      </c>
      <c r="Q270" t="s">
        <v>244</v>
      </c>
    </row>
    <row r="271" spans="1:17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  <c r="N271">
        <v>126.2</v>
      </c>
      <c r="O271">
        <v>3</v>
      </c>
      <c r="P271">
        <v>25.8</v>
      </c>
      <c r="Q271" t="s">
        <v>244</v>
      </c>
    </row>
    <row r="272" spans="1:17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  <c r="N272">
        <v>127.2</v>
      </c>
      <c r="O272">
        <v>3</v>
      </c>
      <c r="P272">
        <v>20.5</v>
      </c>
      <c r="Q272" t="s">
        <v>243</v>
      </c>
    </row>
    <row r="273" spans="1:17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  <c r="N273">
        <v>127.2</v>
      </c>
      <c r="O273">
        <v>3</v>
      </c>
      <c r="P273">
        <v>20.5</v>
      </c>
      <c r="Q273" t="s">
        <v>243</v>
      </c>
    </row>
    <row r="274" spans="1:17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  <c r="N274">
        <v>127.2</v>
      </c>
      <c r="O274">
        <v>3</v>
      </c>
      <c r="P274">
        <v>20.5</v>
      </c>
      <c r="Q274" t="s">
        <v>243</v>
      </c>
    </row>
    <row r="275" spans="1:17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  <c r="N275">
        <v>132.19999999999999</v>
      </c>
      <c r="O275">
        <v>3</v>
      </c>
      <c r="P275">
        <v>21.7</v>
      </c>
      <c r="Q275" t="s">
        <v>243</v>
      </c>
    </row>
    <row r="276" spans="1:17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  <c r="N276">
        <v>132.19999999999999</v>
      </c>
      <c r="O276">
        <v>3</v>
      </c>
      <c r="P276">
        <v>21.7</v>
      </c>
      <c r="Q276" t="s">
        <v>243</v>
      </c>
    </row>
    <row r="277" spans="1:17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  <c r="N277">
        <v>132.19999999999999</v>
      </c>
      <c r="O277">
        <v>3</v>
      </c>
      <c r="P277">
        <v>21.7</v>
      </c>
      <c r="Q277" t="s">
        <v>243</v>
      </c>
    </row>
    <row r="278" spans="1:17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  <c r="N278">
        <v>130.5</v>
      </c>
      <c r="O278">
        <v>3</v>
      </c>
      <c r="P278">
        <v>19</v>
      </c>
      <c r="Q278" t="s">
        <v>243</v>
      </c>
    </row>
    <row r="279" spans="1:17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  <c r="N279">
        <v>130.5</v>
      </c>
      <c r="O279">
        <v>3</v>
      </c>
      <c r="P279">
        <v>19</v>
      </c>
      <c r="Q279" t="s">
        <v>243</v>
      </c>
    </row>
    <row r="280" spans="1:17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  <c r="N280">
        <v>130.5</v>
      </c>
      <c r="O280">
        <v>3</v>
      </c>
      <c r="P280">
        <v>19</v>
      </c>
      <c r="Q280" t="s">
        <v>243</v>
      </c>
    </row>
    <row r="281" spans="1:17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  <c r="N281">
        <v>130.6</v>
      </c>
      <c r="O281">
        <v>3</v>
      </c>
      <c r="P281">
        <v>27.6</v>
      </c>
      <c r="Q281" t="s">
        <v>244</v>
      </c>
    </row>
    <row r="282" spans="1:17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  <c r="N282">
        <v>130.6</v>
      </c>
      <c r="O282">
        <v>3</v>
      </c>
      <c r="P282">
        <v>27.6</v>
      </c>
      <c r="Q282" t="s">
        <v>244</v>
      </c>
    </row>
    <row r="283" spans="1:17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  <c r="N283">
        <v>130.6</v>
      </c>
      <c r="O283">
        <v>3</v>
      </c>
      <c r="P283">
        <v>27.6</v>
      </c>
      <c r="Q283" t="s">
        <v>244</v>
      </c>
    </row>
    <row r="284" spans="1:17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  <c r="N284">
        <v>126.3</v>
      </c>
      <c r="O284">
        <v>3</v>
      </c>
      <c r="P284">
        <v>20.6</v>
      </c>
      <c r="Q284" t="s">
        <v>243</v>
      </c>
    </row>
    <row r="285" spans="1:17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  <c r="N285">
        <v>126.3</v>
      </c>
      <c r="O285">
        <v>3</v>
      </c>
      <c r="P285">
        <v>20.6</v>
      </c>
      <c r="Q285" t="s">
        <v>243</v>
      </c>
    </row>
    <row r="286" spans="1:17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  <c r="N286">
        <v>126.3</v>
      </c>
      <c r="O286">
        <v>3</v>
      </c>
      <c r="P286">
        <v>20.6</v>
      </c>
      <c r="Q286" t="s">
        <v>243</v>
      </c>
    </row>
    <row r="287" spans="1:17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  <c r="N287">
        <v>140.4</v>
      </c>
      <c r="O287">
        <v>3</v>
      </c>
      <c r="P287">
        <v>20</v>
      </c>
      <c r="Q287" t="s">
        <v>243</v>
      </c>
    </row>
    <row r="288" spans="1:17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  <c r="N288">
        <v>140.4</v>
      </c>
      <c r="O288">
        <v>3</v>
      </c>
      <c r="P288">
        <v>20</v>
      </c>
      <c r="Q288" t="s">
        <v>243</v>
      </c>
    </row>
    <row r="289" spans="1:17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  <c r="N289">
        <v>140.4</v>
      </c>
      <c r="O289">
        <v>3</v>
      </c>
      <c r="P289">
        <v>20</v>
      </c>
      <c r="Q289" t="s">
        <v>243</v>
      </c>
    </row>
    <row r="290" spans="1:17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  <c r="N290">
        <v>133.9</v>
      </c>
      <c r="O290">
        <v>3</v>
      </c>
      <c r="P290">
        <v>30.3</v>
      </c>
      <c r="Q290" t="s">
        <v>244</v>
      </c>
    </row>
    <row r="291" spans="1:17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  <c r="N291">
        <v>133.9</v>
      </c>
      <c r="O291">
        <v>3</v>
      </c>
      <c r="P291">
        <v>30.3</v>
      </c>
      <c r="Q291" t="s">
        <v>244</v>
      </c>
    </row>
    <row r="292" spans="1:17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  <c r="N292">
        <v>133.9</v>
      </c>
      <c r="O292">
        <v>3</v>
      </c>
      <c r="P292">
        <v>30.3</v>
      </c>
      <c r="Q292" t="s">
        <v>244</v>
      </c>
    </row>
    <row r="293" spans="1:17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  <c r="N293">
        <v>129.6</v>
      </c>
      <c r="O293">
        <v>3</v>
      </c>
      <c r="P293">
        <v>18.5</v>
      </c>
      <c r="Q293" t="s">
        <v>243</v>
      </c>
    </row>
    <row r="294" spans="1:17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  <c r="N294">
        <v>129.6</v>
      </c>
      <c r="O294">
        <v>3</v>
      </c>
      <c r="P294">
        <v>18.5</v>
      </c>
      <c r="Q294" t="s">
        <v>243</v>
      </c>
    </row>
    <row r="295" spans="1:17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  <c r="N295">
        <v>129.6</v>
      </c>
      <c r="O295">
        <v>3</v>
      </c>
      <c r="P295">
        <v>18.5</v>
      </c>
      <c r="Q295" t="s">
        <v>243</v>
      </c>
    </row>
    <row r="296" spans="1:17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  <c r="N296">
        <v>134.1</v>
      </c>
      <c r="O296">
        <v>3</v>
      </c>
      <c r="P296">
        <v>20.6</v>
      </c>
      <c r="Q296" t="s">
        <v>243</v>
      </c>
    </row>
    <row r="297" spans="1:17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  <c r="N297">
        <v>134.1</v>
      </c>
      <c r="O297">
        <v>3</v>
      </c>
      <c r="P297">
        <v>20.6</v>
      </c>
      <c r="Q297" t="s">
        <v>243</v>
      </c>
    </row>
    <row r="298" spans="1:17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  <c r="N298">
        <v>134.1</v>
      </c>
      <c r="O298">
        <v>3</v>
      </c>
      <c r="P298">
        <v>20.6</v>
      </c>
      <c r="Q298" t="s">
        <v>243</v>
      </c>
    </row>
    <row r="299" spans="1:17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  <c r="N299">
        <v>130.80000000000001</v>
      </c>
      <c r="O299">
        <v>3</v>
      </c>
      <c r="P299">
        <v>28.1</v>
      </c>
      <c r="Q299" t="s">
        <v>244</v>
      </c>
    </row>
    <row r="300" spans="1:17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  <c r="N300">
        <v>130.80000000000001</v>
      </c>
      <c r="O300">
        <v>3</v>
      </c>
      <c r="P300">
        <v>28.1</v>
      </c>
      <c r="Q300" t="s">
        <v>244</v>
      </c>
    </row>
    <row r="301" spans="1:17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  <c r="N301">
        <v>130.80000000000001</v>
      </c>
      <c r="O301">
        <v>3</v>
      </c>
      <c r="P301">
        <v>28.1</v>
      </c>
      <c r="Q301" t="s">
        <v>244</v>
      </c>
    </row>
    <row r="302" spans="1:17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  <c r="N302">
        <v>134.19999999999999</v>
      </c>
      <c r="O302">
        <v>3</v>
      </c>
      <c r="P302">
        <v>20</v>
      </c>
      <c r="Q302" t="s">
        <v>243</v>
      </c>
    </row>
    <row r="303" spans="1:17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  <c r="N303">
        <v>134.19999999999999</v>
      </c>
      <c r="O303">
        <v>3</v>
      </c>
      <c r="P303">
        <v>20</v>
      </c>
      <c r="Q303" t="s">
        <v>243</v>
      </c>
    </row>
    <row r="304" spans="1:17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  <c r="N304">
        <v>134.19999999999999</v>
      </c>
      <c r="O304">
        <v>3</v>
      </c>
      <c r="P304">
        <v>20</v>
      </c>
      <c r="Q304" t="s">
        <v>243</v>
      </c>
    </row>
    <row r="305" spans="1:17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  <c r="N305">
        <v>141.80000000000001</v>
      </c>
      <c r="O305">
        <v>3</v>
      </c>
      <c r="P305">
        <v>22.5</v>
      </c>
      <c r="Q305" t="s">
        <v>243</v>
      </c>
    </row>
    <row r="306" spans="1:17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  <c r="N306">
        <v>141.80000000000001</v>
      </c>
      <c r="O306">
        <v>3</v>
      </c>
      <c r="P306">
        <v>22.5</v>
      </c>
      <c r="Q306" t="s">
        <v>243</v>
      </c>
    </row>
    <row r="307" spans="1:17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  <c r="N307">
        <v>141.80000000000001</v>
      </c>
      <c r="O307">
        <v>3</v>
      </c>
      <c r="P307">
        <v>22.5</v>
      </c>
      <c r="Q307" t="s">
        <v>243</v>
      </c>
    </row>
    <row r="308" spans="1:17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  <c r="N308">
        <v>133.30000000000001</v>
      </c>
      <c r="O308">
        <v>4</v>
      </c>
      <c r="P308">
        <v>28.8</v>
      </c>
      <c r="Q308" t="s">
        <v>244</v>
      </c>
    </row>
    <row r="309" spans="1:17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  <c r="N309">
        <v>133.30000000000001</v>
      </c>
      <c r="O309">
        <v>4</v>
      </c>
      <c r="P309">
        <v>28.8</v>
      </c>
      <c r="Q309" t="s">
        <v>244</v>
      </c>
    </row>
    <row r="310" spans="1:17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  <c r="N310">
        <v>133.30000000000001</v>
      </c>
      <c r="O310">
        <v>4</v>
      </c>
      <c r="P310">
        <v>28.8</v>
      </c>
      <c r="Q310" t="s">
        <v>244</v>
      </c>
    </row>
    <row r="311" spans="1:17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  <c r="N311">
        <v>133</v>
      </c>
      <c r="O311">
        <v>3</v>
      </c>
      <c r="P311">
        <v>30</v>
      </c>
      <c r="Q311" t="s">
        <v>244</v>
      </c>
    </row>
    <row r="312" spans="1:17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  <c r="N312">
        <v>133</v>
      </c>
      <c r="O312">
        <v>3</v>
      </c>
      <c r="P312">
        <v>30</v>
      </c>
      <c r="Q312" t="s">
        <v>244</v>
      </c>
    </row>
    <row r="313" spans="1:17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  <c r="N313">
        <v>133</v>
      </c>
      <c r="O313">
        <v>3</v>
      </c>
      <c r="P313">
        <v>30</v>
      </c>
      <c r="Q313" t="s">
        <v>244</v>
      </c>
    </row>
    <row r="314" spans="1:17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  <c r="N314">
        <v>130</v>
      </c>
      <c r="O314">
        <v>3</v>
      </c>
      <c r="P314">
        <v>22</v>
      </c>
      <c r="Q314" t="s">
        <v>243</v>
      </c>
    </row>
    <row r="315" spans="1:17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  <c r="N315">
        <v>130</v>
      </c>
      <c r="O315">
        <v>3</v>
      </c>
      <c r="P315">
        <v>22</v>
      </c>
      <c r="Q315" t="s">
        <v>243</v>
      </c>
    </row>
    <row r="316" spans="1:17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  <c r="N316">
        <v>130</v>
      </c>
      <c r="O316">
        <v>3</v>
      </c>
      <c r="P316">
        <v>22</v>
      </c>
      <c r="Q316" t="s">
        <v>243</v>
      </c>
    </row>
    <row r="317" spans="1:17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  <c r="N317">
        <v>131.6</v>
      </c>
      <c r="O317">
        <v>3</v>
      </c>
      <c r="P317">
        <v>19.899999999999999</v>
      </c>
      <c r="Q317" t="s">
        <v>243</v>
      </c>
    </row>
    <row r="318" spans="1:17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  <c r="N318">
        <v>131.6</v>
      </c>
      <c r="O318">
        <v>3</v>
      </c>
      <c r="P318">
        <v>19.899999999999999</v>
      </c>
      <c r="Q318" t="s">
        <v>243</v>
      </c>
    </row>
    <row r="319" spans="1:17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  <c r="N319">
        <v>131.6</v>
      </c>
      <c r="O319">
        <v>3</v>
      </c>
      <c r="P319">
        <v>19.899999999999999</v>
      </c>
      <c r="Q319" t="s">
        <v>243</v>
      </c>
    </row>
    <row r="320" spans="1:17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  <c r="N320">
        <v>119.3</v>
      </c>
      <c r="O320">
        <v>3</v>
      </c>
      <c r="P320">
        <v>19</v>
      </c>
      <c r="Q320" t="s">
        <v>243</v>
      </c>
    </row>
    <row r="321" spans="1:17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  <c r="N321">
        <v>119.3</v>
      </c>
      <c r="O321">
        <v>3</v>
      </c>
      <c r="P321">
        <v>19</v>
      </c>
      <c r="Q321" t="s">
        <v>243</v>
      </c>
    </row>
    <row r="322" spans="1:17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  <c r="N322">
        <v>119.3</v>
      </c>
      <c r="O322">
        <v>3</v>
      </c>
      <c r="P322">
        <v>19</v>
      </c>
      <c r="Q322" t="s">
        <v>243</v>
      </c>
    </row>
    <row r="323" spans="1:17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  <c r="N323">
        <v>126.2</v>
      </c>
      <c r="O323">
        <v>3</v>
      </c>
      <c r="P323">
        <v>19.100000000000001</v>
      </c>
      <c r="Q323" t="s">
        <v>243</v>
      </c>
    </row>
    <row r="324" spans="1:17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  <c r="N324">
        <v>126.2</v>
      </c>
      <c r="O324">
        <v>3</v>
      </c>
      <c r="P324">
        <v>19.100000000000001</v>
      </c>
      <c r="Q324" t="s">
        <v>243</v>
      </c>
    </row>
    <row r="325" spans="1:17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  <c r="N325">
        <v>126.2</v>
      </c>
      <c r="O325">
        <v>3</v>
      </c>
      <c r="P325">
        <v>19.100000000000001</v>
      </c>
      <c r="Q325" t="s">
        <v>243</v>
      </c>
    </row>
    <row r="326" spans="1:17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  <c r="N326">
        <v>126.8</v>
      </c>
      <c r="O326">
        <v>3</v>
      </c>
      <c r="P326">
        <v>20</v>
      </c>
      <c r="Q326" t="s">
        <v>243</v>
      </c>
    </row>
    <row r="327" spans="1:17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  <c r="N327">
        <v>126.8</v>
      </c>
      <c r="O327">
        <v>3</v>
      </c>
      <c r="P327">
        <v>20</v>
      </c>
      <c r="Q327" t="s">
        <v>243</v>
      </c>
    </row>
    <row r="328" spans="1:17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  <c r="N328">
        <v>126.8</v>
      </c>
      <c r="O328">
        <v>3</v>
      </c>
      <c r="P328">
        <v>20</v>
      </c>
      <c r="Q328" t="s">
        <v>243</v>
      </c>
    </row>
    <row r="329" spans="1:17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  <c r="N329">
        <v>127.7</v>
      </c>
      <c r="O329">
        <v>3</v>
      </c>
      <c r="P329">
        <v>19</v>
      </c>
      <c r="Q329" t="s">
        <v>243</v>
      </c>
    </row>
    <row r="330" spans="1:17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  <c r="N330">
        <v>127.7</v>
      </c>
      <c r="O330">
        <v>3</v>
      </c>
      <c r="P330">
        <v>19</v>
      </c>
      <c r="Q330" t="s">
        <v>243</v>
      </c>
    </row>
    <row r="331" spans="1:17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N331">
        <v>127.7</v>
      </c>
      <c r="O331">
        <v>3</v>
      </c>
      <c r="P331">
        <v>19</v>
      </c>
      <c r="Q331" t="s">
        <v>243</v>
      </c>
    </row>
    <row r="332" spans="1:17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N332">
        <v>128.80000000000001</v>
      </c>
      <c r="O332">
        <v>3</v>
      </c>
      <c r="P332">
        <v>19</v>
      </c>
      <c r="Q332" t="s">
        <v>243</v>
      </c>
    </row>
    <row r="333" spans="1:17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N333">
        <v>128.80000000000001</v>
      </c>
      <c r="O333">
        <v>3</v>
      </c>
      <c r="P333">
        <v>19</v>
      </c>
      <c r="Q333" t="s">
        <v>243</v>
      </c>
    </row>
    <row r="334" spans="1:17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N334">
        <v>128.80000000000001</v>
      </c>
      <c r="O334">
        <v>3</v>
      </c>
      <c r="P334">
        <v>19</v>
      </c>
      <c r="Q334" t="s">
        <v>243</v>
      </c>
    </row>
    <row r="335" spans="1:17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N335">
        <v>145</v>
      </c>
      <c r="O335">
        <v>3</v>
      </c>
      <c r="P335">
        <v>21.1</v>
      </c>
      <c r="Q335" t="s">
        <v>243</v>
      </c>
    </row>
    <row r="336" spans="1:17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N336">
        <v>145</v>
      </c>
      <c r="O336">
        <v>3</v>
      </c>
      <c r="P336">
        <v>21.1</v>
      </c>
      <c r="Q336" t="s">
        <v>243</v>
      </c>
    </row>
    <row r="337" spans="1:17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N337">
        <v>145</v>
      </c>
      <c r="O337">
        <v>3</v>
      </c>
      <c r="P337">
        <v>21.1</v>
      </c>
      <c r="Q337" t="s">
        <v>243</v>
      </c>
    </row>
    <row r="338" spans="1:17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N338">
        <v>124.3</v>
      </c>
      <c r="O338">
        <v>3</v>
      </c>
      <c r="P338">
        <v>21.6</v>
      </c>
      <c r="Q338" t="s">
        <v>243</v>
      </c>
    </row>
    <row r="339" spans="1:17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N339">
        <v>124.3</v>
      </c>
      <c r="O339">
        <v>3</v>
      </c>
      <c r="P339">
        <v>21.6</v>
      </c>
      <c r="Q339" t="s">
        <v>243</v>
      </c>
    </row>
    <row r="340" spans="1:17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N340">
        <v>124.3</v>
      </c>
      <c r="O340">
        <v>3</v>
      </c>
      <c r="P340">
        <v>21.6</v>
      </c>
      <c r="Q340" t="s">
        <v>243</v>
      </c>
    </row>
    <row r="341" spans="1:17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N341">
        <v>129.1</v>
      </c>
      <c r="O341">
        <v>3</v>
      </c>
      <c r="P341">
        <v>18.899999999999999</v>
      </c>
      <c r="Q341" t="s">
        <v>243</v>
      </c>
    </row>
    <row r="342" spans="1:17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N342">
        <v>129.1</v>
      </c>
      <c r="O342">
        <v>3</v>
      </c>
      <c r="P342">
        <v>18.899999999999999</v>
      </c>
      <c r="Q342" t="s">
        <v>243</v>
      </c>
    </row>
    <row r="343" spans="1:17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N343">
        <v>129.1</v>
      </c>
      <c r="O343">
        <v>3</v>
      </c>
      <c r="P343">
        <v>18.899999999999999</v>
      </c>
      <c r="Q343" t="s">
        <v>243</v>
      </c>
    </row>
    <row r="344" spans="1:17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N344">
        <v>112.3</v>
      </c>
      <c r="O344">
        <v>3</v>
      </c>
      <c r="P344">
        <v>15.1</v>
      </c>
      <c r="Q344" t="s">
        <v>243</v>
      </c>
    </row>
    <row r="345" spans="1:17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N345" t="e">
        <v>#N/A</v>
      </c>
      <c r="O345" t="e">
        <v>#N/A</v>
      </c>
      <c r="P345" t="e">
        <v>#N/A</v>
      </c>
      <c r="Q345" t="e">
        <v>#N/A</v>
      </c>
    </row>
    <row r="346" spans="1:17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N346" t="e">
        <v>#N/A</v>
      </c>
      <c r="O346" t="e">
        <v>#N/A</v>
      </c>
      <c r="P346" t="e">
        <v>#N/A</v>
      </c>
      <c r="Q346" t="e">
        <v>#N/A</v>
      </c>
    </row>
    <row r="347" spans="1:17" ht="6.5" customHeight="1" x14ac:dyDescent="0.2">
      <c r="L347" s="112"/>
      <c r="N347" t="e">
        <v>#N/A</v>
      </c>
      <c r="O347" t="e">
        <v>#N/A</v>
      </c>
      <c r="P347" t="e">
        <v>#N/A</v>
      </c>
      <c r="Q347" t="e">
        <v>#N/A</v>
      </c>
    </row>
    <row r="348" spans="1:17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N348">
        <v>113</v>
      </c>
      <c r="O348">
        <v>4</v>
      </c>
      <c r="P348">
        <v>20.100000000000001</v>
      </c>
      <c r="Q348" t="s">
        <v>243</v>
      </c>
    </row>
    <row r="349" spans="1:17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N349">
        <v>113</v>
      </c>
      <c r="O349">
        <v>4</v>
      </c>
      <c r="P349">
        <v>20.100000000000001</v>
      </c>
      <c r="Q349" t="s">
        <v>243</v>
      </c>
    </row>
    <row r="350" spans="1:17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N350">
        <v>123.1</v>
      </c>
      <c r="O350">
        <v>3</v>
      </c>
      <c r="P350">
        <v>20</v>
      </c>
      <c r="Q350" t="s">
        <v>243</v>
      </c>
    </row>
    <row r="351" spans="1:17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N351">
        <v>123.1</v>
      </c>
      <c r="O351">
        <v>3</v>
      </c>
      <c r="P351">
        <v>20</v>
      </c>
      <c r="Q351" t="s">
        <v>243</v>
      </c>
    </row>
    <row r="352" spans="1:17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N352">
        <v>118.3</v>
      </c>
      <c r="O352">
        <v>3</v>
      </c>
      <c r="P352">
        <v>17.899999999999999</v>
      </c>
      <c r="Q352" t="s">
        <v>243</v>
      </c>
    </row>
    <row r="353" spans="1:17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N353">
        <v>118.3</v>
      </c>
      <c r="O353">
        <v>3</v>
      </c>
      <c r="P353">
        <v>17.899999999999999</v>
      </c>
      <c r="Q353" t="s">
        <v>243</v>
      </c>
    </row>
    <row r="354" spans="1:17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N354">
        <v>125.1</v>
      </c>
      <c r="O354">
        <v>3</v>
      </c>
      <c r="P354">
        <v>18.7</v>
      </c>
      <c r="Q354" t="s">
        <v>243</v>
      </c>
    </row>
    <row r="355" spans="1:17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N355">
        <v>125.1</v>
      </c>
      <c r="O355">
        <v>3</v>
      </c>
      <c r="P355">
        <v>18.7</v>
      </c>
      <c r="Q355" t="s">
        <v>243</v>
      </c>
    </row>
    <row r="356" spans="1:17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N356">
        <v>82</v>
      </c>
      <c r="O356">
        <v>3</v>
      </c>
      <c r="P356">
        <v>6.7</v>
      </c>
      <c r="Q356" t="s">
        <v>243</v>
      </c>
    </row>
    <row r="357" spans="1:17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N357">
        <v>82</v>
      </c>
      <c r="O357">
        <v>3</v>
      </c>
      <c r="P357">
        <v>6.7</v>
      </c>
      <c r="Q357" t="s">
        <v>243</v>
      </c>
    </row>
    <row r="358" spans="1:17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N358">
        <v>113.2</v>
      </c>
      <c r="O358">
        <v>3</v>
      </c>
      <c r="P358">
        <v>15.7</v>
      </c>
      <c r="Q358" t="s">
        <v>243</v>
      </c>
    </row>
    <row r="359" spans="1:17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N359">
        <v>113.2</v>
      </c>
      <c r="O359">
        <v>3</v>
      </c>
      <c r="P359">
        <v>15.7</v>
      </c>
      <c r="Q359" t="s">
        <v>243</v>
      </c>
    </row>
    <row r="360" spans="1:17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N360">
        <v>117.6</v>
      </c>
      <c r="O360">
        <v>4</v>
      </c>
      <c r="P360">
        <v>26.6</v>
      </c>
      <c r="Q360" t="s">
        <v>244</v>
      </c>
    </row>
    <row r="361" spans="1:17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N361">
        <v>117.6</v>
      </c>
      <c r="O361">
        <v>4</v>
      </c>
      <c r="P361">
        <v>26.6</v>
      </c>
      <c r="Q361" t="s">
        <v>244</v>
      </c>
    </row>
    <row r="362" spans="1:17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N362">
        <v>113.7</v>
      </c>
      <c r="O362">
        <v>3</v>
      </c>
      <c r="P362">
        <v>22.1</v>
      </c>
      <c r="Q362" t="s">
        <v>244</v>
      </c>
    </row>
    <row r="363" spans="1:17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N363">
        <v>113.7</v>
      </c>
      <c r="O363">
        <v>3</v>
      </c>
      <c r="P363">
        <v>22.1</v>
      </c>
      <c r="Q363" t="s">
        <v>244</v>
      </c>
    </row>
    <row r="364" spans="1:17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N364">
        <v>122</v>
      </c>
      <c r="O364">
        <v>3</v>
      </c>
      <c r="P364">
        <v>17.100000000000001</v>
      </c>
      <c r="Q364" t="s">
        <v>243</v>
      </c>
    </row>
    <row r="365" spans="1:17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N365">
        <v>122</v>
      </c>
      <c r="O365">
        <v>3</v>
      </c>
      <c r="P365">
        <v>17.100000000000001</v>
      </c>
      <c r="Q365" t="s">
        <v>243</v>
      </c>
    </row>
    <row r="366" spans="1:17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N366">
        <v>118.2</v>
      </c>
      <c r="O366">
        <v>3</v>
      </c>
      <c r="P366">
        <v>15.2</v>
      </c>
      <c r="Q366" t="s">
        <v>243</v>
      </c>
    </row>
    <row r="367" spans="1:17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N367">
        <v>118.2</v>
      </c>
      <c r="O367">
        <v>3</v>
      </c>
      <c r="P367">
        <v>15.2</v>
      </c>
      <c r="Q367" t="s">
        <v>243</v>
      </c>
    </row>
    <row r="368" spans="1:17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N368">
        <v>124.8</v>
      </c>
      <c r="O368">
        <v>3</v>
      </c>
      <c r="P368">
        <v>18.8</v>
      </c>
      <c r="Q368" t="s">
        <v>243</v>
      </c>
    </row>
    <row r="369" spans="1:17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N369">
        <v>124.8</v>
      </c>
      <c r="O369">
        <v>3</v>
      </c>
      <c r="P369">
        <v>18.8</v>
      </c>
      <c r="Q369" t="s">
        <v>243</v>
      </c>
    </row>
    <row r="370" spans="1:17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N370">
        <v>116.7</v>
      </c>
      <c r="O370">
        <v>3</v>
      </c>
      <c r="P370">
        <v>17</v>
      </c>
      <c r="Q370" t="s">
        <v>243</v>
      </c>
    </row>
    <row r="371" spans="1:17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N371">
        <v>116.7</v>
      </c>
      <c r="O371">
        <v>3</v>
      </c>
      <c r="P371">
        <v>17</v>
      </c>
      <c r="Q371" t="s">
        <v>243</v>
      </c>
    </row>
    <row r="372" spans="1:17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N372">
        <v>127.7</v>
      </c>
      <c r="O372">
        <v>4</v>
      </c>
      <c r="P372">
        <v>19.399999999999999</v>
      </c>
      <c r="Q372" t="s">
        <v>243</v>
      </c>
    </row>
    <row r="373" spans="1:17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N373">
        <v>127.7</v>
      </c>
      <c r="O373">
        <v>4</v>
      </c>
      <c r="P373">
        <v>19.399999999999999</v>
      </c>
      <c r="Q373" t="s">
        <v>243</v>
      </c>
    </row>
    <row r="374" spans="1:17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N374">
        <v>109.4</v>
      </c>
      <c r="O374">
        <v>3</v>
      </c>
      <c r="P374">
        <v>13.9</v>
      </c>
      <c r="Q374" t="s">
        <v>243</v>
      </c>
    </row>
    <row r="375" spans="1:17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N375">
        <v>109.4</v>
      </c>
      <c r="O375">
        <v>3</v>
      </c>
      <c r="P375">
        <v>13.9</v>
      </c>
      <c r="Q375" t="s">
        <v>243</v>
      </c>
    </row>
    <row r="376" spans="1:17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N376">
        <v>114.5</v>
      </c>
      <c r="O376">
        <v>4</v>
      </c>
      <c r="P376">
        <v>24.1</v>
      </c>
      <c r="Q376" t="s">
        <v>244</v>
      </c>
    </row>
    <row r="377" spans="1:17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N377">
        <v>114.5</v>
      </c>
      <c r="O377">
        <v>4</v>
      </c>
      <c r="P377">
        <v>24.1</v>
      </c>
      <c r="Q377" t="s">
        <v>244</v>
      </c>
    </row>
    <row r="378" spans="1:17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N378">
        <v>133.6</v>
      </c>
      <c r="O378">
        <v>3</v>
      </c>
      <c r="P378">
        <v>22.6</v>
      </c>
      <c r="Q378" t="s">
        <v>243</v>
      </c>
    </row>
    <row r="379" spans="1:17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N379">
        <v>133.6</v>
      </c>
      <c r="O379">
        <v>3</v>
      </c>
      <c r="P379">
        <v>22.6</v>
      </c>
      <c r="Q379" t="s">
        <v>243</v>
      </c>
    </row>
    <row r="380" spans="1:17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N380">
        <v>119.4</v>
      </c>
      <c r="O380">
        <v>3</v>
      </c>
      <c r="P380">
        <v>23</v>
      </c>
      <c r="Q380" t="s">
        <v>244</v>
      </c>
    </row>
    <row r="381" spans="1:17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N381">
        <v>119.4</v>
      </c>
      <c r="O381">
        <v>3</v>
      </c>
      <c r="P381">
        <v>23</v>
      </c>
      <c r="Q381" t="s">
        <v>244</v>
      </c>
    </row>
    <row r="382" spans="1:17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N382">
        <v>108</v>
      </c>
      <c r="O382">
        <v>3</v>
      </c>
      <c r="P382">
        <v>16.100000000000001</v>
      </c>
      <c r="Q382" t="s">
        <v>243</v>
      </c>
    </row>
    <row r="383" spans="1:17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N383">
        <v>108</v>
      </c>
      <c r="O383">
        <v>3</v>
      </c>
      <c r="P383">
        <v>16.100000000000001</v>
      </c>
      <c r="Q383" t="s">
        <v>243</v>
      </c>
    </row>
    <row r="384" spans="1:17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N384">
        <v>127.4</v>
      </c>
      <c r="O384">
        <v>4</v>
      </c>
      <c r="P384">
        <v>18.2</v>
      </c>
      <c r="Q384" t="s">
        <v>243</v>
      </c>
    </row>
    <row r="385" spans="1:17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N385">
        <v>127.4</v>
      </c>
      <c r="O385">
        <v>4</v>
      </c>
      <c r="P385">
        <v>18.2</v>
      </c>
      <c r="Q385" t="s">
        <v>243</v>
      </c>
    </row>
    <row r="386" spans="1:17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N386">
        <v>110.3</v>
      </c>
      <c r="O386">
        <v>4</v>
      </c>
      <c r="P386">
        <v>18.7</v>
      </c>
      <c r="Q386" t="s">
        <v>243</v>
      </c>
    </row>
    <row r="387" spans="1:17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N387">
        <v>110.3</v>
      </c>
      <c r="O387">
        <v>4</v>
      </c>
      <c r="P387">
        <v>18.7</v>
      </c>
      <c r="Q387" t="s">
        <v>243</v>
      </c>
    </row>
    <row r="388" spans="1:17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N388">
        <v>118.7</v>
      </c>
      <c r="O388">
        <v>3</v>
      </c>
      <c r="P388">
        <v>19</v>
      </c>
      <c r="Q388" t="s">
        <v>243</v>
      </c>
    </row>
    <row r="389" spans="1:17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N389">
        <v>118.7</v>
      </c>
      <c r="O389">
        <v>3</v>
      </c>
      <c r="P389">
        <v>19</v>
      </c>
      <c r="Q389" t="s">
        <v>243</v>
      </c>
    </row>
    <row r="390" spans="1:17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N390">
        <v>115.3</v>
      </c>
      <c r="O390">
        <v>3</v>
      </c>
      <c r="P390">
        <v>15.7</v>
      </c>
      <c r="Q390" t="s">
        <v>243</v>
      </c>
    </row>
    <row r="391" spans="1:17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N391">
        <v>115.3</v>
      </c>
      <c r="O391">
        <v>3</v>
      </c>
      <c r="P391">
        <v>15.7</v>
      </c>
      <c r="Q391" t="s">
        <v>243</v>
      </c>
    </row>
    <row r="392" spans="1:17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N392">
        <v>118.6</v>
      </c>
      <c r="O392">
        <v>4</v>
      </c>
      <c r="P392">
        <v>24.3</v>
      </c>
      <c r="Q392" t="s">
        <v>244</v>
      </c>
    </row>
    <row r="393" spans="1:17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N393">
        <v>118.6</v>
      </c>
      <c r="O393">
        <v>4</v>
      </c>
      <c r="P393">
        <v>24.3</v>
      </c>
      <c r="Q393" t="s">
        <v>244</v>
      </c>
    </row>
    <row r="394" spans="1:17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N394">
        <v>87.3</v>
      </c>
      <c r="O394">
        <v>3</v>
      </c>
      <c r="P394">
        <v>12.1</v>
      </c>
      <c r="Q394" t="s">
        <v>243</v>
      </c>
    </row>
    <row r="395" spans="1:17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N395">
        <v>87.3</v>
      </c>
      <c r="O395">
        <v>3</v>
      </c>
      <c r="P395">
        <v>12.1</v>
      </c>
      <c r="Q395" t="s">
        <v>243</v>
      </c>
    </row>
    <row r="396" spans="1:17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  <c r="N396">
        <v>125.2</v>
      </c>
      <c r="O396">
        <v>3</v>
      </c>
      <c r="P396">
        <v>20.100000000000001</v>
      </c>
      <c r="Q396" t="s">
        <v>243</v>
      </c>
    </row>
    <row r="397" spans="1:17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N397">
        <v>125.2</v>
      </c>
      <c r="O397">
        <v>3</v>
      </c>
      <c r="P397">
        <v>20.100000000000001</v>
      </c>
      <c r="Q397" t="s">
        <v>243</v>
      </c>
    </row>
    <row r="398" spans="1:17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N398">
        <v>114.1</v>
      </c>
      <c r="O398">
        <v>3</v>
      </c>
      <c r="P398">
        <v>16.600000000000001</v>
      </c>
      <c r="Q398" t="s">
        <v>243</v>
      </c>
    </row>
    <row r="399" spans="1:17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N399">
        <v>114.1</v>
      </c>
      <c r="O399">
        <v>3</v>
      </c>
      <c r="P399">
        <v>16.600000000000001</v>
      </c>
      <c r="Q399" t="s">
        <v>243</v>
      </c>
    </row>
    <row r="400" spans="1:17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N400">
        <v>111.9</v>
      </c>
      <c r="O400">
        <v>4</v>
      </c>
      <c r="P400">
        <v>20.9</v>
      </c>
      <c r="Q400" t="s">
        <v>244</v>
      </c>
    </row>
    <row r="401" spans="1:17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N401">
        <v>111.9</v>
      </c>
      <c r="O401">
        <v>4</v>
      </c>
      <c r="P401">
        <v>20.9</v>
      </c>
      <c r="Q401" t="s">
        <v>244</v>
      </c>
    </row>
    <row r="402" spans="1:17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N402">
        <v>95.7</v>
      </c>
      <c r="O402">
        <v>4</v>
      </c>
      <c r="P402">
        <v>12.7</v>
      </c>
      <c r="Q402" t="s">
        <v>243</v>
      </c>
    </row>
    <row r="403" spans="1:17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N403">
        <v>95.7</v>
      </c>
      <c r="O403">
        <v>4</v>
      </c>
      <c r="P403">
        <v>12.7</v>
      </c>
      <c r="Q403" t="s">
        <v>243</v>
      </c>
    </row>
    <row r="404" spans="1:17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N404">
        <v>119.3</v>
      </c>
      <c r="O404">
        <v>3</v>
      </c>
      <c r="P404">
        <v>19</v>
      </c>
      <c r="Q404" t="s">
        <v>243</v>
      </c>
    </row>
    <row r="405" spans="1:17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N405">
        <v>119.3</v>
      </c>
      <c r="O405">
        <v>3</v>
      </c>
      <c r="P405">
        <v>19</v>
      </c>
      <c r="Q405" t="s">
        <v>243</v>
      </c>
    </row>
    <row r="406" spans="1:17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N406">
        <v>122.6</v>
      </c>
      <c r="O406">
        <v>3</v>
      </c>
      <c r="P406">
        <v>18.399999999999999</v>
      </c>
      <c r="Q406" t="s">
        <v>243</v>
      </c>
    </row>
    <row r="407" spans="1:17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N407">
        <v>122.6</v>
      </c>
      <c r="O407">
        <v>3</v>
      </c>
      <c r="P407">
        <v>18.399999999999999</v>
      </c>
      <c r="Q407" t="s">
        <v>243</v>
      </c>
    </row>
    <row r="408" spans="1:17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N408">
        <v>116</v>
      </c>
      <c r="O408">
        <v>3</v>
      </c>
      <c r="P408">
        <v>18.100000000000001</v>
      </c>
      <c r="Q408" t="s">
        <v>243</v>
      </c>
    </row>
    <row r="409" spans="1:17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N409">
        <v>116</v>
      </c>
      <c r="O409">
        <v>3</v>
      </c>
      <c r="P409">
        <v>18.100000000000001</v>
      </c>
      <c r="Q409" t="s">
        <v>243</v>
      </c>
    </row>
    <row r="410" spans="1:17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N410">
        <v>118.4</v>
      </c>
      <c r="O410">
        <v>3</v>
      </c>
      <c r="P410">
        <v>19.399999999999999</v>
      </c>
      <c r="Q410" t="s">
        <v>243</v>
      </c>
    </row>
    <row r="411" spans="1:17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N411">
        <v>118.4</v>
      </c>
      <c r="O411">
        <v>3</v>
      </c>
      <c r="P411">
        <v>19.399999999999999</v>
      </c>
      <c r="Q411" t="s">
        <v>243</v>
      </c>
    </row>
    <row r="412" spans="1:17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N412">
        <v>111.6</v>
      </c>
      <c r="O412">
        <v>4</v>
      </c>
      <c r="P412">
        <v>19.8</v>
      </c>
      <c r="Q412" t="s">
        <v>243</v>
      </c>
    </row>
    <row r="413" spans="1:17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N413">
        <v>111.6</v>
      </c>
      <c r="O413">
        <v>4</v>
      </c>
      <c r="P413">
        <v>19.8</v>
      </c>
      <c r="Q413" t="s">
        <v>243</v>
      </c>
    </row>
    <row r="414" spans="1:17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N414">
        <v>102.1</v>
      </c>
      <c r="O414">
        <v>3</v>
      </c>
      <c r="P414">
        <v>14.3</v>
      </c>
      <c r="Q414" t="s">
        <v>243</v>
      </c>
    </row>
    <row r="415" spans="1:17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N415">
        <v>102.1</v>
      </c>
      <c r="O415">
        <v>3</v>
      </c>
      <c r="P415">
        <v>14.3</v>
      </c>
      <c r="Q415" t="s">
        <v>243</v>
      </c>
    </row>
    <row r="416" spans="1:17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N416">
        <v>111.8</v>
      </c>
      <c r="O416">
        <v>3</v>
      </c>
      <c r="P416">
        <v>15</v>
      </c>
      <c r="Q416" t="s">
        <v>243</v>
      </c>
    </row>
    <row r="417" spans="1:17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N417">
        <v>111.8</v>
      </c>
      <c r="O417">
        <v>3</v>
      </c>
      <c r="P417">
        <v>15</v>
      </c>
      <c r="Q417" t="s">
        <v>243</v>
      </c>
    </row>
    <row r="418" spans="1:17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N418">
        <v>97.6</v>
      </c>
      <c r="O418">
        <v>3</v>
      </c>
      <c r="P418">
        <v>13.2</v>
      </c>
      <c r="Q418" t="s">
        <v>243</v>
      </c>
    </row>
    <row r="419" spans="1:17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N419">
        <v>97.6</v>
      </c>
      <c r="O419">
        <v>3</v>
      </c>
      <c r="P419">
        <v>13.2</v>
      </c>
      <c r="Q419" t="s">
        <v>243</v>
      </c>
    </row>
    <row r="420" spans="1:17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N420" s="148">
        <v>99.1</v>
      </c>
      <c r="O420" s="150">
        <v>3</v>
      </c>
      <c r="P420" s="148">
        <v>19.3</v>
      </c>
      <c r="Q420" s="148" t="s">
        <v>244</v>
      </c>
    </row>
    <row r="421" spans="1:17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N421" s="148">
        <v>99.1</v>
      </c>
      <c r="O421" s="150">
        <v>3</v>
      </c>
      <c r="P421" s="148">
        <v>19.3</v>
      </c>
      <c r="Q421" s="148" t="s">
        <v>244</v>
      </c>
    </row>
    <row r="422" spans="1:17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N422">
        <v>86.9</v>
      </c>
      <c r="O422">
        <v>3</v>
      </c>
      <c r="P422">
        <v>9.9</v>
      </c>
      <c r="Q422" t="s">
        <v>243</v>
      </c>
    </row>
    <row r="423" spans="1:17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N423">
        <v>86.9</v>
      </c>
      <c r="O423">
        <v>3</v>
      </c>
      <c r="P423">
        <v>9.9</v>
      </c>
      <c r="Q423" t="s">
        <v>243</v>
      </c>
    </row>
    <row r="424" spans="1:17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N424">
        <v>119.7</v>
      </c>
      <c r="O424">
        <v>3</v>
      </c>
      <c r="P424">
        <v>19.899999999999999</v>
      </c>
      <c r="Q424" t="s">
        <v>243</v>
      </c>
    </row>
    <row r="425" spans="1:17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N425">
        <v>119.7</v>
      </c>
      <c r="O425">
        <v>3</v>
      </c>
      <c r="P425">
        <v>19.899999999999999</v>
      </c>
      <c r="Q425" t="s">
        <v>243</v>
      </c>
    </row>
    <row r="426" spans="1:17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N426">
        <v>132.80000000000001</v>
      </c>
      <c r="O426">
        <v>3</v>
      </c>
      <c r="P426">
        <v>19</v>
      </c>
      <c r="Q426" t="s">
        <v>243</v>
      </c>
    </row>
    <row r="427" spans="1:17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N427">
        <v>132.80000000000001</v>
      </c>
      <c r="O427">
        <v>3</v>
      </c>
      <c r="P427">
        <v>19</v>
      </c>
      <c r="Q427" t="s">
        <v>243</v>
      </c>
    </row>
    <row r="428" spans="1:17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N428">
        <v>128.4</v>
      </c>
      <c r="O428">
        <v>3</v>
      </c>
      <c r="P428">
        <v>19.2</v>
      </c>
      <c r="Q428" t="s">
        <v>243</v>
      </c>
    </row>
    <row r="429" spans="1:17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N429">
        <v>128.4</v>
      </c>
      <c r="O429">
        <v>3</v>
      </c>
      <c r="P429">
        <v>19.2</v>
      </c>
      <c r="Q429" t="s">
        <v>243</v>
      </c>
    </row>
    <row r="430" spans="1:17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N430">
        <v>123</v>
      </c>
      <c r="O430">
        <v>3</v>
      </c>
      <c r="P430">
        <v>16.7</v>
      </c>
      <c r="Q430" t="s">
        <v>243</v>
      </c>
    </row>
    <row r="431" spans="1:17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N431">
        <v>123</v>
      </c>
      <c r="O431">
        <v>3</v>
      </c>
      <c r="P431">
        <v>16.7</v>
      </c>
      <c r="Q431" t="s">
        <v>243</v>
      </c>
    </row>
    <row r="432" spans="1:17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N432">
        <v>126.4</v>
      </c>
      <c r="O432">
        <v>3</v>
      </c>
      <c r="P432">
        <v>27.4</v>
      </c>
      <c r="Q432" t="s">
        <v>244</v>
      </c>
    </row>
    <row r="433" spans="1:17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N433">
        <v>126.4</v>
      </c>
      <c r="O433">
        <v>3</v>
      </c>
      <c r="P433">
        <v>27.4</v>
      </c>
      <c r="Q433" t="s">
        <v>244</v>
      </c>
    </row>
    <row r="434" spans="1:17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N434">
        <v>134.69999999999999</v>
      </c>
      <c r="O434">
        <v>3</v>
      </c>
      <c r="P434">
        <v>27.9</v>
      </c>
      <c r="Q434" t="s">
        <v>244</v>
      </c>
    </row>
    <row r="435" spans="1:17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N435">
        <v>134.69999999999999</v>
      </c>
      <c r="O435">
        <v>3</v>
      </c>
      <c r="P435">
        <v>27.9</v>
      </c>
      <c r="Q435" t="s">
        <v>244</v>
      </c>
    </row>
    <row r="436" spans="1:17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N436">
        <v>127.3</v>
      </c>
      <c r="O436">
        <v>3</v>
      </c>
      <c r="P436">
        <v>25.9</v>
      </c>
      <c r="Q436" t="s">
        <v>244</v>
      </c>
    </row>
    <row r="437" spans="1:17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N437">
        <v>127.3</v>
      </c>
      <c r="O437">
        <v>3</v>
      </c>
      <c r="P437">
        <v>25.9</v>
      </c>
      <c r="Q437" t="s">
        <v>244</v>
      </c>
    </row>
    <row r="438" spans="1:17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N438">
        <v>126.9</v>
      </c>
      <c r="O438">
        <v>3</v>
      </c>
      <c r="P438">
        <v>18.899999999999999</v>
      </c>
      <c r="Q438" t="s">
        <v>243</v>
      </c>
    </row>
    <row r="439" spans="1:17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N439">
        <v>126.9</v>
      </c>
      <c r="O439">
        <v>3</v>
      </c>
      <c r="P439">
        <v>18.899999999999999</v>
      </c>
      <c r="Q439" t="s">
        <v>243</v>
      </c>
    </row>
    <row r="440" spans="1:17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N440">
        <v>135.5</v>
      </c>
      <c r="O440">
        <v>3</v>
      </c>
      <c r="P440">
        <v>20.7</v>
      </c>
      <c r="Q440" t="s">
        <v>243</v>
      </c>
    </row>
    <row r="441" spans="1:17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N441">
        <v>135.5</v>
      </c>
      <c r="O441">
        <v>3</v>
      </c>
      <c r="P441">
        <v>20.7</v>
      </c>
      <c r="Q441" t="s">
        <v>243</v>
      </c>
    </row>
    <row r="442" spans="1:17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N442">
        <v>129.19999999999999</v>
      </c>
      <c r="O442">
        <v>3</v>
      </c>
      <c r="P442">
        <v>20.6</v>
      </c>
      <c r="Q442" t="s">
        <v>243</v>
      </c>
    </row>
    <row r="443" spans="1:17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N443">
        <v>129.19999999999999</v>
      </c>
      <c r="O443">
        <v>3</v>
      </c>
      <c r="P443">
        <v>20.6</v>
      </c>
      <c r="Q443" t="s">
        <v>243</v>
      </c>
    </row>
    <row r="444" spans="1:17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N444">
        <v>125</v>
      </c>
      <c r="O444">
        <v>3</v>
      </c>
      <c r="P444">
        <v>20.7</v>
      </c>
      <c r="Q444" t="s">
        <v>243</v>
      </c>
    </row>
    <row r="445" spans="1:17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  <c r="N445">
        <v>125</v>
      </c>
      <c r="O445">
        <v>3</v>
      </c>
      <c r="P445">
        <v>20.7</v>
      </c>
      <c r="Q445" t="s">
        <v>243</v>
      </c>
    </row>
    <row r="446" spans="1:17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N446">
        <v>133</v>
      </c>
      <c r="O446">
        <v>3</v>
      </c>
      <c r="P446">
        <v>22.4</v>
      </c>
      <c r="Q446" t="s">
        <v>243</v>
      </c>
    </row>
    <row r="447" spans="1:17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N447">
        <v>133</v>
      </c>
      <c r="O447">
        <v>3</v>
      </c>
      <c r="P447">
        <v>22.4</v>
      </c>
      <c r="Q447" t="s">
        <v>243</v>
      </c>
    </row>
    <row r="448" spans="1:17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N448">
        <v>136.6</v>
      </c>
      <c r="O448">
        <v>3</v>
      </c>
      <c r="P448">
        <v>22</v>
      </c>
      <c r="Q448" t="s">
        <v>243</v>
      </c>
    </row>
    <row r="449" spans="1:17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N449">
        <v>136.6</v>
      </c>
      <c r="O449">
        <v>3</v>
      </c>
      <c r="P449">
        <v>22</v>
      </c>
      <c r="Q449" t="s">
        <v>243</v>
      </c>
    </row>
    <row r="450" spans="1:17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N450">
        <v>133</v>
      </c>
      <c r="O450">
        <v>3</v>
      </c>
      <c r="P450">
        <v>19.7</v>
      </c>
      <c r="Q450" t="s">
        <v>243</v>
      </c>
    </row>
    <row r="451" spans="1:17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N451">
        <v>133</v>
      </c>
      <c r="O451">
        <v>3</v>
      </c>
      <c r="P451">
        <v>19.7</v>
      </c>
      <c r="Q451" t="s">
        <v>243</v>
      </c>
    </row>
    <row r="452" spans="1:17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N452">
        <v>130</v>
      </c>
      <c r="O452">
        <v>3</v>
      </c>
      <c r="P452">
        <v>20.399999999999999</v>
      </c>
      <c r="Q452" t="s">
        <v>243</v>
      </c>
    </row>
    <row r="453" spans="1:17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N453">
        <v>130</v>
      </c>
      <c r="O453">
        <v>3</v>
      </c>
      <c r="P453">
        <v>20.399999999999999</v>
      </c>
      <c r="Q453" t="s">
        <v>243</v>
      </c>
    </row>
    <row r="454" spans="1:17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N454">
        <v>145.6</v>
      </c>
      <c r="O454">
        <v>3</v>
      </c>
      <c r="P454">
        <v>22.4</v>
      </c>
      <c r="Q454" t="s">
        <v>243</v>
      </c>
    </row>
    <row r="455" spans="1:17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N455">
        <v>145.6</v>
      </c>
      <c r="O455">
        <v>3</v>
      </c>
      <c r="P455">
        <v>22.4</v>
      </c>
      <c r="Q455" t="s">
        <v>243</v>
      </c>
    </row>
    <row r="456" spans="1:17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N456">
        <v>129.80000000000001</v>
      </c>
      <c r="O456">
        <v>4</v>
      </c>
      <c r="P456">
        <v>28.8</v>
      </c>
      <c r="Q456" t="s">
        <v>244</v>
      </c>
    </row>
    <row r="457" spans="1:17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N457">
        <v>129.80000000000001</v>
      </c>
      <c r="O457">
        <v>4</v>
      </c>
      <c r="P457">
        <v>28.8</v>
      </c>
      <c r="Q457" t="s">
        <v>244</v>
      </c>
    </row>
    <row r="458" spans="1:17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N458">
        <v>134.1</v>
      </c>
      <c r="O458">
        <v>3</v>
      </c>
      <c r="P458">
        <v>26</v>
      </c>
      <c r="Q458" t="s">
        <v>244</v>
      </c>
    </row>
    <row r="459" spans="1:17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N459">
        <v>134.1</v>
      </c>
      <c r="O459">
        <v>3</v>
      </c>
      <c r="P459">
        <v>26</v>
      </c>
      <c r="Q459" t="s">
        <v>244</v>
      </c>
    </row>
    <row r="460" spans="1:17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N460">
        <v>124.5</v>
      </c>
      <c r="O460">
        <v>3</v>
      </c>
      <c r="P460">
        <v>20.6</v>
      </c>
      <c r="Q460" t="s">
        <v>243</v>
      </c>
    </row>
    <row r="461" spans="1:17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N461">
        <v>124.5</v>
      </c>
      <c r="O461">
        <v>3</v>
      </c>
      <c r="P461">
        <v>20.6</v>
      </c>
      <c r="Q461" t="s">
        <v>243</v>
      </c>
    </row>
    <row r="462" spans="1:17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N462">
        <v>133.69999999999999</v>
      </c>
      <c r="O462">
        <v>3</v>
      </c>
      <c r="P462">
        <v>19.7</v>
      </c>
      <c r="Q462" t="s">
        <v>243</v>
      </c>
    </row>
    <row r="463" spans="1:17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N463">
        <v>133.69999999999999</v>
      </c>
      <c r="O463">
        <v>3</v>
      </c>
      <c r="P463">
        <v>19.7</v>
      </c>
      <c r="Q463" t="s">
        <v>243</v>
      </c>
    </row>
    <row r="464" spans="1:17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N464">
        <v>131.80000000000001</v>
      </c>
      <c r="O464">
        <v>3</v>
      </c>
      <c r="P464">
        <v>19.5</v>
      </c>
      <c r="Q464" t="s">
        <v>243</v>
      </c>
    </row>
    <row r="465" spans="1:17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N465">
        <v>131.80000000000001</v>
      </c>
      <c r="O465">
        <v>3</v>
      </c>
      <c r="P465">
        <v>19.5</v>
      </c>
      <c r="Q465" t="s">
        <v>243</v>
      </c>
    </row>
    <row r="466" spans="1:17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N466">
        <v>127.1</v>
      </c>
      <c r="O466">
        <v>3</v>
      </c>
      <c r="P466">
        <v>26.9</v>
      </c>
      <c r="Q466" t="s">
        <v>244</v>
      </c>
    </row>
    <row r="467" spans="1:17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N467">
        <v>127.1</v>
      </c>
      <c r="O467">
        <v>3</v>
      </c>
      <c r="P467">
        <v>26.9</v>
      </c>
      <c r="Q467" t="s">
        <v>244</v>
      </c>
    </row>
    <row r="468" spans="1:17" ht="5.5" customHeight="1" x14ac:dyDescent="0.2">
      <c r="D468"/>
      <c r="L468" s="130"/>
      <c r="N468" t="e">
        <v>#N/A</v>
      </c>
      <c r="O468" t="e">
        <v>#N/A</v>
      </c>
      <c r="P468" t="e">
        <v>#N/A</v>
      </c>
      <c r="Q468" t="e">
        <v>#N/A</v>
      </c>
    </row>
    <row r="469" spans="1:17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N469">
        <v>112</v>
      </c>
      <c r="O469">
        <v>4</v>
      </c>
      <c r="P469">
        <v>19.5</v>
      </c>
      <c r="Q469" t="s">
        <v>243</v>
      </c>
    </row>
    <row r="470" spans="1:17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N470">
        <v>126.3</v>
      </c>
      <c r="O470">
        <v>3</v>
      </c>
      <c r="P470">
        <v>22.7</v>
      </c>
      <c r="Q470" t="s">
        <v>243</v>
      </c>
    </row>
    <row r="471" spans="1:17" ht="8.5" customHeight="1" x14ac:dyDescent="0.2">
      <c r="D471"/>
      <c r="N471" t="e">
        <v>#N/A</v>
      </c>
      <c r="O471" t="e">
        <v>#N/A</v>
      </c>
      <c r="P471" t="e">
        <v>#N/A</v>
      </c>
      <c r="Q471" t="e">
        <v>#N/A</v>
      </c>
    </row>
    <row r="472" spans="1:17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  <c r="N472">
        <v>128.4</v>
      </c>
      <c r="O472">
        <v>4</v>
      </c>
      <c r="P472">
        <v>18</v>
      </c>
      <c r="Q472" t="s">
        <v>243</v>
      </c>
    </row>
    <row r="473" spans="1:17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  <c r="N473">
        <v>128.4</v>
      </c>
      <c r="O473">
        <v>4</v>
      </c>
      <c r="P473">
        <v>18</v>
      </c>
      <c r="Q473" t="s">
        <v>243</v>
      </c>
    </row>
    <row r="474" spans="1:17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  <c r="N474">
        <v>128.4</v>
      </c>
      <c r="O474">
        <v>4</v>
      </c>
      <c r="P474">
        <v>18</v>
      </c>
      <c r="Q474" t="s">
        <v>243</v>
      </c>
    </row>
    <row r="475" spans="1:17" x14ac:dyDescent="0.2">
      <c r="D475"/>
      <c r="N475" t="e">
        <v>#N/A</v>
      </c>
      <c r="O475" t="e">
        <v>#N/A</v>
      </c>
      <c r="P475" t="e">
        <v>#N/A</v>
      </c>
      <c r="Q475" t="e">
        <v>#N/A</v>
      </c>
    </row>
    <row r="476" spans="1:17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  <c r="N476">
        <v>111.6</v>
      </c>
      <c r="O476">
        <v>3</v>
      </c>
      <c r="P476">
        <v>13.9</v>
      </c>
      <c r="Q476" t="s">
        <v>243</v>
      </c>
    </row>
    <row r="477" spans="1:17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  <c r="N477">
        <v>111.6</v>
      </c>
      <c r="O477">
        <v>3</v>
      </c>
      <c r="P477">
        <v>13.9</v>
      </c>
      <c r="Q477" t="s">
        <v>243</v>
      </c>
    </row>
    <row r="478" spans="1:17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  <c r="N478">
        <v>111.6</v>
      </c>
      <c r="O478">
        <v>3</v>
      </c>
      <c r="P478">
        <v>13.9</v>
      </c>
      <c r="Q478" t="s">
        <v>243</v>
      </c>
    </row>
    <row r="479" spans="1:17" x14ac:dyDescent="0.2">
      <c r="D479"/>
      <c r="N479" t="e">
        <v>#N/A</v>
      </c>
      <c r="O479" t="e">
        <v>#N/A</v>
      </c>
      <c r="P479" t="e">
        <v>#N/A</v>
      </c>
      <c r="Q479" t="e">
        <v>#N/A</v>
      </c>
    </row>
    <row r="480" spans="1:17" x14ac:dyDescent="0.2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 x14ac:dyDescent="0.2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  <c r="N481">
        <v>131.4</v>
      </c>
      <c r="O481">
        <v>3</v>
      </c>
      <c r="P481">
        <v>22.6</v>
      </c>
      <c r="Q481" t="s">
        <v>243</v>
      </c>
    </row>
    <row r="482" spans="1:17" x14ac:dyDescent="0.2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  <c r="N482">
        <v>129.5</v>
      </c>
      <c r="O482">
        <v>3</v>
      </c>
      <c r="P482">
        <v>26.9</v>
      </c>
      <c r="Q482" t="s">
        <v>244</v>
      </c>
    </row>
  </sheetData>
  <sortState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7"/>
  <sheetViews>
    <sheetView tabSelected="1" zoomScale="80" zoomScaleNormal="80" zoomScalePageLayoutView="80" workbookViewId="0">
      <selection activeCell="AA75" sqref="AA58:AA75"/>
    </sheetView>
  </sheetViews>
  <sheetFormatPr baseColWidth="10" defaultColWidth="8.83203125" defaultRowHeight="15" x14ac:dyDescent="0.2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5" width="10.6640625" customWidth="1"/>
    <col min="18" max="18" width="12.5" bestFit="1" customWidth="1"/>
    <col min="19" max="19" width="16.83203125" bestFit="1" customWidth="1"/>
  </cols>
  <sheetData>
    <row r="1" spans="1:27" s="62" customFormat="1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/>
      <c r="M1" s="146" t="s">
        <v>253</v>
      </c>
      <c r="N1" s="146" t="s">
        <v>252</v>
      </c>
      <c r="O1" s="146" t="s">
        <v>255</v>
      </c>
      <c r="P1" s="146" t="s">
        <v>254</v>
      </c>
      <c r="U1" t="s">
        <v>256</v>
      </c>
      <c r="V1" t="s">
        <v>257</v>
      </c>
      <c r="W1" s="146" t="s">
        <v>254</v>
      </c>
      <c r="X1"/>
      <c r="Y1"/>
      <c r="Z1"/>
      <c r="AA1"/>
    </row>
    <row r="2" spans="1:27" x14ac:dyDescent="0.2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M2">
        <v>115.7</v>
      </c>
      <c r="N2">
        <v>3</v>
      </c>
      <c r="O2">
        <v>20.399999999999999</v>
      </c>
      <c r="P2" t="s">
        <v>243</v>
      </c>
      <c r="R2" s="102" t="s">
        <v>43</v>
      </c>
      <c r="S2" t="s">
        <v>46</v>
      </c>
      <c r="U2">
        <f>LN(M2)</f>
        <v>4.7510006341996309</v>
      </c>
      <c r="V2" s="153">
        <f>LN(O2)</f>
        <v>3.0155349008501706</v>
      </c>
      <c r="W2" t="s">
        <v>243</v>
      </c>
    </row>
    <row r="3" spans="1:27" x14ac:dyDescent="0.2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M3">
        <v>115.7</v>
      </c>
      <c r="N3">
        <v>3</v>
      </c>
      <c r="O3">
        <v>20.399999999999999</v>
      </c>
      <c r="P3" t="s">
        <v>243</v>
      </c>
      <c r="R3" s="103">
        <v>3001</v>
      </c>
      <c r="S3" s="104">
        <v>3</v>
      </c>
      <c r="U3">
        <f t="shared" ref="U3:U66" si="0">LN(M3)</f>
        <v>4.7510006341996309</v>
      </c>
      <c r="V3" s="153">
        <f t="shared" ref="V3:V66" si="1">LN(O3)</f>
        <v>3.0155349008501706</v>
      </c>
      <c r="W3" t="s">
        <v>243</v>
      </c>
    </row>
    <row r="4" spans="1:27" x14ac:dyDescent="0.2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M4">
        <v>115.7</v>
      </c>
      <c r="N4">
        <v>3</v>
      </c>
      <c r="O4">
        <v>20.399999999999999</v>
      </c>
      <c r="P4" t="s">
        <v>243</v>
      </c>
      <c r="R4" s="103">
        <v>3004</v>
      </c>
      <c r="S4" s="104">
        <v>3</v>
      </c>
      <c r="U4">
        <f t="shared" si="0"/>
        <v>4.7510006341996309</v>
      </c>
      <c r="V4" s="153">
        <f t="shared" si="1"/>
        <v>3.0155349008501706</v>
      </c>
      <c r="W4" t="s">
        <v>243</v>
      </c>
    </row>
    <row r="5" spans="1:27" x14ac:dyDescent="0.2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M5">
        <v>110.4</v>
      </c>
      <c r="N5">
        <v>4</v>
      </c>
      <c r="O5">
        <v>15.4</v>
      </c>
      <c r="P5" t="s">
        <v>243</v>
      </c>
      <c r="R5" s="103">
        <v>3007</v>
      </c>
      <c r="S5" s="104">
        <v>3</v>
      </c>
      <c r="U5">
        <f t="shared" si="0"/>
        <v>4.7041101338429954</v>
      </c>
      <c r="V5" s="153">
        <f t="shared" si="1"/>
        <v>2.7343675094195836</v>
      </c>
      <c r="W5" t="s">
        <v>243</v>
      </c>
    </row>
    <row r="6" spans="1:27" x14ac:dyDescent="0.2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M6">
        <v>110.4</v>
      </c>
      <c r="N6">
        <v>4</v>
      </c>
      <c r="O6">
        <v>15.4</v>
      </c>
      <c r="P6" t="s">
        <v>243</v>
      </c>
      <c r="R6" s="103">
        <v>3008</v>
      </c>
      <c r="S6" s="104">
        <v>3</v>
      </c>
      <c r="U6">
        <f t="shared" si="0"/>
        <v>4.7041101338429954</v>
      </c>
      <c r="V6" s="153">
        <f t="shared" si="1"/>
        <v>2.7343675094195836</v>
      </c>
      <c r="W6" t="s">
        <v>243</v>
      </c>
    </row>
    <row r="7" spans="1:27" x14ac:dyDescent="0.2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M7">
        <v>110.4</v>
      </c>
      <c r="N7">
        <v>4</v>
      </c>
      <c r="O7">
        <v>15.4</v>
      </c>
      <c r="P7" t="s">
        <v>243</v>
      </c>
      <c r="R7" s="103">
        <v>3019</v>
      </c>
      <c r="S7" s="104">
        <v>3</v>
      </c>
      <c r="U7">
        <f t="shared" si="0"/>
        <v>4.7041101338429954</v>
      </c>
      <c r="V7" s="153">
        <f t="shared" si="1"/>
        <v>2.7343675094195836</v>
      </c>
      <c r="W7" t="s">
        <v>243</v>
      </c>
    </row>
    <row r="8" spans="1:27" x14ac:dyDescent="0.2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M8">
        <v>83.5</v>
      </c>
      <c r="N8">
        <v>3</v>
      </c>
      <c r="O8">
        <v>10.8</v>
      </c>
      <c r="P8" t="s">
        <v>243</v>
      </c>
      <c r="R8" s="103">
        <v>3020</v>
      </c>
      <c r="S8" s="104">
        <v>3</v>
      </c>
      <c r="U8">
        <f t="shared" si="0"/>
        <v>4.42484663185681</v>
      </c>
      <c r="V8" s="153">
        <f t="shared" si="1"/>
        <v>2.379546134130174</v>
      </c>
      <c r="W8" t="s">
        <v>243</v>
      </c>
    </row>
    <row r="9" spans="1:27" x14ac:dyDescent="0.2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M9">
        <v>83.5</v>
      </c>
      <c r="N9">
        <v>3</v>
      </c>
      <c r="O9">
        <v>10.8</v>
      </c>
      <c r="P9" t="s">
        <v>243</v>
      </c>
      <c r="R9" s="103">
        <v>3024</v>
      </c>
      <c r="S9" s="104">
        <v>3</v>
      </c>
      <c r="U9">
        <f t="shared" si="0"/>
        <v>4.42484663185681</v>
      </c>
      <c r="V9" s="153">
        <f t="shared" si="1"/>
        <v>2.379546134130174</v>
      </c>
      <c r="W9" t="s">
        <v>243</v>
      </c>
    </row>
    <row r="10" spans="1:27" x14ac:dyDescent="0.2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M10">
        <v>83.5</v>
      </c>
      <c r="N10">
        <v>3</v>
      </c>
      <c r="O10">
        <v>10.8</v>
      </c>
      <c r="P10" t="s">
        <v>243</v>
      </c>
      <c r="R10" s="103">
        <v>3032</v>
      </c>
      <c r="S10" s="104">
        <v>3</v>
      </c>
      <c r="U10">
        <f t="shared" si="0"/>
        <v>4.42484663185681</v>
      </c>
      <c r="V10" s="153">
        <f t="shared" si="1"/>
        <v>2.379546134130174</v>
      </c>
      <c r="W10" t="s">
        <v>243</v>
      </c>
    </row>
    <row r="11" spans="1:27" x14ac:dyDescent="0.2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M11">
        <v>81.599999999999994</v>
      </c>
      <c r="N11">
        <v>3</v>
      </c>
      <c r="O11">
        <v>11</v>
      </c>
      <c r="P11" t="s">
        <v>243</v>
      </c>
      <c r="R11" s="103">
        <v>3034</v>
      </c>
      <c r="S11" s="104">
        <v>3</v>
      </c>
      <c r="U11">
        <f t="shared" si="0"/>
        <v>4.401829261970061</v>
      </c>
      <c r="V11" s="153">
        <f t="shared" si="1"/>
        <v>2.3978952727983707</v>
      </c>
      <c r="W11" t="s">
        <v>243</v>
      </c>
    </row>
    <row r="12" spans="1:27" x14ac:dyDescent="0.2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M12">
        <v>81.599999999999994</v>
      </c>
      <c r="N12">
        <v>3</v>
      </c>
      <c r="O12">
        <v>11</v>
      </c>
      <c r="P12" t="s">
        <v>243</v>
      </c>
      <c r="R12" s="103">
        <v>3049</v>
      </c>
      <c r="S12" s="104">
        <v>3</v>
      </c>
      <c r="U12">
        <f t="shared" si="0"/>
        <v>4.401829261970061</v>
      </c>
      <c r="V12" s="153">
        <f t="shared" si="1"/>
        <v>2.3978952727983707</v>
      </c>
      <c r="W12" t="s">
        <v>243</v>
      </c>
    </row>
    <row r="13" spans="1:27" x14ac:dyDescent="0.2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M13">
        <v>81.599999999999994</v>
      </c>
      <c r="N13">
        <v>3</v>
      </c>
      <c r="O13">
        <v>11</v>
      </c>
      <c r="P13" t="s">
        <v>243</v>
      </c>
      <c r="R13" s="103">
        <v>3052</v>
      </c>
      <c r="S13" s="104">
        <v>3</v>
      </c>
      <c r="U13">
        <f t="shared" si="0"/>
        <v>4.401829261970061</v>
      </c>
      <c r="V13" s="153">
        <f t="shared" si="1"/>
        <v>2.3978952727983707</v>
      </c>
      <c r="W13" t="s">
        <v>243</v>
      </c>
    </row>
    <row r="14" spans="1:27" x14ac:dyDescent="0.2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M14">
        <v>119.8</v>
      </c>
      <c r="N14">
        <v>3</v>
      </c>
      <c r="O14">
        <v>19.2</v>
      </c>
      <c r="P14" t="s">
        <v>243</v>
      </c>
      <c r="R14" s="103">
        <v>3053</v>
      </c>
      <c r="S14" s="104">
        <v>3</v>
      </c>
      <c r="U14">
        <f t="shared" si="0"/>
        <v>4.7858236856813487</v>
      </c>
      <c r="V14" s="153">
        <f t="shared" si="1"/>
        <v>2.954910279033736</v>
      </c>
      <c r="W14" t="s">
        <v>243</v>
      </c>
    </row>
    <row r="15" spans="1:27" x14ac:dyDescent="0.2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M15">
        <v>119.8</v>
      </c>
      <c r="N15">
        <v>3</v>
      </c>
      <c r="O15">
        <v>19.2</v>
      </c>
      <c r="P15" t="s">
        <v>243</v>
      </c>
      <c r="R15" s="103">
        <v>3062</v>
      </c>
      <c r="S15" s="104">
        <v>3</v>
      </c>
      <c r="U15">
        <f t="shared" si="0"/>
        <v>4.7858236856813487</v>
      </c>
      <c r="V15" s="153">
        <f t="shared" si="1"/>
        <v>2.954910279033736</v>
      </c>
      <c r="W15" t="s">
        <v>243</v>
      </c>
    </row>
    <row r="16" spans="1:27" x14ac:dyDescent="0.2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M16">
        <v>119.8</v>
      </c>
      <c r="N16">
        <v>3</v>
      </c>
      <c r="O16">
        <v>19.2</v>
      </c>
      <c r="P16" t="s">
        <v>243</v>
      </c>
      <c r="R16" s="103">
        <v>3067</v>
      </c>
      <c r="S16" s="104">
        <v>3</v>
      </c>
      <c r="U16">
        <f t="shared" si="0"/>
        <v>4.7858236856813487</v>
      </c>
      <c r="V16" s="153">
        <f t="shared" si="1"/>
        <v>2.954910279033736</v>
      </c>
      <c r="W16" t="s">
        <v>243</v>
      </c>
    </row>
    <row r="17" spans="1:23" x14ac:dyDescent="0.2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M17">
        <v>113.8</v>
      </c>
      <c r="N17">
        <v>3</v>
      </c>
      <c r="O17">
        <v>20.5</v>
      </c>
      <c r="P17" t="s">
        <v>244</v>
      </c>
      <c r="R17" s="103">
        <v>3068</v>
      </c>
      <c r="S17" s="104">
        <v>3</v>
      </c>
      <c r="U17">
        <f>LN(M23)</f>
        <v>4.8820440597232686</v>
      </c>
      <c r="V17" s="153">
        <f>LN(O23)</f>
        <v>2.9755295662364718</v>
      </c>
      <c r="W17" t="s">
        <v>243</v>
      </c>
    </row>
    <row r="18" spans="1:23" x14ac:dyDescent="0.2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M18">
        <v>113.8</v>
      </c>
      <c r="N18">
        <v>3</v>
      </c>
      <c r="O18">
        <v>20.5</v>
      </c>
      <c r="P18" t="s">
        <v>244</v>
      </c>
      <c r="R18" s="103">
        <v>3072</v>
      </c>
      <c r="S18" s="104">
        <v>3</v>
      </c>
      <c r="U18">
        <f>LN(M24)</f>
        <v>4.8820440597232686</v>
      </c>
      <c r="V18" s="153">
        <f>LN(O24)</f>
        <v>2.9755295662364718</v>
      </c>
      <c r="W18" t="s">
        <v>243</v>
      </c>
    </row>
    <row r="19" spans="1:23" x14ac:dyDescent="0.2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M19">
        <v>113.8</v>
      </c>
      <c r="N19">
        <v>3</v>
      </c>
      <c r="O19">
        <v>20.5</v>
      </c>
      <c r="P19" t="s">
        <v>244</v>
      </c>
      <c r="R19" s="103">
        <v>3074</v>
      </c>
      <c r="S19" s="104">
        <v>3</v>
      </c>
      <c r="U19">
        <f>LN(M25)</f>
        <v>4.8820440597232686</v>
      </c>
      <c r="V19" s="153">
        <f>LN(O25)</f>
        <v>2.9755295662364718</v>
      </c>
      <c r="W19" t="s">
        <v>243</v>
      </c>
    </row>
    <row r="20" spans="1:23" x14ac:dyDescent="0.2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M20">
        <v>132.9</v>
      </c>
      <c r="N20">
        <v>4</v>
      </c>
      <c r="O20">
        <v>29.7</v>
      </c>
      <c r="P20" t="s">
        <v>244</v>
      </c>
      <c r="R20" s="103">
        <v>3077</v>
      </c>
      <c r="S20" s="104">
        <v>3</v>
      </c>
      <c r="U20">
        <f>LN(M26)</f>
        <v>4.8582608136702534</v>
      </c>
      <c r="V20" s="153">
        <f>LN(O26)</f>
        <v>2.9391619220655967</v>
      </c>
      <c r="W20" t="s">
        <v>243</v>
      </c>
    </row>
    <row r="21" spans="1:23" x14ac:dyDescent="0.2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M21">
        <v>132.9</v>
      </c>
      <c r="N21">
        <v>4</v>
      </c>
      <c r="O21">
        <v>29.7</v>
      </c>
      <c r="P21" t="s">
        <v>244</v>
      </c>
      <c r="R21" s="103">
        <v>3081</v>
      </c>
      <c r="S21" s="104">
        <v>3</v>
      </c>
      <c r="U21">
        <f>LN(M27)</f>
        <v>4.8582608136702534</v>
      </c>
      <c r="V21" s="153">
        <f>LN(O27)</f>
        <v>2.9391619220655967</v>
      </c>
      <c r="W21" t="s">
        <v>243</v>
      </c>
    </row>
    <row r="22" spans="1:23" x14ac:dyDescent="0.2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M22">
        <v>132.9</v>
      </c>
      <c r="N22">
        <v>4</v>
      </c>
      <c r="O22">
        <v>29.7</v>
      </c>
      <c r="P22" t="s">
        <v>244</v>
      </c>
      <c r="R22" s="103">
        <v>3082</v>
      </c>
      <c r="S22" s="104">
        <v>3</v>
      </c>
      <c r="U22">
        <f>LN(M28)</f>
        <v>4.8582608136702534</v>
      </c>
      <c r="V22" s="153">
        <f>LN(O28)</f>
        <v>2.9391619220655967</v>
      </c>
      <c r="W22" t="s">
        <v>243</v>
      </c>
    </row>
    <row r="23" spans="1:23" x14ac:dyDescent="0.2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M23">
        <v>131.9</v>
      </c>
      <c r="N23">
        <v>3</v>
      </c>
      <c r="O23">
        <v>19.600000000000001</v>
      </c>
      <c r="P23" t="s">
        <v>243</v>
      </c>
      <c r="R23" s="103">
        <v>3099</v>
      </c>
      <c r="S23" s="104">
        <v>3</v>
      </c>
      <c r="U23">
        <f>LN(M29)</f>
        <v>4.8154311114712876</v>
      </c>
      <c r="V23" s="153">
        <f>LN(O29)</f>
        <v>2.954910279033736</v>
      </c>
      <c r="W23" t="s">
        <v>243</v>
      </c>
    </row>
    <row r="24" spans="1:23" x14ac:dyDescent="0.2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M24">
        <v>131.9</v>
      </c>
      <c r="N24">
        <v>3</v>
      </c>
      <c r="O24">
        <v>19.600000000000001</v>
      </c>
      <c r="P24" t="s">
        <v>243</v>
      </c>
      <c r="R24" s="103">
        <v>3100</v>
      </c>
      <c r="S24" s="104">
        <v>3</v>
      </c>
      <c r="U24">
        <f>LN(M30)</f>
        <v>4.8154311114712876</v>
      </c>
      <c r="V24" s="153">
        <f>LN(O30)</f>
        <v>2.954910279033736</v>
      </c>
      <c r="W24" t="s">
        <v>243</v>
      </c>
    </row>
    <row r="25" spans="1:23" x14ac:dyDescent="0.2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M25">
        <v>131.9</v>
      </c>
      <c r="N25">
        <v>3</v>
      </c>
      <c r="O25">
        <v>19.600000000000001</v>
      </c>
      <c r="P25" t="s">
        <v>243</v>
      </c>
      <c r="R25" s="103">
        <v>3101</v>
      </c>
      <c r="S25" s="104">
        <v>3</v>
      </c>
      <c r="U25">
        <f>LN(M31)</f>
        <v>4.8154311114712876</v>
      </c>
      <c r="V25" s="153">
        <f>LN(O31)</f>
        <v>2.954910279033736</v>
      </c>
      <c r="W25" t="s">
        <v>243</v>
      </c>
    </row>
    <row r="26" spans="1:23" x14ac:dyDescent="0.2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M26">
        <v>128.80000000000001</v>
      </c>
      <c r="N26">
        <v>3</v>
      </c>
      <c r="O26">
        <v>18.899999999999999</v>
      </c>
      <c r="P26" t="s">
        <v>243</v>
      </c>
      <c r="R26" s="103">
        <v>3103</v>
      </c>
      <c r="S26" s="104">
        <v>3</v>
      </c>
      <c r="U26">
        <f>LN(M32)</f>
        <v>4.7604630703941266</v>
      </c>
      <c r="V26" s="153">
        <f>LN(O32)</f>
        <v>2.7725887222397811</v>
      </c>
      <c r="W26" t="s">
        <v>243</v>
      </c>
    </row>
    <row r="27" spans="1:23" x14ac:dyDescent="0.2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M27">
        <v>128.80000000000001</v>
      </c>
      <c r="N27">
        <v>3</v>
      </c>
      <c r="O27">
        <v>18.899999999999999</v>
      </c>
      <c r="P27" t="s">
        <v>243</v>
      </c>
      <c r="R27" s="103">
        <v>3105</v>
      </c>
      <c r="S27" s="104">
        <v>3</v>
      </c>
      <c r="U27">
        <f>LN(M33)</f>
        <v>4.7604630703941266</v>
      </c>
      <c r="V27" s="153">
        <f>LN(O33)</f>
        <v>2.7725887222397811</v>
      </c>
      <c r="W27" t="s">
        <v>243</v>
      </c>
    </row>
    <row r="28" spans="1:23" x14ac:dyDescent="0.2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M28">
        <v>128.80000000000001</v>
      </c>
      <c r="N28">
        <v>3</v>
      </c>
      <c r="O28">
        <v>18.899999999999999</v>
      </c>
      <c r="P28" t="s">
        <v>243</v>
      </c>
      <c r="R28" s="103">
        <v>3108</v>
      </c>
      <c r="S28" s="104">
        <v>3</v>
      </c>
      <c r="U28">
        <f>LN(M34)</f>
        <v>4.7604630703941266</v>
      </c>
      <c r="V28" s="153">
        <f>LN(O34)</f>
        <v>2.7725887222397811</v>
      </c>
      <c r="W28" t="s">
        <v>243</v>
      </c>
    </row>
    <row r="29" spans="1:23" x14ac:dyDescent="0.2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M29">
        <v>123.4</v>
      </c>
      <c r="N29">
        <v>0</v>
      </c>
      <c r="O29">
        <v>19.2</v>
      </c>
      <c r="P29" t="s">
        <v>243</v>
      </c>
      <c r="R29" s="103">
        <v>3110</v>
      </c>
      <c r="S29" s="104">
        <v>3</v>
      </c>
      <c r="U29">
        <f>LN(M35)</f>
        <v>4.7527277503457057</v>
      </c>
      <c r="V29" s="153">
        <f>LN(O35)</f>
        <v>2.8390784635086144</v>
      </c>
      <c r="W29" t="s">
        <v>243</v>
      </c>
    </row>
    <row r="30" spans="1:23" x14ac:dyDescent="0.2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M30">
        <v>123.4</v>
      </c>
      <c r="N30">
        <v>0</v>
      </c>
      <c r="O30">
        <v>19.2</v>
      </c>
      <c r="P30" t="s">
        <v>243</v>
      </c>
      <c r="R30" s="103">
        <v>3113</v>
      </c>
      <c r="S30" s="104">
        <v>3</v>
      </c>
      <c r="U30">
        <f>LN(M36)</f>
        <v>4.7527277503457057</v>
      </c>
      <c r="V30" s="153">
        <f>LN(O36)</f>
        <v>2.8390784635086144</v>
      </c>
      <c r="W30" t="s">
        <v>243</v>
      </c>
    </row>
    <row r="31" spans="1:23" x14ac:dyDescent="0.2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M31">
        <v>123.4</v>
      </c>
      <c r="N31">
        <v>0</v>
      </c>
      <c r="O31">
        <v>19.2</v>
      </c>
      <c r="P31" t="s">
        <v>243</v>
      </c>
      <c r="R31" s="103">
        <v>3129</v>
      </c>
      <c r="S31" s="104">
        <v>3</v>
      </c>
      <c r="U31">
        <f>LN(M37)</f>
        <v>4.7527277503457057</v>
      </c>
      <c r="V31" s="153">
        <f>LN(O37)</f>
        <v>2.8390784635086144</v>
      </c>
      <c r="W31" t="s">
        <v>243</v>
      </c>
    </row>
    <row r="32" spans="1:23" x14ac:dyDescent="0.2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M32">
        <v>116.8</v>
      </c>
      <c r="N32">
        <v>3</v>
      </c>
      <c r="O32">
        <v>16</v>
      </c>
      <c r="P32" t="s">
        <v>243</v>
      </c>
      <c r="R32" s="103">
        <v>3134</v>
      </c>
      <c r="S32" s="104">
        <v>3</v>
      </c>
      <c r="U32">
        <f>LN(M38)</f>
        <v>4.8402423081675749</v>
      </c>
      <c r="V32" s="153">
        <f>LN(O38)</f>
        <v>2.9496883350525844</v>
      </c>
      <c r="W32" t="s">
        <v>243</v>
      </c>
    </row>
    <row r="33" spans="1:23" x14ac:dyDescent="0.2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M33">
        <v>116.8</v>
      </c>
      <c r="N33">
        <v>3</v>
      </c>
      <c r="O33">
        <v>16</v>
      </c>
      <c r="P33" t="s">
        <v>243</v>
      </c>
      <c r="R33" s="103">
        <v>3147</v>
      </c>
      <c r="S33" s="104">
        <v>3</v>
      </c>
      <c r="U33">
        <f>LN(M39)</f>
        <v>4.8402423081675749</v>
      </c>
      <c r="V33" s="153">
        <f>LN(O39)</f>
        <v>2.9496883350525844</v>
      </c>
      <c r="W33" t="s">
        <v>243</v>
      </c>
    </row>
    <row r="34" spans="1:23" x14ac:dyDescent="0.2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M34">
        <v>116.8</v>
      </c>
      <c r="N34">
        <v>3</v>
      </c>
      <c r="O34">
        <v>16</v>
      </c>
      <c r="P34" t="s">
        <v>243</v>
      </c>
      <c r="R34" s="103">
        <v>3149</v>
      </c>
      <c r="S34" s="104">
        <v>3</v>
      </c>
      <c r="U34">
        <f>LN(M40)</f>
        <v>4.8402423081675749</v>
      </c>
      <c r="V34" s="153">
        <f>LN(O40)</f>
        <v>2.9496883350525844</v>
      </c>
      <c r="W34" t="s">
        <v>243</v>
      </c>
    </row>
    <row r="35" spans="1:23" x14ac:dyDescent="0.2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M35">
        <v>115.9</v>
      </c>
      <c r="N35">
        <v>4</v>
      </c>
      <c r="O35">
        <v>17.100000000000001</v>
      </c>
      <c r="P35" t="s">
        <v>243</v>
      </c>
      <c r="R35" s="103">
        <v>3160</v>
      </c>
      <c r="S35" s="104">
        <v>3</v>
      </c>
      <c r="U35">
        <f>LN(M41)</f>
        <v>4.8056590467374951</v>
      </c>
      <c r="V35" s="153">
        <f>LN(O41)</f>
        <v>2.91235066461494</v>
      </c>
      <c r="W35" t="s">
        <v>243</v>
      </c>
    </row>
    <row r="36" spans="1:23" x14ac:dyDescent="0.2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M36">
        <v>115.9</v>
      </c>
      <c r="N36">
        <v>4</v>
      </c>
      <c r="O36">
        <v>17.100000000000001</v>
      </c>
      <c r="P36" t="s">
        <v>243</v>
      </c>
      <c r="R36" s="103">
        <v>3165</v>
      </c>
      <c r="S36" s="104">
        <v>3</v>
      </c>
      <c r="U36">
        <f>LN(M42)</f>
        <v>4.8056590467374951</v>
      </c>
      <c r="V36" s="153">
        <f>LN(O42)</f>
        <v>2.91235066461494</v>
      </c>
      <c r="W36" t="s">
        <v>243</v>
      </c>
    </row>
    <row r="37" spans="1:23" x14ac:dyDescent="0.2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M37">
        <v>115.9</v>
      </c>
      <c r="N37">
        <v>4</v>
      </c>
      <c r="O37">
        <v>17.100000000000001</v>
      </c>
      <c r="P37" t="s">
        <v>243</v>
      </c>
      <c r="R37" s="103">
        <v>3166</v>
      </c>
      <c r="S37" s="104">
        <v>3</v>
      </c>
      <c r="U37">
        <f>LN(M43)</f>
        <v>4.8056590467374951</v>
      </c>
      <c r="V37" s="153">
        <f>LN(O43)</f>
        <v>2.91235066461494</v>
      </c>
      <c r="W37" t="s">
        <v>243</v>
      </c>
    </row>
    <row r="38" spans="1:23" x14ac:dyDescent="0.2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M38">
        <v>126.5</v>
      </c>
      <c r="N38">
        <v>3</v>
      </c>
      <c r="O38">
        <v>19.100000000000001</v>
      </c>
      <c r="P38" t="s">
        <v>243</v>
      </c>
      <c r="R38" s="103">
        <v>3171</v>
      </c>
      <c r="S38" s="104">
        <v>3</v>
      </c>
      <c r="U38">
        <f>LN(M44)</f>
        <v>4.7022968967188143</v>
      </c>
      <c r="V38" s="153">
        <f>LN(O44)</f>
        <v>2.3125354238472138</v>
      </c>
      <c r="W38" t="s">
        <v>243</v>
      </c>
    </row>
    <row r="39" spans="1:23" x14ac:dyDescent="0.2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M39">
        <v>126.5</v>
      </c>
      <c r="N39">
        <v>3</v>
      </c>
      <c r="O39">
        <v>19.100000000000001</v>
      </c>
      <c r="P39" t="s">
        <v>243</v>
      </c>
      <c r="R39" s="103">
        <v>3172</v>
      </c>
      <c r="S39" s="104">
        <v>3</v>
      </c>
      <c r="U39">
        <f>LN(M45)</f>
        <v>4.7022968967188143</v>
      </c>
      <c r="V39" s="153">
        <f>LN(O45)</f>
        <v>2.3125354238472138</v>
      </c>
      <c r="W39" t="s">
        <v>243</v>
      </c>
    </row>
    <row r="40" spans="1:23" x14ac:dyDescent="0.2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M40">
        <v>126.5</v>
      </c>
      <c r="N40">
        <v>3</v>
      </c>
      <c r="O40">
        <v>19.100000000000001</v>
      </c>
      <c r="P40" t="s">
        <v>243</v>
      </c>
      <c r="R40" s="103">
        <v>3173</v>
      </c>
      <c r="S40" s="104">
        <v>3</v>
      </c>
      <c r="U40">
        <f>LN(M46)</f>
        <v>4.7022968967188143</v>
      </c>
      <c r="V40" s="153">
        <f>LN(O46)</f>
        <v>2.3125354238472138</v>
      </c>
      <c r="W40" t="s">
        <v>243</v>
      </c>
    </row>
    <row r="41" spans="1:23" x14ac:dyDescent="0.2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M41">
        <v>122.2</v>
      </c>
      <c r="N41">
        <v>3</v>
      </c>
      <c r="O41">
        <v>18.399999999999999</v>
      </c>
      <c r="P41" t="s">
        <v>243</v>
      </c>
      <c r="R41" s="103">
        <v>3181</v>
      </c>
      <c r="S41" s="104">
        <v>3</v>
      </c>
      <c r="U41">
        <f>LN(M47)</f>
        <v>4.7883247290859376</v>
      </c>
      <c r="V41" s="153">
        <f>LN(O47)</f>
        <v>2.8390784635086144</v>
      </c>
      <c r="W41" t="s">
        <v>243</v>
      </c>
    </row>
    <row r="42" spans="1:23" x14ac:dyDescent="0.2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M42">
        <v>122.2</v>
      </c>
      <c r="N42">
        <v>3</v>
      </c>
      <c r="O42">
        <v>18.399999999999999</v>
      </c>
      <c r="P42" t="s">
        <v>243</v>
      </c>
      <c r="R42" s="103">
        <v>3183</v>
      </c>
      <c r="S42" s="104">
        <v>3</v>
      </c>
      <c r="U42">
        <f>LN(M48)</f>
        <v>4.7883247290859376</v>
      </c>
      <c r="V42" s="153">
        <f>LN(O48)</f>
        <v>2.8390784635086144</v>
      </c>
      <c r="W42" t="s">
        <v>243</v>
      </c>
    </row>
    <row r="43" spans="1:23" x14ac:dyDescent="0.2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M43">
        <v>122.2</v>
      </c>
      <c r="N43">
        <v>3</v>
      </c>
      <c r="O43">
        <v>18.399999999999999</v>
      </c>
      <c r="P43" t="s">
        <v>243</v>
      </c>
      <c r="R43" s="103">
        <v>3200</v>
      </c>
      <c r="S43" s="104">
        <v>3</v>
      </c>
      <c r="U43">
        <f>LN(M49)</f>
        <v>4.7883247290859376</v>
      </c>
      <c r="V43" s="153">
        <f>LN(O49)</f>
        <v>2.8390784635086144</v>
      </c>
      <c r="W43" t="s">
        <v>243</v>
      </c>
    </row>
    <row r="44" spans="1:23" x14ac:dyDescent="0.2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M44">
        <v>110.2</v>
      </c>
      <c r="N44">
        <v>3</v>
      </c>
      <c r="O44">
        <v>10.1</v>
      </c>
      <c r="P44" t="s">
        <v>243</v>
      </c>
      <c r="R44" s="103">
        <v>3203</v>
      </c>
      <c r="S44" s="104">
        <v>3</v>
      </c>
      <c r="U44">
        <f>LN(M50)</f>
        <v>4.7604630703941266</v>
      </c>
      <c r="V44" s="153">
        <f>LN(O50)</f>
        <v>2.9601050959108397</v>
      </c>
      <c r="W44" t="s">
        <v>243</v>
      </c>
    </row>
    <row r="45" spans="1:23" x14ac:dyDescent="0.2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M45">
        <v>110.2</v>
      </c>
      <c r="N45">
        <v>3</v>
      </c>
      <c r="O45">
        <v>10.1</v>
      </c>
      <c r="P45" t="s">
        <v>243</v>
      </c>
      <c r="R45" s="103">
        <v>3216</v>
      </c>
      <c r="S45" s="104">
        <v>3</v>
      </c>
      <c r="U45">
        <f>LN(M51)</f>
        <v>4.7604630703941266</v>
      </c>
      <c r="V45" s="153">
        <f>LN(O51)</f>
        <v>2.9601050959108397</v>
      </c>
      <c r="W45" t="s">
        <v>243</v>
      </c>
    </row>
    <row r="46" spans="1:23" x14ac:dyDescent="0.2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M46">
        <v>110.2</v>
      </c>
      <c r="N46">
        <v>3</v>
      </c>
      <c r="O46">
        <v>10.1</v>
      </c>
      <c r="P46" t="s">
        <v>243</v>
      </c>
      <c r="R46" s="103">
        <v>3225</v>
      </c>
      <c r="S46" s="104">
        <v>3</v>
      </c>
      <c r="U46">
        <f>LN(M52)</f>
        <v>4.7604630703941266</v>
      </c>
      <c r="V46" s="153">
        <f>LN(O52)</f>
        <v>2.9601050959108397</v>
      </c>
      <c r="W46" t="s">
        <v>243</v>
      </c>
    </row>
    <row r="47" spans="1:23" x14ac:dyDescent="0.2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M47">
        <v>120.1</v>
      </c>
      <c r="N47">
        <v>3</v>
      </c>
      <c r="O47">
        <v>17.100000000000001</v>
      </c>
      <c r="P47" t="s">
        <v>243</v>
      </c>
      <c r="R47" s="103">
        <v>3232</v>
      </c>
      <c r="S47" s="104">
        <v>3</v>
      </c>
      <c r="U47">
        <f>LN(M53)</f>
        <v>4.8210876922105612</v>
      </c>
      <c r="V47" s="153">
        <f>LN(O53)</f>
        <v>2.8332133440562162</v>
      </c>
      <c r="W47" t="s">
        <v>243</v>
      </c>
    </row>
    <row r="48" spans="1:23" x14ac:dyDescent="0.2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M48">
        <v>120.1</v>
      </c>
      <c r="N48">
        <v>3</v>
      </c>
      <c r="O48">
        <v>17.100000000000001</v>
      </c>
      <c r="P48" t="s">
        <v>243</v>
      </c>
      <c r="R48" s="103">
        <v>3237</v>
      </c>
      <c r="S48" s="104">
        <v>3</v>
      </c>
      <c r="U48">
        <f>LN(M54)</f>
        <v>4.8210876922105612</v>
      </c>
      <c r="V48" s="153">
        <f>LN(O54)</f>
        <v>2.8332133440562162</v>
      </c>
      <c r="W48" t="s">
        <v>243</v>
      </c>
    </row>
    <row r="49" spans="1:23" x14ac:dyDescent="0.2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M49">
        <v>120.1</v>
      </c>
      <c r="N49">
        <v>3</v>
      </c>
      <c r="O49">
        <v>17.100000000000001</v>
      </c>
      <c r="P49" t="s">
        <v>243</v>
      </c>
      <c r="R49" s="103">
        <v>3241</v>
      </c>
      <c r="S49" s="104">
        <v>3</v>
      </c>
      <c r="U49">
        <f>LN(M55)</f>
        <v>4.8210876922105612</v>
      </c>
      <c r="V49" s="153">
        <f>LN(O55)</f>
        <v>2.8332133440562162</v>
      </c>
      <c r="W49" t="s">
        <v>243</v>
      </c>
    </row>
    <row r="50" spans="1:23" x14ac:dyDescent="0.2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M50">
        <v>116.8</v>
      </c>
      <c r="N50">
        <v>3</v>
      </c>
      <c r="O50">
        <v>19.3</v>
      </c>
      <c r="P50" t="s">
        <v>243</v>
      </c>
      <c r="R50" s="103">
        <v>3251</v>
      </c>
      <c r="S50" s="104">
        <v>3</v>
      </c>
      <c r="U50">
        <f>LN(M56)</f>
        <v>4.5819015590487373</v>
      </c>
      <c r="V50" s="153">
        <f>LN(O56)</f>
        <v>2.5952547069568657</v>
      </c>
      <c r="W50" t="s">
        <v>243</v>
      </c>
    </row>
    <row r="51" spans="1:23" x14ac:dyDescent="0.2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M51">
        <v>116.8</v>
      </c>
      <c r="N51">
        <v>3</v>
      </c>
      <c r="O51">
        <v>19.3</v>
      </c>
      <c r="P51" t="s">
        <v>243</v>
      </c>
      <c r="R51" s="103">
        <v>3253</v>
      </c>
      <c r="S51" s="104">
        <v>3</v>
      </c>
      <c r="U51">
        <f>LN(M57)</f>
        <v>4.5819015590487373</v>
      </c>
      <c r="V51" s="153">
        <f>LN(O57)</f>
        <v>2.5952547069568657</v>
      </c>
      <c r="W51" t="s">
        <v>243</v>
      </c>
    </row>
    <row r="52" spans="1:23" x14ac:dyDescent="0.2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M52">
        <v>116.8</v>
      </c>
      <c r="N52">
        <v>3</v>
      </c>
      <c r="O52">
        <v>19.3</v>
      </c>
      <c r="P52" t="s">
        <v>243</v>
      </c>
      <c r="R52" s="103">
        <v>3257</v>
      </c>
      <c r="S52" s="104">
        <v>3</v>
      </c>
      <c r="U52">
        <f>LN(M58)</f>
        <v>4.5819015590487373</v>
      </c>
      <c r="V52" s="153">
        <f>LN(O58)</f>
        <v>2.5952547069568657</v>
      </c>
      <c r="W52" t="s">
        <v>243</v>
      </c>
    </row>
    <row r="53" spans="1:23" x14ac:dyDescent="0.2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M53">
        <v>124.1</v>
      </c>
      <c r="N53">
        <v>3</v>
      </c>
      <c r="O53">
        <v>17</v>
      </c>
      <c r="P53" t="s">
        <v>243</v>
      </c>
      <c r="R53" s="103">
        <v>3265</v>
      </c>
      <c r="S53" s="104">
        <v>3</v>
      </c>
      <c r="U53">
        <f>LN(M59)</f>
        <v>4.5086592856072478</v>
      </c>
      <c r="V53" s="153">
        <f>LN(O59)</f>
        <v>2.5095992623783721</v>
      </c>
      <c r="W53" t="s">
        <v>243</v>
      </c>
    </row>
    <row r="54" spans="1:23" x14ac:dyDescent="0.2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M54">
        <v>124.1</v>
      </c>
      <c r="N54">
        <v>3</v>
      </c>
      <c r="O54">
        <v>17</v>
      </c>
      <c r="P54" t="s">
        <v>243</v>
      </c>
      <c r="R54" s="103">
        <v>3270</v>
      </c>
      <c r="S54" s="104">
        <v>3</v>
      </c>
      <c r="U54">
        <f>LN(M60)</f>
        <v>4.5086592856072478</v>
      </c>
      <c r="V54" s="153">
        <f>LN(O60)</f>
        <v>2.5095992623783721</v>
      </c>
      <c r="W54" t="s">
        <v>243</v>
      </c>
    </row>
    <row r="55" spans="1:23" x14ac:dyDescent="0.2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M55">
        <v>124.1</v>
      </c>
      <c r="N55">
        <v>3</v>
      </c>
      <c r="O55">
        <v>17</v>
      </c>
      <c r="P55" t="s">
        <v>243</v>
      </c>
      <c r="R55" s="103">
        <v>3281</v>
      </c>
      <c r="S55" s="104">
        <v>3</v>
      </c>
      <c r="U55">
        <f>LN(M61)</f>
        <v>4.5086592856072478</v>
      </c>
      <c r="V55" s="153">
        <f>LN(O61)</f>
        <v>2.5095992623783721</v>
      </c>
      <c r="W55" t="s">
        <v>243</v>
      </c>
    </row>
    <row r="56" spans="1:23" x14ac:dyDescent="0.2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M56">
        <v>97.7</v>
      </c>
      <c r="N56">
        <v>3</v>
      </c>
      <c r="O56">
        <v>13.4</v>
      </c>
      <c r="P56" t="s">
        <v>243</v>
      </c>
      <c r="R56" s="103">
        <v>3284</v>
      </c>
      <c r="S56" s="104">
        <v>3</v>
      </c>
      <c r="U56">
        <f>LN(M62)</f>
        <v>4.7414478042806394</v>
      </c>
      <c r="V56" s="153">
        <f>LN(O62)</f>
        <v>2.653241964607215</v>
      </c>
      <c r="W56" t="s">
        <v>243</v>
      </c>
    </row>
    <row r="57" spans="1:23" x14ac:dyDescent="0.2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M57">
        <v>97.7</v>
      </c>
      <c r="N57">
        <v>3</v>
      </c>
      <c r="O57">
        <v>13.4</v>
      </c>
      <c r="P57" t="s">
        <v>243</v>
      </c>
      <c r="R57" s="103">
        <v>3286</v>
      </c>
      <c r="S57" s="104">
        <v>3</v>
      </c>
      <c r="U57">
        <f>LN(M63)</f>
        <v>4.7414478042806394</v>
      </c>
      <c r="V57" s="153">
        <f>LN(O63)</f>
        <v>2.653241964607215</v>
      </c>
      <c r="W57" t="s">
        <v>243</v>
      </c>
    </row>
    <row r="58" spans="1:23" x14ac:dyDescent="0.2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M58">
        <v>97.7</v>
      </c>
      <c r="N58">
        <v>3</v>
      </c>
      <c r="O58">
        <v>13.4</v>
      </c>
      <c r="P58" t="s">
        <v>243</v>
      </c>
      <c r="R58" s="103">
        <v>3293</v>
      </c>
      <c r="S58" s="104">
        <v>3</v>
      </c>
      <c r="U58">
        <f>LN(M64)</f>
        <v>4.7414478042806394</v>
      </c>
      <c r="V58" s="153">
        <f>LN(O64)</f>
        <v>2.653241964607215</v>
      </c>
      <c r="W58" t="s">
        <v>243</v>
      </c>
    </row>
    <row r="59" spans="1:23" x14ac:dyDescent="0.2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M59">
        <v>90.8</v>
      </c>
      <c r="N59">
        <v>3</v>
      </c>
      <c r="O59">
        <v>12.3</v>
      </c>
      <c r="P59" t="s">
        <v>243</v>
      </c>
      <c r="R59" s="103">
        <v>3306</v>
      </c>
      <c r="S59" s="104">
        <v>3</v>
      </c>
      <c r="U59">
        <f>LN(M65)</f>
        <v>4.6051701859880918</v>
      </c>
      <c r="V59" s="153">
        <f>LN(O65)</f>
        <v>2.6741486494265287</v>
      </c>
      <c r="W59" t="s">
        <v>243</v>
      </c>
    </row>
    <row r="60" spans="1:23" x14ac:dyDescent="0.2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M60">
        <v>90.8</v>
      </c>
      <c r="N60">
        <v>3</v>
      </c>
      <c r="O60">
        <v>12.3</v>
      </c>
      <c r="P60" t="s">
        <v>243</v>
      </c>
      <c r="R60" s="103">
        <v>3311</v>
      </c>
      <c r="S60" s="104">
        <v>3</v>
      </c>
      <c r="U60">
        <f>LN(M66)</f>
        <v>4.6051701859880918</v>
      </c>
      <c r="V60" s="153">
        <f>LN(O66)</f>
        <v>2.6741486494265287</v>
      </c>
      <c r="W60" t="s">
        <v>243</v>
      </c>
    </row>
    <row r="61" spans="1:23" x14ac:dyDescent="0.2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M61">
        <v>90.8</v>
      </c>
      <c r="N61">
        <v>3</v>
      </c>
      <c r="O61">
        <v>12.3</v>
      </c>
      <c r="P61" t="s">
        <v>243</v>
      </c>
      <c r="R61" s="103">
        <v>3317</v>
      </c>
      <c r="S61" s="104">
        <v>3</v>
      </c>
      <c r="U61">
        <f>LN(M67)</f>
        <v>4.6051701859880918</v>
      </c>
      <c r="V61" s="153">
        <f>LN(O67)</f>
        <v>2.6741486494265287</v>
      </c>
      <c r="W61" t="s">
        <v>243</v>
      </c>
    </row>
    <row r="62" spans="1:23" x14ac:dyDescent="0.2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M62">
        <v>114.6</v>
      </c>
      <c r="N62">
        <v>3</v>
      </c>
      <c r="O62">
        <v>14.2</v>
      </c>
      <c r="P62" t="s">
        <v>243</v>
      </c>
      <c r="R62" s="103">
        <v>3326</v>
      </c>
      <c r="S62" s="104">
        <v>3</v>
      </c>
      <c r="U62">
        <f>LN(M68)</f>
        <v>4.7220639374595912</v>
      </c>
      <c r="V62" s="153">
        <f>LN(O68)</f>
        <v>2.8622008809294686</v>
      </c>
      <c r="W62" t="s">
        <v>243</v>
      </c>
    </row>
    <row r="63" spans="1:23" x14ac:dyDescent="0.2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M63">
        <v>114.6</v>
      </c>
      <c r="N63">
        <v>3</v>
      </c>
      <c r="O63">
        <v>14.2</v>
      </c>
      <c r="P63" t="s">
        <v>243</v>
      </c>
      <c r="R63" s="103">
        <v>3328</v>
      </c>
      <c r="S63" s="104">
        <v>3</v>
      </c>
      <c r="U63">
        <f>LN(M69)</f>
        <v>4.7220639374595912</v>
      </c>
      <c r="V63" s="153">
        <f>LN(O69)</f>
        <v>2.8622008809294686</v>
      </c>
      <c r="W63" t="s">
        <v>243</v>
      </c>
    </row>
    <row r="64" spans="1:23" x14ac:dyDescent="0.2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M64">
        <v>114.6</v>
      </c>
      <c r="N64">
        <v>3</v>
      </c>
      <c r="O64">
        <v>14.2</v>
      </c>
      <c r="P64" t="s">
        <v>243</v>
      </c>
      <c r="R64" s="103">
        <v>3330</v>
      </c>
      <c r="S64" s="104">
        <v>3</v>
      </c>
      <c r="U64">
        <f>LN(M70)</f>
        <v>4.7220639374595912</v>
      </c>
      <c r="V64" s="153">
        <f>LN(O70)</f>
        <v>2.8622008809294686</v>
      </c>
      <c r="W64" t="s">
        <v>243</v>
      </c>
    </row>
    <row r="65" spans="1:23" x14ac:dyDescent="0.2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M65">
        <v>100</v>
      </c>
      <c r="N65">
        <v>3</v>
      </c>
      <c r="O65">
        <v>14.5</v>
      </c>
      <c r="P65" t="s">
        <v>243</v>
      </c>
      <c r="R65" s="103">
        <v>3351</v>
      </c>
      <c r="S65" s="104">
        <v>3</v>
      </c>
      <c r="U65">
        <f>LN(M74)</f>
        <v>4.7824792009585018</v>
      </c>
      <c r="V65" s="153">
        <f>LN(O74)</f>
        <v>2.91235066461494</v>
      </c>
      <c r="W65" t="s">
        <v>243</v>
      </c>
    </row>
    <row r="66" spans="1:23" x14ac:dyDescent="0.2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M66">
        <v>100</v>
      </c>
      <c r="N66">
        <v>3</v>
      </c>
      <c r="O66">
        <v>14.5</v>
      </c>
      <c r="P66" t="s">
        <v>243</v>
      </c>
      <c r="R66" s="103">
        <v>3362</v>
      </c>
      <c r="S66" s="104">
        <v>3</v>
      </c>
      <c r="U66">
        <f>LN(M75)</f>
        <v>4.7824792009585018</v>
      </c>
      <c r="V66" s="153">
        <f>LN(O75)</f>
        <v>2.91235066461494</v>
      </c>
      <c r="W66" t="s">
        <v>243</v>
      </c>
    </row>
    <row r="67" spans="1:23" x14ac:dyDescent="0.2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M67">
        <v>100</v>
      </c>
      <c r="N67">
        <v>3</v>
      </c>
      <c r="O67">
        <v>14.5</v>
      </c>
      <c r="P67" t="s">
        <v>243</v>
      </c>
      <c r="R67" s="103">
        <v>3378</v>
      </c>
      <c r="S67" s="104">
        <v>3</v>
      </c>
      <c r="U67">
        <f>LN(M76)</f>
        <v>4.7824792009585018</v>
      </c>
      <c r="V67" s="153">
        <f>LN(O76)</f>
        <v>2.91235066461494</v>
      </c>
      <c r="W67" t="s">
        <v>243</v>
      </c>
    </row>
    <row r="68" spans="1:23" x14ac:dyDescent="0.2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M68">
        <v>112.4</v>
      </c>
      <c r="N68">
        <v>3</v>
      </c>
      <c r="O68">
        <v>17.5</v>
      </c>
      <c r="P68" t="s">
        <v>243</v>
      </c>
      <c r="R68" s="103">
        <v>3382</v>
      </c>
      <c r="S68" s="104">
        <v>3</v>
      </c>
      <c r="U68">
        <f>LN(M77)</f>
        <v>4.6913478822291435</v>
      </c>
      <c r="V68" s="153">
        <f>LN(O77)</f>
        <v>2.6810215287142909</v>
      </c>
      <c r="W68" t="s">
        <v>243</v>
      </c>
    </row>
    <row r="69" spans="1:23" x14ac:dyDescent="0.2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M69">
        <v>112.4</v>
      </c>
      <c r="N69">
        <v>3</v>
      </c>
      <c r="O69">
        <v>17.5</v>
      </c>
      <c r="P69" t="s">
        <v>243</v>
      </c>
      <c r="R69" s="103">
        <v>3385</v>
      </c>
      <c r="S69" s="104">
        <v>3</v>
      </c>
      <c r="U69">
        <f>LN(M78)</f>
        <v>4.6913478822291435</v>
      </c>
      <c r="V69" s="153">
        <f>LN(O78)</f>
        <v>2.6810215287142909</v>
      </c>
      <c r="W69" t="s">
        <v>243</v>
      </c>
    </row>
    <row r="70" spans="1:23" x14ac:dyDescent="0.2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M70">
        <v>112.4</v>
      </c>
      <c r="N70">
        <v>3</v>
      </c>
      <c r="O70">
        <v>17.5</v>
      </c>
      <c r="P70" t="s">
        <v>243</v>
      </c>
      <c r="R70" s="103">
        <v>3391</v>
      </c>
      <c r="S70" s="104">
        <v>3</v>
      </c>
      <c r="U70">
        <f>LN(M79)</f>
        <v>4.6913478822291435</v>
      </c>
      <c r="V70" s="153">
        <f>LN(O79)</f>
        <v>2.6810215287142909</v>
      </c>
      <c r="W70" t="s">
        <v>243</v>
      </c>
    </row>
    <row r="71" spans="1:23" x14ac:dyDescent="0.2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M71">
        <v>120.5</v>
      </c>
      <c r="N71">
        <v>3</v>
      </c>
      <c r="O71">
        <v>23</v>
      </c>
      <c r="P71" t="s">
        <v>244</v>
      </c>
      <c r="R71" s="103">
        <v>3397</v>
      </c>
      <c r="S71" s="104">
        <v>3</v>
      </c>
      <c r="U71">
        <f>LN(M80)</f>
        <v>4.6858280890055459</v>
      </c>
      <c r="V71" s="153">
        <f>LN(O80)</f>
        <v>2.9601050959108397</v>
      </c>
      <c r="W71" t="s">
        <v>243</v>
      </c>
    </row>
    <row r="72" spans="1:23" x14ac:dyDescent="0.2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M72">
        <v>120.5</v>
      </c>
      <c r="N72">
        <v>3</v>
      </c>
      <c r="O72">
        <v>23</v>
      </c>
      <c r="P72" t="s">
        <v>244</v>
      </c>
      <c r="R72" s="103">
        <v>3400</v>
      </c>
      <c r="S72" s="104">
        <v>3</v>
      </c>
      <c r="U72">
        <f>LN(M81)</f>
        <v>4.6858280890055459</v>
      </c>
      <c r="V72" s="153">
        <f>LN(O81)</f>
        <v>2.9601050959108397</v>
      </c>
      <c r="W72" t="s">
        <v>243</v>
      </c>
    </row>
    <row r="73" spans="1:23" x14ac:dyDescent="0.2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M73">
        <v>120.5</v>
      </c>
      <c r="N73">
        <v>3</v>
      </c>
      <c r="O73">
        <v>23</v>
      </c>
      <c r="P73" t="s">
        <v>244</v>
      </c>
      <c r="R73" s="103">
        <v>3438</v>
      </c>
      <c r="S73" s="104">
        <v>3</v>
      </c>
      <c r="U73">
        <f>LN(M82)</f>
        <v>4.6858280890055459</v>
      </c>
      <c r="V73" s="153">
        <f>LN(O82)</f>
        <v>2.9601050959108397</v>
      </c>
      <c r="W73" t="s">
        <v>243</v>
      </c>
    </row>
    <row r="74" spans="1:23" x14ac:dyDescent="0.2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M74">
        <v>119.4</v>
      </c>
      <c r="N74">
        <v>3</v>
      </c>
      <c r="O74">
        <v>18.399999999999999</v>
      </c>
      <c r="P74" t="s">
        <v>243</v>
      </c>
      <c r="R74" s="103">
        <v>3448</v>
      </c>
      <c r="S74" s="104">
        <v>3</v>
      </c>
      <c r="U74">
        <f>LN(M83)</f>
        <v>4.7957905455967413</v>
      </c>
      <c r="V74" s="153">
        <f>LN(O83)</f>
        <v>2.9231615807191558</v>
      </c>
      <c r="W74" t="s">
        <v>243</v>
      </c>
    </row>
    <row r="75" spans="1:23" x14ac:dyDescent="0.2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M75">
        <v>119.4</v>
      </c>
      <c r="N75">
        <v>3</v>
      </c>
      <c r="O75">
        <v>18.399999999999999</v>
      </c>
      <c r="P75" t="s">
        <v>243</v>
      </c>
      <c r="R75" s="103">
        <v>3475</v>
      </c>
      <c r="S75" s="104">
        <v>3</v>
      </c>
      <c r="U75">
        <f>LN(M84)</f>
        <v>4.7957905455967413</v>
      </c>
      <c r="V75" s="153">
        <f>LN(O84)</f>
        <v>2.9231615807191558</v>
      </c>
      <c r="W75" t="s">
        <v>243</v>
      </c>
    </row>
    <row r="76" spans="1:23" x14ac:dyDescent="0.2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M76">
        <v>119.4</v>
      </c>
      <c r="N76">
        <v>3</v>
      </c>
      <c r="O76">
        <v>18.399999999999999</v>
      </c>
      <c r="P76" t="s">
        <v>243</v>
      </c>
      <c r="R76" s="103">
        <v>3498</v>
      </c>
      <c r="S76" s="104">
        <v>3</v>
      </c>
      <c r="U76">
        <f>LN(M85)</f>
        <v>4.7957905455967413</v>
      </c>
      <c r="V76" s="153">
        <f>LN(O85)</f>
        <v>2.9231615807191558</v>
      </c>
      <c r="W76" t="s">
        <v>243</v>
      </c>
    </row>
    <row r="77" spans="1:23" x14ac:dyDescent="0.2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M77">
        <v>109</v>
      </c>
      <c r="N77">
        <v>3</v>
      </c>
      <c r="O77">
        <v>14.6</v>
      </c>
      <c r="P77" t="s">
        <v>243</v>
      </c>
      <c r="R77" s="103">
        <v>3512</v>
      </c>
      <c r="S77" s="104">
        <v>3</v>
      </c>
      <c r="U77">
        <f>LN(M86)</f>
        <v>4.7370752568680299</v>
      </c>
      <c r="V77" s="153">
        <f>LN(O86)</f>
        <v>2.8213788864092133</v>
      </c>
      <c r="W77" t="s">
        <v>243</v>
      </c>
    </row>
    <row r="78" spans="1:23" x14ac:dyDescent="0.2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M78">
        <v>109</v>
      </c>
      <c r="N78">
        <v>3</v>
      </c>
      <c r="O78">
        <v>14.6</v>
      </c>
      <c r="P78" t="s">
        <v>243</v>
      </c>
      <c r="R78" s="103">
        <v>3532</v>
      </c>
      <c r="S78" s="104">
        <v>3</v>
      </c>
      <c r="U78">
        <f>LN(M87)</f>
        <v>4.7370752568680299</v>
      </c>
      <c r="V78" s="153">
        <f>LN(O87)</f>
        <v>2.8213788864092133</v>
      </c>
      <c r="W78" t="s">
        <v>243</v>
      </c>
    </row>
    <row r="79" spans="1:23" x14ac:dyDescent="0.2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M79">
        <v>109</v>
      </c>
      <c r="N79">
        <v>3</v>
      </c>
      <c r="O79">
        <v>14.6</v>
      </c>
      <c r="P79" t="s">
        <v>243</v>
      </c>
      <c r="R79" s="103">
        <v>3544</v>
      </c>
      <c r="S79" s="104">
        <v>3</v>
      </c>
      <c r="U79">
        <f>LN(M88)</f>
        <v>4.7370752568680299</v>
      </c>
      <c r="V79" s="153">
        <f>LN(O88)</f>
        <v>2.8213788864092133</v>
      </c>
      <c r="W79" t="s">
        <v>243</v>
      </c>
    </row>
    <row r="80" spans="1:23" x14ac:dyDescent="0.2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M80">
        <v>108.4</v>
      </c>
      <c r="N80">
        <v>3</v>
      </c>
      <c r="O80">
        <v>19.3</v>
      </c>
      <c r="P80" t="s">
        <v>243</v>
      </c>
      <c r="R80" s="103">
        <v>3561</v>
      </c>
      <c r="S80" s="104">
        <v>3</v>
      </c>
      <c r="U80">
        <f>LN(M89)</f>
        <v>4.7131273274931837</v>
      </c>
      <c r="V80" s="153">
        <f>LN(O89)</f>
        <v>2.4680995314716192</v>
      </c>
      <c r="W80" s="148" t="s">
        <v>243</v>
      </c>
    </row>
    <row r="81" spans="1:23" x14ac:dyDescent="0.2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M81">
        <v>108.4</v>
      </c>
      <c r="N81">
        <v>3</v>
      </c>
      <c r="O81">
        <v>19.3</v>
      </c>
      <c r="P81" t="s">
        <v>243</v>
      </c>
      <c r="R81" s="103">
        <v>3610</v>
      </c>
      <c r="S81" s="104">
        <v>3</v>
      </c>
      <c r="U81">
        <f>LN(M90)</f>
        <v>4.7131273274931837</v>
      </c>
      <c r="V81" s="153">
        <f>LN(O90)</f>
        <v>2.4680995314716192</v>
      </c>
      <c r="W81" s="148" t="s">
        <v>243</v>
      </c>
    </row>
    <row r="82" spans="1:23" x14ac:dyDescent="0.2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M82">
        <v>108.4</v>
      </c>
      <c r="N82">
        <v>3</v>
      </c>
      <c r="O82">
        <v>19.3</v>
      </c>
      <c r="P82" t="s">
        <v>243</v>
      </c>
      <c r="R82" s="103">
        <v>3616</v>
      </c>
      <c r="S82" s="104">
        <v>3</v>
      </c>
      <c r="U82">
        <f>LN(M91)</f>
        <v>4.7131273274931837</v>
      </c>
      <c r="V82" s="153">
        <f>LN(O91)</f>
        <v>2.4680995314716192</v>
      </c>
      <c r="W82" s="148" t="s">
        <v>243</v>
      </c>
    </row>
    <row r="83" spans="1:23" x14ac:dyDescent="0.2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M83">
        <v>121</v>
      </c>
      <c r="N83">
        <v>3</v>
      </c>
      <c r="O83">
        <v>18.600000000000001</v>
      </c>
      <c r="P83" t="s">
        <v>243</v>
      </c>
      <c r="R83" s="103">
        <v>3617</v>
      </c>
      <c r="S83" s="104">
        <v>3</v>
      </c>
      <c r="U83">
        <f>LN(M92)</f>
        <v>4.6765601820747644</v>
      </c>
      <c r="V83" s="153">
        <f>LN(O92)</f>
        <v>2.9496883350525844</v>
      </c>
      <c r="W83" t="s">
        <v>243</v>
      </c>
    </row>
    <row r="84" spans="1:23" x14ac:dyDescent="0.2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M84">
        <v>121</v>
      </c>
      <c r="N84">
        <v>3</v>
      </c>
      <c r="O84">
        <v>18.600000000000001</v>
      </c>
      <c r="P84" t="s">
        <v>243</v>
      </c>
      <c r="R84" s="103">
        <v>3619</v>
      </c>
      <c r="S84" s="104">
        <v>3</v>
      </c>
      <c r="U84">
        <f>LN(M93)</f>
        <v>4.6765601820747644</v>
      </c>
      <c r="V84" s="153">
        <f>LN(O93)</f>
        <v>2.9496883350525844</v>
      </c>
      <c r="W84" t="s">
        <v>243</v>
      </c>
    </row>
    <row r="85" spans="1:23" x14ac:dyDescent="0.2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M85">
        <v>121</v>
      </c>
      <c r="N85">
        <v>3</v>
      </c>
      <c r="O85">
        <v>18.600000000000001</v>
      </c>
      <c r="P85" t="s">
        <v>243</v>
      </c>
      <c r="R85" s="103">
        <v>3628</v>
      </c>
      <c r="S85" s="104">
        <v>3</v>
      </c>
      <c r="U85">
        <f>LN(M94)</f>
        <v>4.6765601820747644</v>
      </c>
      <c r="V85" s="153">
        <f>LN(O94)</f>
        <v>2.9496883350525844</v>
      </c>
      <c r="W85" t="s">
        <v>243</v>
      </c>
    </row>
    <row r="86" spans="1:23" x14ac:dyDescent="0.2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M86">
        <v>114.1</v>
      </c>
      <c r="N86">
        <v>3</v>
      </c>
      <c r="O86">
        <v>16.8</v>
      </c>
      <c r="P86" t="s">
        <v>243</v>
      </c>
      <c r="R86" s="103">
        <v>3630</v>
      </c>
      <c r="S86" s="104">
        <v>3</v>
      </c>
      <c r="U86">
        <f>LN(M95)</f>
        <v>4.8955984841078974</v>
      </c>
      <c r="V86" s="153">
        <f>LN(O95)</f>
        <v>3.095577608523707</v>
      </c>
      <c r="W86" t="s">
        <v>243</v>
      </c>
    </row>
    <row r="87" spans="1:23" x14ac:dyDescent="0.2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M87">
        <v>114.1</v>
      </c>
      <c r="N87">
        <v>3</v>
      </c>
      <c r="O87">
        <v>16.8</v>
      </c>
      <c r="P87" t="s">
        <v>243</v>
      </c>
      <c r="R87" s="103">
        <v>3638</v>
      </c>
      <c r="S87" s="104">
        <v>3</v>
      </c>
      <c r="U87">
        <f>LN(M96)</f>
        <v>4.8955984841078974</v>
      </c>
      <c r="V87" s="153">
        <f>LN(O96)</f>
        <v>3.095577608523707</v>
      </c>
      <c r="W87" t="s">
        <v>243</v>
      </c>
    </row>
    <row r="88" spans="1:23" x14ac:dyDescent="0.2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M88">
        <v>114.1</v>
      </c>
      <c r="N88">
        <v>3</v>
      </c>
      <c r="O88">
        <v>16.8</v>
      </c>
      <c r="P88" t="s">
        <v>243</v>
      </c>
      <c r="R88" s="103">
        <v>3641</v>
      </c>
      <c r="S88" s="104">
        <v>3</v>
      </c>
      <c r="U88">
        <f>LN(M97)</f>
        <v>4.8955984841078974</v>
      </c>
      <c r="V88" s="153">
        <f>LN(O97)</f>
        <v>3.095577608523707</v>
      </c>
      <c r="W88" t="s">
        <v>243</v>
      </c>
    </row>
    <row r="89" spans="1:23" x14ac:dyDescent="0.2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M89" s="148">
        <v>111.4</v>
      </c>
      <c r="N89" s="149">
        <v>3</v>
      </c>
      <c r="O89" s="148">
        <v>11.8</v>
      </c>
      <c r="P89" s="148" t="s">
        <v>243</v>
      </c>
      <c r="R89" s="103">
        <v>3642</v>
      </c>
      <c r="S89" s="104">
        <v>3</v>
      </c>
      <c r="U89">
        <f>LN(M98)</f>
        <v>4.6405373298253823</v>
      </c>
      <c r="V89" s="153">
        <f>LN(O98)</f>
        <v>2.4680995314716192</v>
      </c>
      <c r="W89" t="s">
        <v>243</v>
      </c>
    </row>
    <row r="90" spans="1:23" x14ac:dyDescent="0.2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M90" s="148">
        <v>111.4</v>
      </c>
      <c r="N90" s="149">
        <v>3</v>
      </c>
      <c r="O90" s="148">
        <v>11.8</v>
      </c>
      <c r="P90" s="148" t="s">
        <v>243</v>
      </c>
      <c r="R90" s="103">
        <v>3643</v>
      </c>
      <c r="S90" s="104">
        <v>3</v>
      </c>
      <c r="U90">
        <f>LN(M99)</f>
        <v>4.6405373298253823</v>
      </c>
      <c r="V90" s="153">
        <f>LN(O99)</f>
        <v>2.4680995314716192</v>
      </c>
      <c r="W90" t="s">
        <v>243</v>
      </c>
    </row>
    <row r="91" spans="1:23" x14ac:dyDescent="0.2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M91" s="148">
        <v>111.4</v>
      </c>
      <c r="N91" s="149">
        <v>3</v>
      </c>
      <c r="O91" s="148">
        <v>11.8</v>
      </c>
      <c r="P91" s="148" t="s">
        <v>243</v>
      </c>
      <c r="R91" s="103">
        <v>3649</v>
      </c>
      <c r="S91" s="104">
        <v>3</v>
      </c>
      <c r="U91">
        <f>LN(M100)</f>
        <v>4.6405373298253823</v>
      </c>
      <c r="V91" s="153">
        <f>LN(O100)</f>
        <v>2.4680995314716192</v>
      </c>
      <c r="W91" t="s">
        <v>243</v>
      </c>
    </row>
    <row r="92" spans="1:23" x14ac:dyDescent="0.2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M92">
        <v>107.4</v>
      </c>
      <c r="N92">
        <v>3</v>
      </c>
      <c r="O92">
        <v>19.100000000000001</v>
      </c>
      <c r="P92" t="s">
        <v>243</v>
      </c>
      <c r="R92" s="103">
        <v>3658</v>
      </c>
      <c r="S92" s="104">
        <v>3</v>
      </c>
      <c r="U92">
        <f>LN(M101)</f>
        <v>4.7458013157278369</v>
      </c>
      <c r="V92" s="153">
        <f>LN(O101)</f>
        <v>2.6810215287142909</v>
      </c>
      <c r="W92" t="s">
        <v>243</v>
      </c>
    </row>
    <row r="93" spans="1:23" x14ac:dyDescent="0.2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M93">
        <v>107.4</v>
      </c>
      <c r="N93">
        <v>3</v>
      </c>
      <c r="O93">
        <v>19.100000000000001</v>
      </c>
      <c r="P93" t="s">
        <v>243</v>
      </c>
      <c r="R93" s="103">
        <v>3662</v>
      </c>
      <c r="S93" s="104">
        <v>3</v>
      </c>
      <c r="U93">
        <f>LN(M102)</f>
        <v>4.7458013157278369</v>
      </c>
      <c r="V93" s="153">
        <f>LN(O102)</f>
        <v>2.6810215287142909</v>
      </c>
      <c r="W93" t="s">
        <v>243</v>
      </c>
    </row>
    <row r="94" spans="1:23" x14ac:dyDescent="0.2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M94">
        <v>107.4</v>
      </c>
      <c r="N94">
        <v>3</v>
      </c>
      <c r="O94">
        <v>19.100000000000001</v>
      </c>
      <c r="P94" t="s">
        <v>243</v>
      </c>
      <c r="R94" s="103">
        <v>3664</v>
      </c>
      <c r="S94" s="104">
        <v>3</v>
      </c>
      <c r="U94">
        <f>LN(M103)</f>
        <v>4.7458013157278369</v>
      </c>
      <c r="V94" s="153">
        <f>LN(O103)</f>
        <v>2.6810215287142909</v>
      </c>
      <c r="W94" t="s">
        <v>243</v>
      </c>
    </row>
    <row r="95" spans="1:23" x14ac:dyDescent="0.2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M95">
        <v>133.69999999999999</v>
      </c>
      <c r="N95">
        <v>3</v>
      </c>
      <c r="O95">
        <v>22.1</v>
      </c>
      <c r="P95" t="s">
        <v>243</v>
      </c>
      <c r="R95" s="103">
        <v>3666</v>
      </c>
      <c r="S95" s="104">
        <v>3</v>
      </c>
      <c r="U95">
        <f>LN(M110)</f>
        <v>4.5736795188967205</v>
      </c>
      <c r="V95" s="153">
        <f>LN(O110)</f>
        <v>2.5649493574615367</v>
      </c>
      <c r="W95" t="s">
        <v>243</v>
      </c>
    </row>
    <row r="96" spans="1:23" x14ac:dyDescent="0.2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M96">
        <v>133.69999999999999</v>
      </c>
      <c r="N96">
        <v>3</v>
      </c>
      <c r="O96">
        <v>22.1</v>
      </c>
      <c r="P96" t="s">
        <v>243</v>
      </c>
      <c r="R96" s="103">
        <v>3667</v>
      </c>
      <c r="S96" s="104">
        <v>3</v>
      </c>
      <c r="U96">
        <f>LN(M111)</f>
        <v>4.5736795188967205</v>
      </c>
      <c r="V96" s="153">
        <f>LN(O111)</f>
        <v>2.5649493574615367</v>
      </c>
      <c r="W96" t="s">
        <v>243</v>
      </c>
    </row>
    <row r="97" spans="1:23" x14ac:dyDescent="0.2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M97">
        <v>133.69999999999999</v>
      </c>
      <c r="N97">
        <v>3</v>
      </c>
      <c r="O97">
        <v>22.1</v>
      </c>
      <c r="P97" t="s">
        <v>243</v>
      </c>
      <c r="R97" s="103">
        <v>3668</v>
      </c>
      <c r="S97" s="104">
        <v>3</v>
      </c>
      <c r="U97">
        <f>LN(M112)</f>
        <v>4.5736795188967205</v>
      </c>
      <c r="V97" s="153">
        <f>LN(O112)</f>
        <v>2.5649493574615367</v>
      </c>
      <c r="W97" t="s">
        <v>243</v>
      </c>
    </row>
    <row r="98" spans="1:23" x14ac:dyDescent="0.2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M98">
        <v>103.6</v>
      </c>
      <c r="N98">
        <v>4</v>
      </c>
      <c r="O98">
        <v>11.8</v>
      </c>
      <c r="P98" t="s">
        <v>243</v>
      </c>
      <c r="R98" s="103">
        <v>3670</v>
      </c>
      <c r="S98" s="104">
        <v>3</v>
      </c>
      <c r="U98">
        <f>LN(M113)</f>
        <v>4.7774414069285447</v>
      </c>
      <c r="V98" s="153">
        <f>LN(O113)</f>
        <v>2.8903717578961645</v>
      </c>
      <c r="W98" t="s">
        <v>243</v>
      </c>
    </row>
    <row r="99" spans="1:23" x14ac:dyDescent="0.2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M99">
        <v>103.6</v>
      </c>
      <c r="N99">
        <v>4</v>
      </c>
      <c r="O99">
        <v>11.8</v>
      </c>
      <c r="P99" t="s">
        <v>243</v>
      </c>
      <c r="R99" s="103">
        <v>3675</v>
      </c>
      <c r="S99" s="104">
        <v>3</v>
      </c>
      <c r="U99">
        <f>LN(M114)</f>
        <v>4.7774414069285447</v>
      </c>
      <c r="V99" s="153">
        <f>LN(O114)</f>
        <v>2.8903717578961645</v>
      </c>
      <c r="W99" t="s">
        <v>243</v>
      </c>
    </row>
    <row r="100" spans="1:23" x14ac:dyDescent="0.2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M100">
        <v>103.6</v>
      </c>
      <c r="N100">
        <v>4</v>
      </c>
      <c r="O100">
        <v>11.8</v>
      </c>
      <c r="P100" t="s">
        <v>243</v>
      </c>
      <c r="R100" s="103">
        <v>3678</v>
      </c>
      <c r="S100" s="104">
        <v>3</v>
      </c>
      <c r="U100">
        <f>LN(M115)</f>
        <v>4.7774414069285447</v>
      </c>
      <c r="V100" s="153">
        <f>LN(O115)</f>
        <v>2.8903717578961645</v>
      </c>
      <c r="W100" t="s">
        <v>243</v>
      </c>
    </row>
    <row r="101" spans="1:23" x14ac:dyDescent="0.2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M101">
        <v>115.1</v>
      </c>
      <c r="N101">
        <v>3</v>
      </c>
      <c r="O101">
        <v>14.6</v>
      </c>
      <c r="P101" t="s">
        <v>243</v>
      </c>
      <c r="R101" s="103">
        <v>3679</v>
      </c>
      <c r="S101" s="104">
        <v>3</v>
      </c>
      <c r="U101">
        <f>LN(M119)</f>
        <v>4.7004803657924166</v>
      </c>
      <c r="V101" s="153">
        <f>LN(O119)</f>
        <v>2.7080502011022101</v>
      </c>
      <c r="W101" t="s">
        <v>243</v>
      </c>
    </row>
    <row r="102" spans="1:23" x14ac:dyDescent="0.2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M102">
        <v>115.1</v>
      </c>
      <c r="N102">
        <v>3</v>
      </c>
      <c r="O102">
        <v>14.6</v>
      </c>
      <c r="P102" t="s">
        <v>243</v>
      </c>
      <c r="R102" s="103">
        <v>3687</v>
      </c>
      <c r="S102" s="104">
        <v>3</v>
      </c>
      <c r="U102">
        <f>LN(M120)</f>
        <v>4.7004803657924166</v>
      </c>
      <c r="V102" s="153">
        <f>LN(O120)</f>
        <v>2.7080502011022101</v>
      </c>
      <c r="W102" t="s">
        <v>243</v>
      </c>
    </row>
    <row r="103" spans="1:23" x14ac:dyDescent="0.2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M103">
        <v>115.1</v>
      </c>
      <c r="N103">
        <v>3</v>
      </c>
      <c r="O103">
        <v>14.6</v>
      </c>
      <c r="P103" t="s">
        <v>243</v>
      </c>
      <c r="R103" s="103">
        <v>3701</v>
      </c>
      <c r="S103" s="104">
        <v>3</v>
      </c>
      <c r="U103">
        <f>LN(M121)</f>
        <v>4.7004803657924166</v>
      </c>
      <c r="V103" s="153">
        <f>LN(O121)</f>
        <v>2.7080502011022101</v>
      </c>
      <c r="W103" t="s">
        <v>243</v>
      </c>
    </row>
    <row r="104" spans="1:23" x14ac:dyDescent="0.2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M104">
        <v>130.80000000000001</v>
      </c>
      <c r="N104">
        <v>4</v>
      </c>
      <c r="O104">
        <v>30.1</v>
      </c>
      <c r="P104" t="s">
        <v>244</v>
      </c>
      <c r="R104" s="103">
        <v>3703</v>
      </c>
      <c r="S104" s="104">
        <v>3</v>
      </c>
      <c r="U104">
        <f>LN(M122)</f>
        <v>4.8113710165719894</v>
      </c>
      <c r="V104" s="153">
        <f>LN(O122)</f>
        <v>2.9391619220655967</v>
      </c>
      <c r="W104" t="s">
        <v>243</v>
      </c>
    </row>
    <row r="105" spans="1:23" x14ac:dyDescent="0.2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M105">
        <v>130.80000000000001</v>
      </c>
      <c r="N105">
        <v>4</v>
      </c>
      <c r="O105">
        <v>30.1</v>
      </c>
      <c r="P105" t="s">
        <v>244</v>
      </c>
      <c r="R105" s="103">
        <v>3706</v>
      </c>
      <c r="S105" s="104">
        <v>3</v>
      </c>
      <c r="U105">
        <f>LN(M123)</f>
        <v>4.8113710165719894</v>
      </c>
      <c r="V105" s="153">
        <f>LN(O123)</f>
        <v>2.9391619220655967</v>
      </c>
      <c r="W105" t="s">
        <v>243</v>
      </c>
    </row>
    <row r="106" spans="1:23" x14ac:dyDescent="0.2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M106">
        <v>130.80000000000001</v>
      </c>
      <c r="N106">
        <v>4</v>
      </c>
      <c r="O106">
        <v>30.1</v>
      </c>
      <c r="P106" t="s">
        <v>244</v>
      </c>
      <c r="R106" s="103">
        <v>3707</v>
      </c>
      <c r="S106" s="104">
        <v>3</v>
      </c>
      <c r="U106">
        <f>LN(M124)</f>
        <v>4.8113710165719894</v>
      </c>
      <c r="V106" s="153">
        <f>LN(O124)</f>
        <v>2.9391619220655967</v>
      </c>
      <c r="W106" t="s">
        <v>243</v>
      </c>
    </row>
    <row r="107" spans="1:23" x14ac:dyDescent="0.2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M107">
        <v>113.6</v>
      </c>
      <c r="N107">
        <v>3</v>
      </c>
      <c r="O107">
        <v>21.6</v>
      </c>
      <c r="P107" t="s">
        <v>244</v>
      </c>
      <c r="R107" s="103">
        <v>3710</v>
      </c>
      <c r="S107" s="104">
        <v>3</v>
      </c>
      <c r="U107">
        <f>LN(M125)</f>
        <v>4.5695430083449402</v>
      </c>
      <c r="V107" s="153">
        <f>LN(O125)</f>
        <v>2.6602595372658615</v>
      </c>
      <c r="W107" t="s">
        <v>243</v>
      </c>
    </row>
    <row r="108" spans="1:23" x14ac:dyDescent="0.2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M108">
        <v>113.6</v>
      </c>
      <c r="N108">
        <v>3</v>
      </c>
      <c r="O108">
        <v>21.6</v>
      </c>
      <c r="P108" t="s">
        <v>244</v>
      </c>
      <c r="R108" s="103">
        <v>3714</v>
      </c>
      <c r="S108" s="104">
        <v>3</v>
      </c>
      <c r="U108">
        <f>LN(M126)</f>
        <v>4.5695430083449402</v>
      </c>
      <c r="V108" s="153">
        <f>LN(O126)</f>
        <v>2.6602595372658615</v>
      </c>
      <c r="W108" t="s">
        <v>243</v>
      </c>
    </row>
    <row r="109" spans="1:23" x14ac:dyDescent="0.2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M109">
        <v>113.6</v>
      </c>
      <c r="N109">
        <v>3</v>
      </c>
      <c r="O109">
        <v>21.6</v>
      </c>
      <c r="P109" t="s">
        <v>244</v>
      </c>
      <c r="R109" s="103">
        <v>3718</v>
      </c>
      <c r="S109" s="104">
        <v>3</v>
      </c>
      <c r="U109">
        <f>LN(M127)</f>
        <v>4.5695430083449402</v>
      </c>
      <c r="V109" s="153">
        <f>LN(O127)</f>
        <v>2.6602595372658615</v>
      </c>
      <c r="W109" t="s">
        <v>243</v>
      </c>
    </row>
    <row r="110" spans="1:23" x14ac:dyDescent="0.2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M110">
        <v>96.9</v>
      </c>
      <c r="N110">
        <v>3</v>
      </c>
      <c r="O110">
        <v>13</v>
      </c>
      <c r="P110" t="s">
        <v>243</v>
      </c>
      <c r="R110" s="103">
        <v>3724</v>
      </c>
      <c r="S110" s="104">
        <v>3</v>
      </c>
      <c r="U110">
        <f>LN(M131)</f>
        <v>4.8520302639196169</v>
      </c>
      <c r="V110" s="153">
        <f>LN(O131)</f>
        <v>2.8332133440562162</v>
      </c>
      <c r="W110" t="s">
        <v>243</v>
      </c>
    </row>
    <row r="111" spans="1:23" x14ac:dyDescent="0.2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M111">
        <v>96.9</v>
      </c>
      <c r="N111">
        <v>3</v>
      </c>
      <c r="O111">
        <v>13</v>
      </c>
      <c r="P111" t="s">
        <v>243</v>
      </c>
      <c r="R111" s="103">
        <v>3725</v>
      </c>
      <c r="S111" s="104">
        <v>3</v>
      </c>
      <c r="U111">
        <f>LN(M132)</f>
        <v>4.8520302639196169</v>
      </c>
      <c r="V111" s="153">
        <f>LN(O132)</f>
        <v>2.8332133440562162</v>
      </c>
      <c r="W111" t="s">
        <v>243</v>
      </c>
    </row>
    <row r="112" spans="1:23" x14ac:dyDescent="0.2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M112">
        <v>96.9</v>
      </c>
      <c r="N112">
        <v>3</v>
      </c>
      <c r="O112">
        <v>13</v>
      </c>
      <c r="P112" t="s">
        <v>243</v>
      </c>
      <c r="R112" s="103">
        <v>3904</v>
      </c>
      <c r="S112" s="104">
        <v>3</v>
      </c>
      <c r="U112">
        <f>LN(M133)</f>
        <v>4.8520302639196169</v>
      </c>
      <c r="V112" s="153">
        <f>LN(O133)</f>
        <v>2.8332133440562162</v>
      </c>
      <c r="W112" t="s">
        <v>243</v>
      </c>
    </row>
    <row r="113" spans="1:23" x14ac:dyDescent="0.2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M113">
        <v>118.8</v>
      </c>
      <c r="N113">
        <v>3</v>
      </c>
      <c r="O113">
        <v>18</v>
      </c>
      <c r="P113" t="s">
        <v>243</v>
      </c>
      <c r="R113" s="103">
        <v>3905</v>
      </c>
      <c r="S113" s="104">
        <v>3</v>
      </c>
      <c r="U113">
        <f>LN(M134)</f>
        <v>4.7211738617443979</v>
      </c>
      <c r="V113" s="153">
        <f>LN(O134)</f>
        <v>2.7278528283983898</v>
      </c>
      <c r="W113" t="s">
        <v>243</v>
      </c>
    </row>
    <row r="114" spans="1:23" x14ac:dyDescent="0.2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M114">
        <v>118.8</v>
      </c>
      <c r="N114">
        <v>3</v>
      </c>
      <c r="O114">
        <v>18</v>
      </c>
      <c r="P114" t="s">
        <v>243</v>
      </c>
      <c r="R114" s="103" t="s">
        <v>44</v>
      </c>
      <c r="S114" s="104"/>
      <c r="U114">
        <f>LN(M135)</f>
        <v>4.7211738617443979</v>
      </c>
      <c r="V114" s="153">
        <f>LN(O135)</f>
        <v>2.7278528283983898</v>
      </c>
      <c r="W114" t="s">
        <v>243</v>
      </c>
    </row>
    <row r="115" spans="1:23" x14ac:dyDescent="0.2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M115">
        <v>118.8</v>
      </c>
      <c r="N115">
        <v>3</v>
      </c>
      <c r="O115">
        <v>18</v>
      </c>
      <c r="P115" t="s">
        <v>243</v>
      </c>
      <c r="R115" s="103">
        <v>3663</v>
      </c>
      <c r="S115" s="104">
        <v>3</v>
      </c>
      <c r="U115">
        <f>LN(M136)</f>
        <v>4.7211738617443979</v>
      </c>
      <c r="V115" s="153">
        <f>LN(O136)</f>
        <v>2.7278528283983898</v>
      </c>
      <c r="W115" t="s">
        <v>243</v>
      </c>
    </row>
    <row r="116" spans="1:23" x14ac:dyDescent="0.2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M116">
        <v>128</v>
      </c>
      <c r="N116">
        <v>3</v>
      </c>
      <c r="O116">
        <v>28.5</v>
      </c>
      <c r="P116" t="s">
        <v>244</v>
      </c>
      <c r="R116" s="103">
        <v>3120</v>
      </c>
      <c r="S116" s="104">
        <v>1</v>
      </c>
      <c r="U116">
        <f>LN(M137)</f>
        <v>4.664382045619937</v>
      </c>
      <c r="V116" s="153">
        <f>LN(O137)</f>
        <v>2.9444389791664403</v>
      </c>
      <c r="W116" t="s">
        <v>243</v>
      </c>
    </row>
    <row r="117" spans="1:23" x14ac:dyDescent="0.2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M117">
        <v>128</v>
      </c>
      <c r="N117">
        <v>3</v>
      </c>
      <c r="O117">
        <v>28.5</v>
      </c>
      <c r="P117" t="s">
        <v>244</v>
      </c>
      <c r="R117" s="103">
        <v>3423</v>
      </c>
      <c r="S117" s="104">
        <v>2</v>
      </c>
      <c r="U117">
        <f>LN(M138)</f>
        <v>4.664382045619937</v>
      </c>
      <c r="V117" s="153">
        <f>LN(O138)</f>
        <v>2.9444389791664403</v>
      </c>
      <c r="W117" t="s">
        <v>243</v>
      </c>
    </row>
    <row r="118" spans="1:23" x14ac:dyDescent="0.2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M118">
        <v>128</v>
      </c>
      <c r="N118">
        <v>3</v>
      </c>
      <c r="O118">
        <v>28.5</v>
      </c>
      <c r="P118" t="s">
        <v>244</v>
      </c>
      <c r="R118" s="103" t="s">
        <v>45</v>
      </c>
      <c r="S118" s="104">
        <v>339</v>
      </c>
      <c r="U118">
        <f>LN(M139)</f>
        <v>4.664382045619937</v>
      </c>
      <c r="V118" s="153">
        <f>LN(O139)</f>
        <v>2.9444389791664403</v>
      </c>
      <c r="W118" t="s">
        <v>243</v>
      </c>
    </row>
    <row r="119" spans="1:23" x14ac:dyDescent="0.2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M119">
        <v>110</v>
      </c>
      <c r="N119">
        <v>3</v>
      </c>
      <c r="O119">
        <v>15</v>
      </c>
      <c r="P119" t="s">
        <v>243</v>
      </c>
      <c r="U119">
        <f>LN(M140)</f>
        <v>4.7833163713715656</v>
      </c>
      <c r="V119" s="153">
        <f>LN(O140)</f>
        <v>2.9069010598473755</v>
      </c>
      <c r="W119" t="s">
        <v>243</v>
      </c>
    </row>
    <row r="120" spans="1:23" x14ac:dyDescent="0.2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M120">
        <v>110</v>
      </c>
      <c r="N120">
        <v>3</v>
      </c>
      <c r="O120">
        <v>15</v>
      </c>
      <c r="P120" t="s">
        <v>243</v>
      </c>
      <c r="U120">
        <f>LN(M141)</f>
        <v>4.7833163713715656</v>
      </c>
      <c r="V120" s="153">
        <f>LN(O141)</f>
        <v>2.9069010598473755</v>
      </c>
      <c r="W120" t="s">
        <v>243</v>
      </c>
    </row>
    <row r="121" spans="1:23" x14ac:dyDescent="0.2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M121">
        <v>110</v>
      </c>
      <c r="N121">
        <v>3</v>
      </c>
      <c r="O121">
        <v>15</v>
      </c>
      <c r="P121" t="s">
        <v>243</v>
      </c>
      <c r="U121">
        <f>LN(M142)</f>
        <v>4.7833163713715656</v>
      </c>
      <c r="V121" s="153">
        <f>LN(O142)</f>
        <v>2.9069010598473755</v>
      </c>
      <c r="W121" t="s">
        <v>243</v>
      </c>
    </row>
    <row r="122" spans="1:23" x14ac:dyDescent="0.2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M122">
        <v>122.9</v>
      </c>
      <c r="N122">
        <v>3</v>
      </c>
      <c r="O122">
        <v>18.899999999999999</v>
      </c>
      <c r="P122" t="s">
        <v>243</v>
      </c>
      <c r="U122">
        <f>LN(M143)</f>
        <v>4.7544518887038461</v>
      </c>
      <c r="V122" s="153">
        <f>LN(O143)</f>
        <v>2.8332133440562162</v>
      </c>
      <c r="W122" t="s">
        <v>243</v>
      </c>
    </row>
    <row r="123" spans="1:23" x14ac:dyDescent="0.2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M123">
        <v>122.9</v>
      </c>
      <c r="N123">
        <v>3</v>
      </c>
      <c r="O123">
        <v>18.899999999999999</v>
      </c>
      <c r="P123" t="s">
        <v>243</v>
      </c>
      <c r="U123">
        <f>LN(M144)</f>
        <v>4.7544518887038461</v>
      </c>
      <c r="V123" s="153">
        <f>LN(O144)</f>
        <v>2.8332133440562162</v>
      </c>
      <c r="W123" t="s">
        <v>243</v>
      </c>
    </row>
    <row r="124" spans="1:23" x14ac:dyDescent="0.2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M124">
        <v>122.9</v>
      </c>
      <c r="N124">
        <v>3</v>
      </c>
      <c r="O124">
        <v>18.899999999999999</v>
      </c>
      <c r="P124" t="s">
        <v>243</v>
      </c>
      <c r="U124">
        <f>LN(M145)</f>
        <v>4.7544518887038461</v>
      </c>
      <c r="V124" s="153">
        <f>LN(O145)</f>
        <v>2.8332133440562162</v>
      </c>
      <c r="W124" t="s">
        <v>243</v>
      </c>
    </row>
    <row r="125" spans="1:23" x14ac:dyDescent="0.2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M125">
        <v>96.5</v>
      </c>
      <c r="N125">
        <v>3</v>
      </c>
      <c r="O125">
        <v>14.3</v>
      </c>
      <c r="P125" t="s">
        <v>243</v>
      </c>
      <c r="U125">
        <f>LN(M146)</f>
        <v>4.7484043540739993</v>
      </c>
      <c r="V125" s="153">
        <f>LN(O146)</f>
        <v>2.7911651078127169</v>
      </c>
      <c r="W125" t="s">
        <v>243</v>
      </c>
    </row>
    <row r="126" spans="1:23" x14ac:dyDescent="0.2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M126">
        <v>96.5</v>
      </c>
      <c r="N126">
        <v>3</v>
      </c>
      <c r="O126">
        <v>14.3</v>
      </c>
      <c r="P126" t="s">
        <v>243</v>
      </c>
      <c r="U126">
        <f>LN(M147)</f>
        <v>4.7484043540739993</v>
      </c>
      <c r="V126" s="153">
        <f>LN(O147)</f>
        <v>2.7911651078127169</v>
      </c>
      <c r="W126" t="s">
        <v>243</v>
      </c>
    </row>
    <row r="127" spans="1:23" x14ac:dyDescent="0.2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M127">
        <v>96.5</v>
      </c>
      <c r="N127">
        <v>3</v>
      </c>
      <c r="O127">
        <v>14.3</v>
      </c>
      <c r="P127" t="s">
        <v>243</v>
      </c>
      <c r="U127">
        <f>LN(M148)</f>
        <v>4.7484043540739993</v>
      </c>
      <c r="V127" s="153">
        <f>LN(O148)</f>
        <v>2.7911651078127169</v>
      </c>
      <c r="W127" t="s">
        <v>243</v>
      </c>
    </row>
    <row r="128" spans="1:23" x14ac:dyDescent="0.2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M128">
        <v>118.8</v>
      </c>
      <c r="N128">
        <v>4</v>
      </c>
      <c r="O128">
        <v>22.3</v>
      </c>
      <c r="P128" t="s">
        <v>244</v>
      </c>
      <c r="U128">
        <f>LN(M152)</f>
        <v>4.7510006341996309</v>
      </c>
      <c r="V128" s="153">
        <f>LN(O152)</f>
        <v>2.7472709142554912</v>
      </c>
      <c r="W128" t="s">
        <v>243</v>
      </c>
    </row>
    <row r="129" spans="1:23" x14ac:dyDescent="0.2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M129">
        <v>118.8</v>
      </c>
      <c r="N129">
        <v>4</v>
      </c>
      <c r="O129">
        <v>22.3</v>
      </c>
      <c r="P129" t="s">
        <v>244</v>
      </c>
      <c r="U129">
        <f>LN(M153)</f>
        <v>4.7510006341996309</v>
      </c>
      <c r="V129" s="153">
        <f>LN(O153)</f>
        <v>2.7472709142554912</v>
      </c>
      <c r="W129" t="s">
        <v>243</v>
      </c>
    </row>
    <row r="130" spans="1:23" x14ac:dyDescent="0.2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M130">
        <v>118.8</v>
      </c>
      <c r="N130">
        <v>4</v>
      </c>
      <c r="O130">
        <v>22.3</v>
      </c>
      <c r="P130" t="s">
        <v>244</v>
      </c>
      <c r="U130">
        <f>LN(M154)</f>
        <v>4.7510006341996309</v>
      </c>
      <c r="V130" s="153">
        <f>LN(O154)</f>
        <v>2.7472709142554912</v>
      </c>
      <c r="W130" t="s">
        <v>243</v>
      </c>
    </row>
    <row r="131" spans="1:23" x14ac:dyDescent="0.2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M131">
        <v>128</v>
      </c>
      <c r="N131">
        <v>3</v>
      </c>
      <c r="O131">
        <v>17</v>
      </c>
      <c r="P131" t="s">
        <v>243</v>
      </c>
      <c r="U131">
        <f>LN(M161)</f>
        <v>4.8226979985166656</v>
      </c>
      <c r="V131" s="153">
        <f>LN(O161)</f>
        <v>2.9601050959108397</v>
      </c>
      <c r="W131" t="s">
        <v>243</v>
      </c>
    </row>
    <row r="132" spans="1:23" x14ac:dyDescent="0.2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M132">
        <v>128</v>
      </c>
      <c r="N132">
        <v>3</v>
      </c>
      <c r="O132">
        <v>17</v>
      </c>
      <c r="P132" t="s">
        <v>243</v>
      </c>
      <c r="U132">
        <f>LN(M162)</f>
        <v>4.8226979985166656</v>
      </c>
      <c r="V132" s="153">
        <f>LN(O162)</f>
        <v>2.9601050959108397</v>
      </c>
      <c r="W132" t="s">
        <v>243</v>
      </c>
    </row>
    <row r="133" spans="1:23" x14ac:dyDescent="0.2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M133">
        <v>128</v>
      </c>
      <c r="N133">
        <v>3</v>
      </c>
      <c r="O133">
        <v>17</v>
      </c>
      <c r="P133" t="s">
        <v>243</v>
      </c>
      <c r="U133">
        <f>LN(M163)</f>
        <v>4.8226979985166656</v>
      </c>
      <c r="V133" s="153">
        <f>LN(O163)</f>
        <v>2.9601050959108397</v>
      </c>
      <c r="W133" t="s">
        <v>243</v>
      </c>
    </row>
    <row r="134" spans="1:23" x14ac:dyDescent="0.2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M134">
        <v>112.3</v>
      </c>
      <c r="N134">
        <v>3</v>
      </c>
      <c r="O134">
        <v>15.3</v>
      </c>
      <c r="P134" t="s">
        <v>243</v>
      </c>
      <c r="U134">
        <f>LN(M164)</f>
        <v>4.5336741842830213</v>
      </c>
      <c r="V134" s="153">
        <f>LN(O164)</f>
        <v>2.6100697927420065</v>
      </c>
      <c r="W134" t="s">
        <v>243</v>
      </c>
    </row>
    <row r="135" spans="1:23" x14ac:dyDescent="0.2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M135">
        <v>112.3</v>
      </c>
      <c r="N135">
        <v>3</v>
      </c>
      <c r="O135">
        <v>15.3</v>
      </c>
      <c r="P135" t="s">
        <v>243</v>
      </c>
      <c r="U135">
        <f>LN(M165)</f>
        <v>4.5336741842830213</v>
      </c>
      <c r="V135" s="153">
        <f>LN(O165)</f>
        <v>2.6100697927420065</v>
      </c>
      <c r="W135" t="s">
        <v>243</v>
      </c>
    </row>
    <row r="136" spans="1:23" x14ac:dyDescent="0.2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M136">
        <v>112.3</v>
      </c>
      <c r="N136">
        <v>3</v>
      </c>
      <c r="O136">
        <v>15.3</v>
      </c>
      <c r="P136" t="s">
        <v>243</v>
      </c>
      <c r="U136">
        <f>LN(M166)</f>
        <v>4.5336741842830213</v>
      </c>
      <c r="V136" s="153">
        <f>LN(O166)</f>
        <v>2.6100697927420065</v>
      </c>
      <c r="W136" t="s">
        <v>243</v>
      </c>
    </row>
    <row r="137" spans="1:23" x14ac:dyDescent="0.2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M137">
        <v>106.1</v>
      </c>
      <c r="N137">
        <v>4</v>
      </c>
      <c r="O137">
        <v>19</v>
      </c>
      <c r="P137" t="s">
        <v>243</v>
      </c>
      <c r="U137">
        <f>LN(M167)</f>
        <v>4.7874917427820458</v>
      </c>
      <c r="V137" s="153">
        <f>LN(O167)</f>
        <v>2.8390784635086144</v>
      </c>
      <c r="W137" t="s">
        <v>243</v>
      </c>
    </row>
    <row r="138" spans="1:23" x14ac:dyDescent="0.2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M138">
        <v>106.1</v>
      </c>
      <c r="N138">
        <v>4</v>
      </c>
      <c r="O138">
        <v>19</v>
      </c>
      <c r="P138" t="s">
        <v>243</v>
      </c>
      <c r="U138">
        <f>LN(M168)</f>
        <v>4.7874917427820458</v>
      </c>
      <c r="V138" s="153">
        <f>LN(O168)</f>
        <v>2.8390784635086144</v>
      </c>
      <c r="W138" t="s">
        <v>243</v>
      </c>
    </row>
    <row r="139" spans="1:23" x14ac:dyDescent="0.2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M139">
        <v>106.1</v>
      </c>
      <c r="N139">
        <v>4</v>
      </c>
      <c r="O139">
        <v>19</v>
      </c>
      <c r="P139" t="s">
        <v>243</v>
      </c>
      <c r="U139">
        <f>LN(M169)</f>
        <v>4.7874917427820458</v>
      </c>
      <c r="V139" s="153">
        <f>LN(O169)</f>
        <v>2.8390784635086144</v>
      </c>
      <c r="W139" t="s">
        <v>243</v>
      </c>
    </row>
    <row r="140" spans="1:23" x14ac:dyDescent="0.2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M140">
        <v>119.5</v>
      </c>
      <c r="N140">
        <v>4</v>
      </c>
      <c r="O140">
        <v>18.3</v>
      </c>
      <c r="P140" t="s">
        <v>243</v>
      </c>
      <c r="U140">
        <f>LN(M173)</f>
        <v>4.7621739347977563</v>
      </c>
      <c r="V140" s="153">
        <f>LN(O173)</f>
        <v>2.7972813348301528</v>
      </c>
      <c r="W140" t="s">
        <v>243</v>
      </c>
    </row>
    <row r="141" spans="1:23" x14ac:dyDescent="0.2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M141">
        <v>119.5</v>
      </c>
      <c r="N141">
        <v>4</v>
      </c>
      <c r="O141">
        <v>18.3</v>
      </c>
      <c r="P141" t="s">
        <v>243</v>
      </c>
      <c r="U141">
        <f>LN(M174)</f>
        <v>4.7621739347977563</v>
      </c>
      <c r="V141" s="153">
        <f>LN(O174)</f>
        <v>2.7972813348301528</v>
      </c>
      <c r="W141" t="s">
        <v>243</v>
      </c>
    </row>
    <row r="142" spans="1:23" x14ac:dyDescent="0.2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M142">
        <v>119.5</v>
      </c>
      <c r="N142">
        <v>4</v>
      </c>
      <c r="O142">
        <v>18.3</v>
      </c>
      <c r="P142" t="s">
        <v>243</v>
      </c>
      <c r="U142">
        <f>LN(M175)</f>
        <v>4.7621739347977563</v>
      </c>
      <c r="V142" s="153">
        <f>LN(O175)</f>
        <v>2.7972813348301528</v>
      </c>
      <c r="W142" t="s">
        <v>243</v>
      </c>
    </row>
    <row r="143" spans="1:23" x14ac:dyDescent="0.2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M143">
        <v>116.1</v>
      </c>
      <c r="N143">
        <v>3</v>
      </c>
      <c r="O143">
        <v>17</v>
      </c>
      <c r="P143" t="s">
        <v>243</v>
      </c>
      <c r="U143">
        <f>LN(M182)</f>
        <v>4.7791234931115296</v>
      </c>
      <c r="V143" s="153">
        <f>LN(O182)</f>
        <v>2.8332133440562162</v>
      </c>
      <c r="W143" t="s">
        <v>243</v>
      </c>
    </row>
    <row r="144" spans="1:23" x14ac:dyDescent="0.2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M144">
        <v>116.1</v>
      </c>
      <c r="N144">
        <v>3</v>
      </c>
      <c r="O144">
        <v>17</v>
      </c>
      <c r="P144" t="s">
        <v>243</v>
      </c>
      <c r="U144">
        <f>LN(M183)</f>
        <v>4.7791234931115296</v>
      </c>
      <c r="V144" s="153">
        <f>LN(O183)</f>
        <v>2.8332133440562162</v>
      </c>
      <c r="W144" t="s">
        <v>243</v>
      </c>
    </row>
    <row r="145" spans="1:23" x14ac:dyDescent="0.2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M145">
        <v>116.1</v>
      </c>
      <c r="N145">
        <v>3</v>
      </c>
      <c r="O145">
        <v>17</v>
      </c>
      <c r="P145" t="s">
        <v>243</v>
      </c>
      <c r="U145">
        <f>LN(M184)</f>
        <v>4.7791234931115296</v>
      </c>
      <c r="V145" s="153">
        <f>LN(O184)</f>
        <v>2.8332133440562162</v>
      </c>
      <c r="W145" t="s">
        <v>243</v>
      </c>
    </row>
    <row r="146" spans="1:23" x14ac:dyDescent="0.2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M146">
        <v>115.4</v>
      </c>
      <c r="N146">
        <v>3</v>
      </c>
      <c r="O146">
        <v>16.3</v>
      </c>
      <c r="P146" t="s">
        <v>243</v>
      </c>
      <c r="U146">
        <f>LN(M185)</f>
        <v>4.7749129605751861</v>
      </c>
      <c r="V146" s="153">
        <f>LN(O185)</f>
        <v>2.8390784635086144</v>
      </c>
      <c r="W146" t="s">
        <v>243</v>
      </c>
    </row>
    <row r="147" spans="1:23" x14ac:dyDescent="0.2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M147">
        <v>115.4</v>
      </c>
      <c r="N147">
        <v>3</v>
      </c>
      <c r="O147">
        <v>16.3</v>
      </c>
      <c r="P147" t="s">
        <v>243</v>
      </c>
      <c r="U147">
        <f>LN(M186)</f>
        <v>4.7749129605751861</v>
      </c>
      <c r="V147" s="153">
        <f>LN(O186)</f>
        <v>2.8390784635086144</v>
      </c>
      <c r="W147" t="s">
        <v>243</v>
      </c>
    </row>
    <row r="148" spans="1:23" x14ac:dyDescent="0.2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M148">
        <v>115.4</v>
      </c>
      <c r="N148">
        <v>3</v>
      </c>
      <c r="O148">
        <v>16.3</v>
      </c>
      <c r="P148" t="s">
        <v>243</v>
      </c>
      <c r="U148">
        <f>LN(M187)</f>
        <v>4.7749129605751861</v>
      </c>
      <c r="V148" s="153">
        <f>LN(O187)</f>
        <v>2.8390784635086144</v>
      </c>
      <c r="W148" t="s">
        <v>243</v>
      </c>
    </row>
    <row r="149" spans="1:23" x14ac:dyDescent="0.2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M149">
        <v>130</v>
      </c>
      <c r="N149">
        <v>3</v>
      </c>
      <c r="O149">
        <v>27.8</v>
      </c>
      <c r="P149" t="s">
        <v>244</v>
      </c>
      <c r="U149">
        <f>LN(M188)</f>
        <v>4.4636066216663046</v>
      </c>
      <c r="V149" s="153">
        <f>LN(O188)</f>
        <v>2.379546134130174</v>
      </c>
      <c r="W149" t="s">
        <v>243</v>
      </c>
    </row>
    <row r="150" spans="1:23" x14ac:dyDescent="0.2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M150">
        <v>130</v>
      </c>
      <c r="N150">
        <v>3</v>
      </c>
      <c r="O150">
        <v>27.8</v>
      </c>
      <c r="P150" t="s">
        <v>244</v>
      </c>
      <c r="U150">
        <f>LN(M189)</f>
        <v>4.4636066216663046</v>
      </c>
      <c r="V150" s="153">
        <f>LN(O189)</f>
        <v>2.379546134130174</v>
      </c>
      <c r="W150" t="s">
        <v>243</v>
      </c>
    </row>
    <row r="151" spans="1:23" x14ac:dyDescent="0.2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M151">
        <v>130</v>
      </c>
      <c r="N151">
        <v>3</v>
      </c>
      <c r="O151">
        <v>27.8</v>
      </c>
      <c r="P151" t="s">
        <v>244</v>
      </c>
      <c r="U151">
        <f>LN(M190)</f>
        <v>4.4636066216663046</v>
      </c>
      <c r="V151" s="153">
        <f>LN(O190)</f>
        <v>2.379546134130174</v>
      </c>
      <c r="W151" t="s">
        <v>243</v>
      </c>
    </row>
    <row r="152" spans="1:23" x14ac:dyDescent="0.2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M152">
        <v>115.7</v>
      </c>
      <c r="N152">
        <v>3</v>
      </c>
      <c r="O152">
        <v>15.6</v>
      </c>
      <c r="P152" t="s">
        <v>243</v>
      </c>
      <c r="U152">
        <f>LN(M191)</f>
        <v>4.7291561657690826</v>
      </c>
      <c r="V152" s="153">
        <f>LN(O191)</f>
        <v>2.9704144655697009</v>
      </c>
      <c r="W152" t="s">
        <v>243</v>
      </c>
    </row>
    <row r="153" spans="1:23" x14ac:dyDescent="0.2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M153">
        <v>115.7</v>
      </c>
      <c r="N153">
        <v>3</v>
      </c>
      <c r="O153">
        <v>15.6</v>
      </c>
      <c r="P153" t="s">
        <v>243</v>
      </c>
      <c r="U153">
        <f>LN(M192)</f>
        <v>4.7291561657690826</v>
      </c>
      <c r="V153" s="153">
        <f>LN(O192)</f>
        <v>2.9704144655697009</v>
      </c>
      <c r="W153" t="s">
        <v>243</v>
      </c>
    </row>
    <row r="154" spans="1:23" x14ac:dyDescent="0.2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M154">
        <v>115.7</v>
      </c>
      <c r="N154">
        <v>3</v>
      </c>
      <c r="O154">
        <v>15.6</v>
      </c>
      <c r="P154" t="s">
        <v>243</v>
      </c>
      <c r="U154">
        <f>LN(M193)</f>
        <v>4.7291561657690826</v>
      </c>
      <c r="V154" s="153">
        <f>LN(O193)</f>
        <v>2.9704144655697009</v>
      </c>
      <c r="W154" t="s">
        <v>243</v>
      </c>
    </row>
    <row r="155" spans="1:23" x14ac:dyDescent="0.2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M155">
        <v>113</v>
      </c>
      <c r="N155">
        <v>3</v>
      </c>
      <c r="O155">
        <v>22.5</v>
      </c>
      <c r="P155" t="s">
        <v>244</v>
      </c>
      <c r="U155">
        <f>LN(M194)</f>
        <v>4.5196122976264448</v>
      </c>
      <c r="V155" s="153">
        <f>LN(O194)</f>
        <v>2.4248027257182949</v>
      </c>
      <c r="W155" t="s">
        <v>243</v>
      </c>
    </row>
    <row r="156" spans="1:23" x14ac:dyDescent="0.2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M156">
        <v>113</v>
      </c>
      <c r="N156">
        <v>3</v>
      </c>
      <c r="O156">
        <v>22.5</v>
      </c>
      <c r="P156" t="s">
        <v>244</v>
      </c>
      <c r="U156">
        <f>LN(M195)</f>
        <v>4.5196122976264448</v>
      </c>
      <c r="V156" s="153">
        <f>LN(O195)</f>
        <v>2.4248027257182949</v>
      </c>
      <c r="W156" t="s">
        <v>243</v>
      </c>
    </row>
    <row r="157" spans="1:23" x14ac:dyDescent="0.2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M157">
        <v>113</v>
      </c>
      <c r="N157">
        <v>3</v>
      </c>
      <c r="O157">
        <v>22.5</v>
      </c>
      <c r="P157" t="s">
        <v>244</v>
      </c>
      <c r="U157">
        <f>LN(M196)</f>
        <v>4.5196122976264448</v>
      </c>
      <c r="V157" s="153">
        <f>LN(O196)</f>
        <v>2.4248027257182949</v>
      </c>
      <c r="W157" t="s">
        <v>243</v>
      </c>
    </row>
    <row r="158" spans="1:23" x14ac:dyDescent="0.2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M158">
        <v>113.5</v>
      </c>
      <c r="N158">
        <v>4</v>
      </c>
      <c r="O158">
        <v>22.1</v>
      </c>
      <c r="P158" t="s">
        <v>244</v>
      </c>
      <c r="U158">
        <f>LN(M197)</f>
        <v>4.7068238397145912</v>
      </c>
      <c r="V158" s="153">
        <f>LN(O197)</f>
        <v>2.5176964726109912</v>
      </c>
      <c r="W158" t="s">
        <v>243</v>
      </c>
    </row>
    <row r="159" spans="1:23" x14ac:dyDescent="0.2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M159">
        <v>113.5</v>
      </c>
      <c r="N159">
        <v>4</v>
      </c>
      <c r="O159">
        <v>22.1</v>
      </c>
      <c r="P159" t="s">
        <v>244</v>
      </c>
      <c r="U159">
        <f>LN(M198)</f>
        <v>4.7068238397145912</v>
      </c>
      <c r="V159" s="153">
        <f>LN(O198)</f>
        <v>2.5176964726109912</v>
      </c>
      <c r="W159" t="s">
        <v>243</v>
      </c>
    </row>
    <row r="160" spans="1:23" x14ac:dyDescent="0.2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M160">
        <v>113.5</v>
      </c>
      <c r="N160">
        <v>4</v>
      </c>
      <c r="O160">
        <v>22.1</v>
      </c>
      <c r="P160" t="s">
        <v>244</v>
      </c>
      <c r="U160">
        <f>LN(M199)</f>
        <v>4.7068238397145912</v>
      </c>
      <c r="V160" s="153">
        <f>LN(O199)</f>
        <v>2.5176964726109912</v>
      </c>
      <c r="W160" t="s">
        <v>243</v>
      </c>
    </row>
    <row r="161" spans="1:23" x14ac:dyDescent="0.2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M161">
        <v>124.3</v>
      </c>
      <c r="N161">
        <v>3</v>
      </c>
      <c r="O161">
        <v>19.3</v>
      </c>
      <c r="P161" t="s">
        <v>243</v>
      </c>
      <c r="U161">
        <f>LN(M200)</f>
        <v>4.6001576441645469</v>
      </c>
      <c r="V161" s="153">
        <f>LN(O200)</f>
        <v>2.6173958328340792</v>
      </c>
      <c r="W161" t="s">
        <v>243</v>
      </c>
    </row>
    <row r="162" spans="1:23" x14ac:dyDescent="0.2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M162">
        <v>124.3</v>
      </c>
      <c r="N162">
        <v>3</v>
      </c>
      <c r="O162">
        <v>19.3</v>
      </c>
      <c r="P162" t="s">
        <v>243</v>
      </c>
      <c r="U162">
        <f>LN(M201)</f>
        <v>4.6001576441645469</v>
      </c>
      <c r="V162" s="153">
        <f>LN(O201)</f>
        <v>2.6173958328340792</v>
      </c>
      <c r="W162" t="s">
        <v>243</v>
      </c>
    </row>
    <row r="163" spans="1:23" x14ac:dyDescent="0.2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M163">
        <v>124.3</v>
      </c>
      <c r="N163">
        <v>3</v>
      </c>
      <c r="O163">
        <v>19.3</v>
      </c>
      <c r="P163" t="s">
        <v>243</v>
      </c>
      <c r="U163">
        <f>LN(M202)</f>
        <v>4.6001576441645469</v>
      </c>
      <c r="V163" s="153">
        <f>LN(O202)</f>
        <v>2.6173958328340792</v>
      </c>
      <c r="W163" t="s">
        <v>243</v>
      </c>
    </row>
    <row r="164" spans="1:23" x14ac:dyDescent="0.2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M164">
        <v>93.1</v>
      </c>
      <c r="N164">
        <v>3</v>
      </c>
      <c r="O164">
        <v>13.6</v>
      </c>
      <c r="P164" t="s">
        <v>243</v>
      </c>
      <c r="U164">
        <f>LN(M203)</f>
        <v>4.7638818771429126</v>
      </c>
      <c r="V164" s="153">
        <f>LN(O203)</f>
        <v>2.8213788864092133</v>
      </c>
      <c r="W164" t="s">
        <v>243</v>
      </c>
    </row>
    <row r="165" spans="1:23" x14ac:dyDescent="0.2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M165">
        <v>93.1</v>
      </c>
      <c r="N165">
        <v>3</v>
      </c>
      <c r="O165">
        <v>13.6</v>
      </c>
      <c r="P165" t="s">
        <v>243</v>
      </c>
      <c r="U165">
        <f>LN(M204)</f>
        <v>4.7638818771429126</v>
      </c>
      <c r="V165" s="153">
        <f>LN(O204)</f>
        <v>2.8213788864092133</v>
      </c>
      <c r="W165" t="s">
        <v>243</v>
      </c>
    </row>
    <row r="166" spans="1:23" x14ac:dyDescent="0.2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M166">
        <v>93.1</v>
      </c>
      <c r="N166">
        <v>3</v>
      </c>
      <c r="O166">
        <v>13.6</v>
      </c>
      <c r="P166" t="s">
        <v>243</v>
      </c>
      <c r="U166">
        <f>LN(M205)</f>
        <v>4.7638818771429126</v>
      </c>
      <c r="V166" s="153">
        <f>LN(O205)</f>
        <v>2.8213788864092133</v>
      </c>
      <c r="W166" t="s">
        <v>243</v>
      </c>
    </row>
    <row r="167" spans="1:23" x14ac:dyDescent="0.2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M167">
        <v>120</v>
      </c>
      <c r="N167">
        <v>3</v>
      </c>
      <c r="O167">
        <v>17.100000000000001</v>
      </c>
      <c r="P167" t="s">
        <v>243</v>
      </c>
      <c r="U167">
        <f>LN(M206)</f>
        <v>4.7638818771429126</v>
      </c>
      <c r="V167" s="153">
        <f>LN(O206)</f>
        <v>2.7343675094195836</v>
      </c>
      <c r="W167" t="s">
        <v>243</v>
      </c>
    </row>
    <row r="168" spans="1:23" x14ac:dyDescent="0.2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M168">
        <v>120</v>
      </c>
      <c r="N168">
        <v>3</v>
      </c>
      <c r="O168">
        <v>17.100000000000001</v>
      </c>
      <c r="P168" t="s">
        <v>243</v>
      </c>
      <c r="U168">
        <f>LN(M207)</f>
        <v>4.7638818771429126</v>
      </c>
      <c r="V168" s="153">
        <f>LN(O207)</f>
        <v>2.7343675094195836</v>
      </c>
      <c r="W168" t="s">
        <v>243</v>
      </c>
    </row>
    <row r="169" spans="1:23" x14ac:dyDescent="0.2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M169">
        <v>120</v>
      </c>
      <c r="N169">
        <v>3</v>
      </c>
      <c r="O169">
        <v>17.100000000000001</v>
      </c>
      <c r="P169" t="s">
        <v>243</v>
      </c>
      <c r="U169">
        <f>LN(M208)</f>
        <v>4.7638818771429126</v>
      </c>
      <c r="V169" s="153">
        <f>LN(O208)</f>
        <v>2.7343675094195836</v>
      </c>
      <c r="W169" t="s">
        <v>243</v>
      </c>
    </row>
    <row r="170" spans="1:23" x14ac:dyDescent="0.2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M170">
        <v>122.6</v>
      </c>
      <c r="N170">
        <v>4</v>
      </c>
      <c r="O170">
        <v>25.3</v>
      </c>
      <c r="P170" t="s">
        <v>244</v>
      </c>
      <c r="U170">
        <f>LN(M209)</f>
        <v>4.8473317431380627</v>
      </c>
      <c r="V170" s="153">
        <f>LN(O209)</f>
        <v>2.9601050959108397</v>
      </c>
      <c r="W170" t="s">
        <v>243</v>
      </c>
    </row>
    <row r="171" spans="1:23" x14ac:dyDescent="0.2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M171">
        <v>122.6</v>
      </c>
      <c r="N171">
        <v>4</v>
      </c>
      <c r="O171">
        <v>25.3</v>
      </c>
      <c r="P171" t="s">
        <v>244</v>
      </c>
      <c r="U171">
        <f>LN(M210)</f>
        <v>4.8473317431380627</v>
      </c>
      <c r="V171" s="153">
        <f>LN(O210)</f>
        <v>2.9601050959108397</v>
      </c>
      <c r="W171" t="s">
        <v>243</v>
      </c>
    </row>
    <row r="172" spans="1:23" x14ac:dyDescent="0.2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M172">
        <v>122.6</v>
      </c>
      <c r="N172">
        <v>4</v>
      </c>
      <c r="O172">
        <v>25.3</v>
      </c>
      <c r="P172" t="s">
        <v>244</v>
      </c>
      <c r="U172">
        <f>LN(M211)</f>
        <v>4.8473317431380627</v>
      </c>
      <c r="V172" s="153">
        <f>LN(O211)</f>
        <v>2.9601050959108397</v>
      </c>
      <c r="W172" t="s">
        <v>243</v>
      </c>
    </row>
    <row r="173" spans="1:23" x14ac:dyDescent="0.2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  <c r="M173">
        <v>117</v>
      </c>
      <c r="N173">
        <v>3</v>
      </c>
      <c r="O173">
        <v>16.399999999999999</v>
      </c>
      <c r="P173" t="s">
        <v>243</v>
      </c>
      <c r="U173">
        <f>LN(M215)</f>
        <v>4.5538768916005408</v>
      </c>
      <c r="V173" s="153">
        <f>LN(O215)</f>
        <v>2.6461747973841225</v>
      </c>
      <c r="W173" t="s">
        <v>243</v>
      </c>
    </row>
    <row r="174" spans="1:23" x14ac:dyDescent="0.2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  <c r="M174">
        <v>117</v>
      </c>
      <c r="N174">
        <v>3</v>
      </c>
      <c r="O174">
        <v>16.399999999999999</v>
      </c>
      <c r="P174" t="s">
        <v>243</v>
      </c>
      <c r="U174">
        <f>LN(M216)</f>
        <v>4.5538768916005408</v>
      </c>
      <c r="V174" s="153">
        <f>LN(O216)</f>
        <v>2.6461747973841225</v>
      </c>
      <c r="W174" t="s">
        <v>243</v>
      </c>
    </row>
    <row r="175" spans="1:23" x14ac:dyDescent="0.2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  <c r="M175">
        <v>117</v>
      </c>
      <c r="N175">
        <v>3</v>
      </c>
      <c r="O175">
        <v>16.399999999999999</v>
      </c>
      <c r="P175" t="s">
        <v>243</v>
      </c>
      <c r="U175">
        <f>LN(M217)</f>
        <v>4.5538768916005408</v>
      </c>
      <c r="V175" s="153">
        <f>LN(O217)</f>
        <v>2.6461747973841225</v>
      </c>
      <c r="W175" t="s">
        <v>243</v>
      </c>
    </row>
    <row r="176" spans="1:23" x14ac:dyDescent="0.2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  <c r="M176">
        <v>108.5</v>
      </c>
      <c r="N176">
        <v>4</v>
      </c>
      <c r="O176">
        <v>22</v>
      </c>
      <c r="P176" t="s">
        <v>244</v>
      </c>
      <c r="U176">
        <f>LN(M218)</f>
        <v>4.7655869073939963</v>
      </c>
      <c r="V176" s="153">
        <f>LN(O218)</f>
        <v>2.7663191092261861</v>
      </c>
      <c r="W176" t="s">
        <v>243</v>
      </c>
    </row>
    <row r="177" spans="1:23" x14ac:dyDescent="0.2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  <c r="M177">
        <v>108.5</v>
      </c>
      <c r="N177">
        <v>4</v>
      </c>
      <c r="O177">
        <v>22</v>
      </c>
      <c r="P177" t="s">
        <v>244</v>
      </c>
      <c r="U177">
        <f>LN(M219)</f>
        <v>4.7655869073939963</v>
      </c>
      <c r="V177" s="153">
        <f>LN(O219)</f>
        <v>2.7663191092261861</v>
      </c>
      <c r="W177" t="s">
        <v>243</v>
      </c>
    </row>
    <row r="178" spans="1:23" x14ac:dyDescent="0.2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  <c r="M178">
        <v>108.5</v>
      </c>
      <c r="N178">
        <v>4</v>
      </c>
      <c r="O178">
        <v>22</v>
      </c>
      <c r="P178" t="s">
        <v>244</v>
      </c>
      <c r="U178">
        <f>LN(M220)</f>
        <v>4.7655869073939963</v>
      </c>
      <c r="V178" s="153">
        <f>LN(O220)</f>
        <v>2.7663191092261861</v>
      </c>
      <c r="W178" t="s">
        <v>243</v>
      </c>
    </row>
    <row r="179" spans="1:23" x14ac:dyDescent="0.2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  <c r="M179">
        <v>114.1</v>
      </c>
      <c r="N179">
        <v>4</v>
      </c>
      <c r="O179">
        <v>22.3</v>
      </c>
      <c r="P179" t="s">
        <v>244</v>
      </c>
      <c r="U179">
        <f>LN(M221)</f>
        <v>4.7570325352973377</v>
      </c>
      <c r="V179" s="153">
        <f>LN(O221)</f>
        <v>2.9755295662364718</v>
      </c>
      <c r="W179" t="s">
        <v>243</v>
      </c>
    </row>
    <row r="180" spans="1:23" x14ac:dyDescent="0.2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  <c r="M180">
        <v>114.1</v>
      </c>
      <c r="N180">
        <v>4</v>
      </c>
      <c r="O180">
        <v>22.3</v>
      </c>
      <c r="P180" t="s">
        <v>244</v>
      </c>
      <c r="U180">
        <f>LN(M222)</f>
        <v>4.7570325352973377</v>
      </c>
      <c r="V180" s="153">
        <f>LN(O222)</f>
        <v>2.9755295662364718</v>
      </c>
      <c r="W180" t="s">
        <v>243</v>
      </c>
    </row>
    <row r="181" spans="1:23" x14ac:dyDescent="0.2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  <c r="M181">
        <v>114.1</v>
      </c>
      <c r="N181">
        <v>4</v>
      </c>
      <c r="O181">
        <v>22.3</v>
      </c>
      <c r="P181" t="s">
        <v>244</v>
      </c>
      <c r="U181">
        <f>LN(M223)</f>
        <v>4.7570325352973377</v>
      </c>
      <c r="V181" s="153">
        <f>LN(O223)</f>
        <v>2.9755295662364718</v>
      </c>
      <c r="W181" t="s">
        <v>243</v>
      </c>
    </row>
    <row r="182" spans="1:23" x14ac:dyDescent="0.2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  <c r="M182">
        <v>119</v>
      </c>
      <c r="N182">
        <v>3</v>
      </c>
      <c r="O182">
        <v>17</v>
      </c>
      <c r="P182" t="s">
        <v>243</v>
      </c>
      <c r="U182">
        <f>LN(M227)</f>
        <v>4.7891570221011071</v>
      </c>
      <c r="V182" s="153">
        <f>LN(O227)</f>
        <v>2.8390784635086144</v>
      </c>
      <c r="W182" t="s">
        <v>243</v>
      </c>
    </row>
    <row r="183" spans="1:23" x14ac:dyDescent="0.2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  <c r="M183">
        <v>119</v>
      </c>
      <c r="N183">
        <v>3</v>
      </c>
      <c r="O183">
        <v>17</v>
      </c>
      <c r="P183" t="s">
        <v>243</v>
      </c>
      <c r="U183">
        <f>LN(M228)</f>
        <v>4.7891570221011071</v>
      </c>
      <c r="V183" s="153">
        <f>LN(O228)</f>
        <v>2.8390784635086144</v>
      </c>
      <c r="W183" t="s">
        <v>243</v>
      </c>
    </row>
    <row r="184" spans="1:23" x14ac:dyDescent="0.2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  <c r="M184">
        <v>119</v>
      </c>
      <c r="N184">
        <v>3</v>
      </c>
      <c r="O184">
        <v>17</v>
      </c>
      <c r="P184" t="s">
        <v>243</v>
      </c>
      <c r="U184">
        <f>LN(M229)</f>
        <v>4.7891570221011071</v>
      </c>
      <c r="V184" s="153">
        <f>LN(O229)</f>
        <v>2.8390784635086144</v>
      </c>
      <c r="W184" t="s">
        <v>243</v>
      </c>
    </row>
    <row r="185" spans="1:23" x14ac:dyDescent="0.2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  <c r="M185">
        <v>118.5</v>
      </c>
      <c r="N185">
        <v>3</v>
      </c>
      <c r="O185">
        <v>17.100000000000001</v>
      </c>
      <c r="P185" t="s">
        <v>243</v>
      </c>
      <c r="U185">
        <f>LN(M236)</f>
        <v>4.8315086281988204</v>
      </c>
      <c r="V185" s="153">
        <f>LN(O236)</f>
        <v>2.9704144655697009</v>
      </c>
      <c r="W185" t="s">
        <v>243</v>
      </c>
    </row>
    <row r="186" spans="1:23" x14ac:dyDescent="0.2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  <c r="M186">
        <v>118.5</v>
      </c>
      <c r="N186">
        <v>3</v>
      </c>
      <c r="O186">
        <v>17.100000000000001</v>
      </c>
      <c r="P186" t="s">
        <v>243</v>
      </c>
      <c r="U186">
        <f>LN(M237)</f>
        <v>4.8315086281988204</v>
      </c>
      <c r="V186" s="153">
        <f>LN(O237)</f>
        <v>2.9704144655697009</v>
      </c>
      <c r="W186" t="s">
        <v>243</v>
      </c>
    </row>
    <row r="187" spans="1:23" x14ac:dyDescent="0.2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  <c r="M187">
        <v>118.5</v>
      </c>
      <c r="N187">
        <v>3</v>
      </c>
      <c r="O187">
        <v>17.100000000000001</v>
      </c>
      <c r="P187" t="s">
        <v>243</v>
      </c>
      <c r="U187">
        <f>LN(M238)</f>
        <v>4.8315086281988204</v>
      </c>
      <c r="V187" s="153">
        <f>LN(O238)</f>
        <v>2.9704144655697009</v>
      </c>
      <c r="W187" t="s">
        <v>243</v>
      </c>
    </row>
    <row r="188" spans="1:23" x14ac:dyDescent="0.2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  <c r="M188">
        <v>86.8</v>
      </c>
      <c r="N188">
        <v>3</v>
      </c>
      <c r="O188">
        <v>10.8</v>
      </c>
      <c r="P188" t="s">
        <v>243</v>
      </c>
      <c r="U188">
        <f>LN(M239)</f>
        <v>4.8933521334815238</v>
      </c>
      <c r="V188" s="153">
        <f>LN(O239)</f>
        <v>3.0155349008501706</v>
      </c>
      <c r="W188" t="s">
        <v>243</v>
      </c>
    </row>
    <row r="189" spans="1:23" x14ac:dyDescent="0.2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  <c r="M189">
        <v>86.8</v>
      </c>
      <c r="N189">
        <v>3</v>
      </c>
      <c r="O189">
        <v>10.8</v>
      </c>
      <c r="P189" t="s">
        <v>243</v>
      </c>
      <c r="U189">
        <f>LN(M240)</f>
        <v>4.8933521334815238</v>
      </c>
      <c r="V189" s="153">
        <f>LN(O240)</f>
        <v>3.0155349008501706</v>
      </c>
      <c r="W189" t="s">
        <v>243</v>
      </c>
    </row>
    <row r="190" spans="1:23" x14ac:dyDescent="0.2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  <c r="M190">
        <v>86.8</v>
      </c>
      <c r="N190">
        <v>3</v>
      </c>
      <c r="O190">
        <v>10.8</v>
      </c>
      <c r="P190" t="s">
        <v>243</v>
      </c>
      <c r="U190">
        <f>LN(M241)</f>
        <v>4.8933521334815238</v>
      </c>
      <c r="V190" s="153">
        <f>LN(O241)</f>
        <v>3.0155349008501706</v>
      </c>
      <c r="W190" t="s">
        <v>243</v>
      </c>
    </row>
    <row r="191" spans="1:23" x14ac:dyDescent="0.2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  <c r="M191">
        <v>113.2</v>
      </c>
      <c r="N191">
        <v>3</v>
      </c>
      <c r="O191">
        <v>19.5</v>
      </c>
      <c r="P191" t="s">
        <v>243</v>
      </c>
      <c r="U191">
        <f>LN(M242)</f>
        <v>4.9515927534624726</v>
      </c>
      <c r="V191" s="153">
        <f>LN(O242)</f>
        <v>3.0492730404820207</v>
      </c>
      <c r="W191" t="s">
        <v>243</v>
      </c>
    </row>
    <row r="192" spans="1:23" x14ac:dyDescent="0.2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  <c r="M192">
        <v>113.2</v>
      </c>
      <c r="N192">
        <v>3</v>
      </c>
      <c r="O192">
        <v>19.5</v>
      </c>
      <c r="P192" t="s">
        <v>243</v>
      </c>
      <c r="U192">
        <f>LN(M243)</f>
        <v>4.9515927534624726</v>
      </c>
      <c r="V192" s="153">
        <f>LN(O243)</f>
        <v>3.0492730404820207</v>
      </c>
      <c r="W192" t="s">
        <v>243</v>
      </c>
    </row>
    <row r="193" spans="1:23" x14ac:dyDescent="0.2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  <c r="M193">
        <v>113.2</v>
      </c>
      <c r="N193">
        <v>3</v>
      </c>
      <c r="O193">
        <v>19.5</v>
      </c>
      <c r="P193" t="s">
        <v>243</v>
      </c>
      <c r="U193">
        <f>LN(M244)</f>
        <v>4.9515927534624726</v>
      </c>
      <c r="V193" s="153">
        <f>LN(O244)</f>
        <v>3.0492730404820207</v>
      </c>
      <c r="W193" t="s">
        <v>243</v>
      </c>
    </row>
    <row r="194" spans="1:23" x14ac:dyDescent="0.2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  <c r="M194">
        <v>91.8</v>
      </c>
      <c r="N194">
        <v>3</v>
      </c>
      <c r="O194">
        <v>11.3</v>
      </c>
      <c r="P194" t="s">
        <v>243</v>
      </c>
      <c r="U194">
        <f>LN(M245)</f>
        <v>4.9416424226093039</v>
      </c>
      <c r="V194" s="153">
        <f>LN(O245)</f>
        <v>3.0492730404820207</v>
      </c>
      <c r="W194" t="s">
        <v>243</v>
      </c>
    </row>
    <row r="195" spans="1:23" x14ac:dyDescent="0.2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  <c r="M195">
        <v>91.8</v>
      </c>
      <c r="N195">
        <v>3</v>
      </c>
      <c r="O195">
        <v>11.3</v>
      </c>
      <c r="P195" t="s">
        <v>243</v>
      </c>
      <c r="U195">
        <f>LN(M246)</f>
        <v>4.9416424226093039</v>
      </c>
      <c r="V195" s="153">
        <f>LN(O246)</f>
        <v>3.0492730404820207</v>
      </c>
      <c r="W195" t="s">
        <v>243</v>
      </c>
    </row>
    <row r="196" spans="1:23" x14ac:dyDescent="0.2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  <c r="M196">
        <v>91.8</v>
      </c>
      <c r="N196">
        <v>3</v>
      </c>
      <c r="O196">
        <v>11.3</v>
      </c>
      <c r="P196" t="s">
        <v>243</v>
      </c>
      <c r="U196">
        <f>LN(M247)</f>
        <v>4.9416424226093039</v>
      </c>
      <c r="V196" s="153">
        <f>LN(O247)</f>
        <v>3.0492730404820207</v>
      </c>
      <c r="W196" t="s">
        <v>243</v>
      </c>
    </row>
    <row r="197" spans="1:23" x14ac:dyDescent="0.2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  <c r="M197">
        <v>110.7</v>
      </c>
      <c r="N197">
        <v>3</v>
      </c>
      <c r="O197">
        <v>12.4</v>
      </c>
      <c r="P197" t="s">
        <v>243</v>
      </c>
      <c r="U197">
        <f>LN(M248)</f>
        <v>4.8032010364872262</v>
      </c>
      <c r="V197" s="153">
        <f>LN(O248)</f>
        <v>2.8507065015037334</v>
      </c>
      <c r="W197" t="s">
        <v>243</v>
      </c>
    </row>
    <row r="198" spans="1:23" x14ac:dyDescent="0.2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  <c r="M198">
        <v>110.7</v>
      </c>
      <c r="N198">
        <v>3</v>
      </c>
      <c r="O198">
        <v>12.4</v>
      </c>
      <c r="P198" t="s">
        <v>243</v>
      </c>
      <c r="U198">
        <f>LN(M249)</f>
        <v>4.8032010364872262</v>
      </c>
      <c r="V198" s="153">
        <f>LN(O249)</f>
        <v>2.8507065015037334</v>
      </c>
      <c r="W198" t="s">
        <v>243</v>
      </c>
    </row>
    <row r="199" spans="1:23" x14ac:dyDescent="0.2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  <c r="M199">
        <v>110.7</v>
      </c>
      <c r="N199">
        <v>3</v>
      </c>
      <c r="O199">
        <v>12.4</v>
      </c>
      <c r="P199" t="s">
        <v>243</v>
      </c>
      <c r="U199">
        <f>LN(M250)</f>
        <v>4.8032010364872262</v>
      </c>
      <c r="V199" s="153">
        <f>LN(O250)</f>
        <v>2.8507065015037334</v>
      </c>
      <c r="W199" t="s">
        <v>243</v>
      </c>
    </row>
    <row r="200" spans="1:23" x14ac:dyDescent="0.2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  <c r="M200">
        <v>99.5</v>
      </c>
      <c r="N200">
        <v>3</v>
      </c>
      <c r="O200">
        <v>13.7</v>
      </c>
      <c r="P200" t="s">
        <v>243</v>
      </c>
      <c r="U200">
        <f>LN(M251)</f>
        <v>4.8267124559353274</v>
      </c>
      <c r="V200" s="153">
        <f>LN(O251)</f>
        <v>3.0819099697950434</v>
      </c>
      <c r="W200" t="s">
        <v>243</v>
      </c>
    </row>
    <row r="201" spans="1:23" x14ac:dyDescent="0.2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  <c r="M201">
        <v>99.5</v>
      </c>
      <c r="N201">
        <v>3</v>
      </c>
      <c r="O201">
        <v>13.7</v>
      </c>
      <c r="P201" t="s">
        <v>243</v>
      </c>
      <c r="U201">
        <f>LN(M252)</f>
        <v>4.8267124559353274</v>
      </c>
      <c r="V201" s="153">
        <f>LN(O252)</f>
        <v>3.0819099697950434</v>
      </c>
      <c r="W201" t="s">
        <v>243</v>
      </c>
    </row>
    <row r="202" spans="1:23" x14ac:dyDescent="0.2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  <c r="M202">
        <v>99.5</v>
      </c>
      <c r="N202">
        <v>3</v>
      </c>
      <c r="O202">
        <v>13.7</v>
      </c>
      <c r="P202" t="s">
        <v>243</v>
      </c>
      <c r="U202">
        <f>LN(M253)</f>
        <v>4.8267124559353274</v>
      </c>
      <c r="V202" s="153">
        <f>LN(O253)</f>
        <v>3.0819099697950434</v>
      </c>
      <c r="W202" t="s">
        <v>243</v>
      </c>
    </row>
    <row r="203" spans="1:23" x14ac:dyDescent="0.2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  <c r="M203">
        <v>117.2</v>
      </c>
      <c r="N203">
        <v>3</v>
      </c>
      <c r="O203">
        <v>16.8</v>
      </c>
      <c r="P203" t="s">
        <v>243</v>
      </c>
      <c r="U203">
        <f>LN(M254)</f>
        <v>4.8629083820668004</v>
      </c>
      <c r="V203" s="153">
        <f>LN(O254)</f>
        <v>3.0349529867072724</v>
      </c>
      <c r="W203" t="s">
        <v>243</v>
      </c>
    </row>
    <row r="204" spans="1:23" x14ac:dyDescent="0.2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  <c r="M204">
        <v>117.2</v>
      </c>
      <c r="N204">
        <v>3</v>
      </c>
      <c r="O204">
        <v>16.8</v>
      </c>
      <c r="P204" t="s">
        <v>243</v>
      </c>
      <c r="U204">
        <f>LN(M255)</f>
        <v>4.8629083820668004</v>
      </c>
      <c r="V204" s="153">
        <f>LN(O255)</f>
        <v>3.0349529867072724</v>
      </c>
      <c r="W204" t="s">
        <v>243</v>
      </c>
    </row>
    <row r="205" spans="1:23" x14ac:dyDescent="0.2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  <c r="M205">
        <v>117.2</v>
      </c>
      <c r="N205">
        <v>3</v>
      </c>
      <c r="O205">
        <v>16.8</v>
      </c>
      <c r="P205" t="s">
        <v>243</v>
      </c>
      <c r="U205">
        <f>LN(M256)</f>
        <v>4.8629083820668004</v>
      </c>
      <c r="V205" s="153">
        <f>LN(O256)</f>
        <v>3.0349529867072724</v>
      </c>
      <c r="W205" t="s">
        <v>243</v>
      </c>
    </row>
    <row r="206" spans="1:23" x14ac:dyDescent="0.2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  <c r="M206">
        <v>117.2</v>
      </c>
      <c r="N206">
        <v>3</v>
      </c>
      <c r="O206">
        <v>15.4</v>
      </c>
      <c r="P206" t="s">
        <v>243</v>
      </c>
      <c r="U206">
        <f>LN(M257)</f>
        <v>4.8667649236765538</v>
      </c>
      <c r="V206" s="153">
        <f>LN(O257)</f>
        <v>2.9496883350525844</v>
      </c>
      <c r="W206" t="s">
        <v>243</v>
      </c>
    </row>
    <row r="207" spans="1:23" x14ac:dyDescent="0.2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  <c r="M207">
        <v>117.2</v>
      </c>
      <c r="N207">
        <v>3</v>
      </c>
      <c r="O207">
        <v>15.4</v>
      </c>
      <c r="P207" t="s">
        <v>243</v>
      </c>
      <c r="U207">
        <f>LN(M258)</f>
        <v>4.8667649236765538</v>
      </c>
      <c r="V207" s="153">
        <f>LN(O258)</f>
        <v>2.9496883350525844</v>
      </c>
      <c r="W207" t="s">
        <v>243</v>
      </c>
    </row>
    <row r="208" spans="1:23" x14ac:dyDescent="0.2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  <c r="M208">
        <v>117.2</v>
      </c>
      <c r="N208">
        <v>3</v>
      </c>
      <c r="O208">
        <v>15.4</v>
      </c>
      <c r="P208" t="s">
        <v>243</v>
      </c>
      <c r="U208">
        <f>LN(M259)</f>
        <v>4.8667649236765538</v>
      </c>
      <c r="V208" s="153">
        <f>LN(O259)</f>
        <v>2.9496883350525844</v>
      </c>
      <c r="W208" t="s">
        <v>243</v>
      </c>
    </row>
    <row r="209" spans="1:23" x14ac:dyDescent="0.2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  <c r="M209">
        <v>127.4</v>
      </c>
      <c r="N209">
        <v>3</v>
      </c>
      <c r="O209">
        <v>19.3</v>
      </c>
      <c r="P209" t="s">
        <v>243</v>
      </c>
      <c r="U209">
        <f>LN(M260)</f>
        <v>4.859036909945142</v>
      </c>
      <c r="V209" s="153">
        <f>LN(O260)</f>
        <v>3.0106208860477417</v>
      </c>
      <c r="W209" t="s">
        <v>243</v>
      </c>
    </row>
    <row r="210" spans="1:23" x14ac:dyDescent="0.2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  <c r="M210">
        <v>127.4</v>
      </c>
      <c r="N210">
        <v>3</v>
      </c>
      <c r="O210">
        <v>19.3</v>
      </c>
      <c r="P210" t="s">
        <v>243</v>
      </c>
      <c r="U210">
        <f>LN(M261)</f>
        <v>4.859036909945142</v>
      </c>
      <c r="V210" s="153">
        <f>LN(O261)</f>
        <v>3.0106208860477417</v>
      </c>
      <c r="W210" t="s">
        <v>243</v>
      </c>
    </row>
    <row r="211" spans="1:23" x14ac:dyDescent="0.2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  <c r="M211">
        <v>127.4</v>
      </c>
      <c r="N211">
        <v>3</v>
      </c>
      <c r="O211">
        <v>19.3</v>
      </c>
      <c r="P211" t="s">
        <v>243</v>
      </c>
      <c r="U211">
        <f>LN(M262)</f>
        <v>4.859036909945142</v>
      </c>
      <c r="V211" s="153">
        <f>LN(O262)</f>
        <v>3.0106208860477417</v>
      </c>
      <c r="W211" t="s">
        <v>243</v>
      </c>
    </row>
    <row r="212" spans="1:23" x14ac:dyDescent="0.2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M212">
        <v>116.3</v>
      </c>
      <c r="N212">
        <v>3</v>
      </c>
      <c r="O212">
        <v>24.4</v>
      </c>
      <c r="P212" t="s">
        <v>244</v>
      </c>
      <c r="U212">
        <f>LN(M263)</f>
        <v>4.8394514817127572</v>
      </c>
      <c r="V212" s="153">
        <f>LN(O263)</f>
        <v>3.0349529867072724</v>
      </c>
      <c r="W212" t="s">
        <v>243</v>
      </c>
    </row>
    <row r="213" spans="1:23" x14ac:dyDescent="0.2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  <c r="M213">
        <v>116.3</v>
      </c>
      <c r="N213">
        <v>3</v>
      </c>
      <c r="O213">
        <v>24.4</v>
      </c>
      <c r="P213" t="s">
        <v>244</v>
      </c>
      <c r="U213">
        <f>LN(M264)</f>
        <v>4.8394514817127572</v>
      </c>
      <c r="V213" s="153">
        <f>LN(O264)</f>
        <v>3.0349529867072724</v>
      </c>
      <c r="W213" t="s">
        <v>243</v>
      </c>
    </row>
    <row r="214" spans="1:23" x14ac:dyDescent="0.2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  <c r="M214">
        <v>116.3</v>
      </c>
      <c r="N214">
        <v>3</v>
      </c>
      <c r="O214">
        <v>24.4</v>
      </c>
      <c r="P214" t="s">
        <v>244</v>
      </c>
      <c r="U214">
        <f>LN(M265)</f>
        <v>4.8394514817127572</v>
      </c>
      <c r="V214" s="153">
        <f>LN(O265)</f>
        <v>3.0349529867072724</v>
      </c>
      <c r="W214" t="s">
        <v>243</v>
      </c>
    </row>
    <row r="215" spans="1:23" x14ac:dyDescent="0.2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  <c r="M215">
        <v>95</v>
      </c>
      <c r="N215">
        <v>3</v>
      </c>
      <c r="O215">
        <v>14.1</v>
      </c>
      <c r="P215" t="s">
        <v>243</v>
      </c>
      <c r="U215">
        <f>LN(M266)</f>
        <v>4.8457606509060218</v>
      </c>
      <c r="V215" s="153">
        <f>LN(O266)</f>
        <v>3.0204248861443626</v>
      </c>
      <c r="W215" t="s">
        <v>243</v>
      </c>
    </row>
    <row r="216" spans="1:23" x14ac:dyDescent="0.2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  <c r="M216">
        <v>95</v>
      </c>
      <c r="N216">
        <v>3</v>
      </c>
      <c r="O216">
        <v>14.1</v>
      </c>
      <c r="P216" t="s">
        <v>243</v>
      </c>
      <c r="U216">
        <f>LN(M267)</f>
        <v>4.8457606509060218</v>
      </c>
      <c r="V216" s="153">
        <f>LN(O267)</f>
        <v>3.0204248861443626</v>
      </c>
      <c r="W216" t="s">
        <v>243</v>
      </c>
    </row>
    <row r="217" spans="1:23" x14ac:dyDescent="0.2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  <c r="M217">
        <v>95</v>
      </c>
      <c r="N217">
        <v>3</v>
      </c>
      <c r="O217">
        <v>14.1</v>
      </c>
      <c r="P217" t="s">
        <v>243</v>
      </c>
      <c r="U217">
        <f>LN(M268)</f>
        <v>4.8457606509060218</v>
      </c>
      <c r="V217" s="153">
        <f>LN(O268)</f>
        <v>3.0204248861443626</v>
      </c>
      <c r="W217" t="s">
        <v>243</v>
      </c>
    </row>
    <row r="218" spans="1:23" x14ac:dyDescent="0.2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  <c r="M218">
        <v>117.4</v>
      </c>
      <c r="N218">
        <v>3</v>
      </c>
      <c r="O218">
        <v>15.9</v>
      </c>
      <c r="P218" t="s">
        <v>243</v>
      </c>
      <c r="U218">
        <f>LN(M269)</f>
        <v>4.8843159274175862</v>
      </c>
      <c r="V218" s="153">
        <f>LN(O269)</f>
        <v>3.0773122605464138</v>
      </c>
      <c r="W218" t="s">
        <v>243</v>
      </c>
    </row>
    <row r="219" spans="1:23" x14ac:dyDescent="0.2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  <c r="M219">
        <v>117.4</v>
      </c>
      <c r="N219">
        <v>3</v>
      </c>
      <c r="O219">
        <v>15.9</v>
      </c>
      <c r="P219" t="s">
        <v>243</v>
      </c>
      <c r="U219">
        <f>LN(M270)</f>
        <v>4.8843159274175862</v>
      </c>
      <c r="V219" s="153">
        <f>LN(O270)</f>
        <v>3.0773122605464138</v>
      </c>
      <c r="W219" t="s">
        <v>243</v>
      </c>
    </row>
    <row r="220" spans="1:23" x14ac:dyDescent="0.2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  <c r="M220">
        <v>117.4</v>
      </c>
      <c r="N220">
        <v>3</v>
      </c>
      <c r="O220">
        <v>15.9</v>
      </c>
      <c r="P220" t="s">
        <v>243</v>
      </c>
      <c r="U220">
        <f>LN(M271)</f>
        <v>4.8843159274175862</v>
      </c>
      <c r="V220" s="153">
        <f>LN(O271)</f>
        <v>3.0773122605464138</v>
      </c>
      <c r="W220" t="s">
        <v>243</v>
      </c>
    </row>
    <row r="221" spans="1:23" x14ac:dyDescent="0.2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M221">
        <v>116.4</v>
      </c>
      <c r="N221">
        <v>4</v>
      </c>
      <c r="O221">
        <v>19.600000000000001</v>
      </c>
      <c r="P221" t="s">
        <v>243</v>
      </c>
      <c r="U221">
        <f>LN(M272)</f>
        <v>4.8713732267627483</v>
      </c>
      <c r="V221" s="153">
        <f>LN(O272)</f>
        <v>2.9444389791664403</v>
      </c>
      <c r="W221" t="s">
        <v>243</v>
      </c>
    </row>
    <row r="222" spans="1:23" x14ac:dyDescent="0.2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  <c r="M222">
        <v>116.4</v>
      </c>
      <c r="N222">
        <v>4</v>
      </c>
      <c r="O222">
        <v>19.600000000000001</v>
      </c>
      <c r="P222" t="s">
        <v>243</v>
      </c>
      <c r="U222">
        <f>LN(M273)</f>
        <v>4.8713732267627483</v>
      </c>
      <c r="V222" s="153">
        <f>LN(O273)</f>
        <v>2.9444389791664403</v>
      </c>
      <c r="W222" t="s">
        <v>243</v>
      </c>
    </row>
    <row r="223" spans="1:23" x14ac:dyDescent="0.2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  <c r="M223">
        <v>116.4</v>
      </c>
      <c r="N223">
        <v>4</v>
      </c>
      <c r="O223">
        <v>19.600000000000001</v>
      </c>
      <c r="P223" t="s">
        <v>243</v>
      </c>
      <c r="U223">
        <f>LN(M274)</f>
        <v>4.8713732267627483</v>
      </c>
      <c r="V223" s="153">
        <f>LN(O274)</f>
        <v>2.9444389791664403</v>
      </c>
      <c r="W223" t="s">
        <v>243</v>
      </c>
    </row>
    <row r="224" spans="1:23" x14ac:dyDescent="0.2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  <c r="M224">
        <v>102.3</v>
      </c>
      <c r="N224">
        <v>3</v>
      </c>
      <c r="O224">
        <v>20.100000000000001</v>
      </c>
      <c r="P224" t="s">
        <v>244</v>
      </c>
      <c r="U224">
        <f>LN(M278)</f>
        <v>4.8386600293564452</v>
      </c>
      <c r="V224" s="153">
        <f>LN(O278)</f>
        <v>3.0252910757955354</v>
      </c>
      <c r="W224" t="s">
        <v>243</v>
      </c>
    </row>
    <row r="225" spans="1:23" x14ac:dyDescent="0.2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  <c r="M225">
        <v>102.3</v>
      </c>
      <c r="N225">
        <v>3</v>
      </c>
      <c r="O225">
        <v>20.100000000000001</v>
      </c>
      <c r="P225" t="s">
        <v>244</v>
      </c>
      <c r="U225">
        <f>LN(M279)</f>
        <v>4.8386600293564452</v>
      </c>
      <c r="V225" s="153">
        <f>LN(O279)</f>
        <v>3.0252910757955354</v>
      </c>
      <c r="W225" t="s">
        <v>243</v>
      </c>
    </row>
    <row r="226" spans="1:23" x14ac:dyDescent="0.2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  <c r="M226">
        <v>102.3</v>
      </c>
      <c r="N226">
        <v>3</v>
      </c>
      <c r="O226">
        <v>20.100000000000001</v>
      </c>
      <c r="P226" t="s">
        <v>244</v>
      </c>
      <c r="U226">
        <f>LN(M280)</f>
        <v>4.8386600293564452</v>
      </c>
      <c r="V226" s="153">
        <f>LN(O280)</f>
        <v>3.0252910757955354</v>
      </c>
      <c r="W226" t="s">
        <v>243</v>
      </c>
    </row>
    <row r="227" spans="1:23" x14ac:dyDescent="0.2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  <c r="M227">
        <v>120.2</v>
      </c>
      <c r="N227">
        <v>3</v>
      </c>
      <c r="O227">
        <v>17.100000000000001</v>
      </c>
      <c r="P227" t="s">
        <v>243</v>
      </c>
      <c r="U227">
        <f>LN(M281)</f>
        <v>4.9444954915917112</v>
      </c>
      <c r="V227" s="153">
        <f>LN(O281)</f>
        <v>2.9957322735539909</v>
      </c>
      <c r="W227" t="s">
        <v>243</v>
      </c>
    </row>
    <row r="228" spans="1:23" x14ac:dyDescent="0.2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  <c r="M228">
        <v>120.2</v>
      </c>
      <c r="N228">
        <v>3</v>
      </c>
      <c r="O228">
        <v>17.100000000000001</v>
      </c>
      <c r="P228" t="s">
        <v>243</v>
      </c>
      <c r="U228">
        <f>LN(M282)</f>
        <v>4.9444954915917112</v>
      </c>
      <c r="V228" s="153">
        <f>LN(O282)</f>
        <v>2.9957322735539909</v>
      </c>
      <c r="W228" t="s">
        <v>243</v>
      </c>
    </row>
    <row r="229" spans="1:23" x14ac:dyDescent="0.2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  <c r="M229">
        <v>120.2</v>
      </c>
      <c r="N229">
        <v>3</v>
      </c>
      <c r="O229">
        <v>17.100000000000001</v>
      </c>
      <c r="P229" t="s">
        <v>243</v>
      </c>
      <c r="U229">
        <f>LN(M283)</f>
        <v>4.9444954915917112</v>
      </c>
      <c r="V229" s="153">
        <f>LN(O283)</f>
        <v>2.9957322735539909</v>
      </c>
      <c r="W229" t="s">
        <v>243</v>
      </c>
    </row>
    <row r="230" spans="1:23" x14ac:dyDescent="0.2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  <c r="M230">
        <v>138.6</v>
      </c>
      <c r="N230">
        <v>3</v>
      </c>
      <c r="O230">
        <v>30</v>
      </c>
      <c r="P230" t="s">
        <v>244</v>
      </c>
      <c r="U230">
        <f>LN(M287)</f>
        <v>4.8644527839181739</v>
      </c>
      <c r="V230" s="153">
        <f>LN(O287)</f>
        <v>2.917770732084279</v>
      </c>
      <c r="W230" t="s">
        <v>243</v>
      </c>
    </row>
    <row r="231" spans="1:23" x14ac:dyDescent="0.2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  <c r="M231">
        <v>138.6</v>
      </c>
      <c r="N231">
        <v>3</v>
      </c>
      <c r="O231">
        <v>30</v>
      </c>
      <c r="P231" t="s">
        <v>244</v>
      </c>
      <c r="U231">
        <f>LN(M288)</f>
        <v>4.8644527839181739</v>
      </c>
      <c r="V231" s="153">
        <f>LN(O288)</f>
        <v>2.917770732084279</v>
      </c>
      <c r="W231" t="s">
        <v>243</v>
      </c>
    </row>
    <row r="232" spans="1:23" x14ac:dyDescent="0.2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  <c r="M232">
        <v>138.6</v>
      </c>
      <c r="N232">
        <v>3</v>
      </c>
      <c r="O232">
        <v>30</v>
      </c>
      <c r="P232" t="s">
        <v>244</v>
      </c>
      <c r="U232">
        <f>LN(M289)</f>
        <v>4.8644527839181739</v>
      </c>
      <c r="V232" s="153">
        <f>LN(O289)</f>
        <v>2.917770732084279</v>
      </c>
      <c r="W232" t="s">
        <v>243</v>
      </c>
    </row>
    <row r="233" spans="1:23" x14ac:dyDescent="0.2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  <c r="M233">
        <v>117.4</v>
      </c>
      <c r="N233">
        <v>4</v>
      </c>
      <c r="O233">
        <v>23.2</v>
      </c>
      <c r="P233" t="s">
        <v>244</v>
      </c>
      <c r="U233">
        <f>LN(M290)</f>
        <v>4.8985857902876324</v>
      </c>
      <c r="V233" s="153">
        <f>LN(O290)</f>
        <v>3.0252910757955354</v>
      </c>
      <c r="W233" t="s">
        <v>243</v>
      </c>
    </row>
    <row r="234" spans="1:23" x14ac:dyDescent="0.2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  <c r="M234">
        <v>117.4</v>
      </c>
      <c r="N234">
        <v>4</v>
      </c>
      <c r="O234">
        <v>23.2</v>
      </c>
      <c r="P234" t="s">
        <v>244</v>
      </c>
      <c r="U234">
        <f>LN(M291)</f>
        <v>4.8985857902876324</v>
      </c>
      <c r="V234" s="153">
        <f>LN(O291)</f>
        <v>3.0252910757955354</v>
      </c>
      <c r="W234" t="s">
        <v>243</v>
      </c>
    </row>
    <row r="235" spans="1:23" x14ac:dyDescent="0.2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  <c r="M235">
        <v>117.4</v>
      </c>
      <c r="N235">
        <v>4</v>
      </c>
      <c r="O235">
        <v>23.2</v>
      </c>
      <c r="P235" t="s">
        <v>244</v>
      </c>
      <c r="U235">
        <f>LN(M292)</f>
        <v>4.8985857902876324</v>
      </c>
      <c r="V235" s="153">
        <f>LN(O292)</f>
        <v>3.0252910757955354</v>
      </c>
      <c r="W235" t="s">
        <v>243</v>
      </c>
    </row>
    <row r="236" spans="1:23" x14ac:dyDescent="0.2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  <c r="M236">
        <v>125.4</v>
      </c>
      <c r="N236">
        <v>3</v>
      </c>
      <c r="O236">
        <v>19.5</v>
      </c>
      <c r="P236" t="s">
        <v>243</v>
      </c>
      <c r="U236">
        <f>LN(M296)</f>
        <v>4.8993312245375815</v>
      </c>
      <c r="V236" s="153">
        <f>LN(O296)</f>
        <v>2.9957322735539909</v>
      </c>
      <c r="W236" t="s">
        <v>243</v>
      </c>
    </row>
    <row r="237" spans="1:23" x14ac:dyDescent="0.2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  <c r="M237">
        <v>125.4</v>
      </c>
      <c r="N237">
        <v>3</v>
      </c>
      <c r="O237">
        <v>19.5</v>
      </c>
      <c r="P237" t="s">
        <v>243</v>
      </c>
      <c r="U237">
        <f>LN(M297)</f>
        <v>4.8993312245375815</v>
      </c>
      <c r="V237" s="153">
        <f>LN(O297)</f>
        <v>2.9957322735539909</v>
      </c>
      <c r="W237" t="s">
        <v>243</v>
      </c>
    </row>
    <row r="238" spans="1:23" x14ac:dyDescent="0.2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  <c r="M238">
        <v>125.4</v>
      </c>
      <c r="N238">
        <v>3</v>
      </c>
      <c r="O238">
        <v>19.5</v>
      </c>
      <c r="P238" t="s">
        <v>243</v>
      </c>
      <c r="U238">
        <f>LN(M298)</f>
        <v>4.8993312245375815</v>
      </c>
      <c r="V238" s="153">
        <f>LN(O298)</f>
        <v>2.9957322735539909</v>
      </c>
      <c r="W238" t="s">
        <v>243</v>
      </c>
    </row>
    <row r="239" spans="1:23" x14ac:dyDescent="0.2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  <c r="M239">
        <v>133.4</v>
      </c>
      <c r="N239">
        <v>3</v>
      </c>
      <c r="O239">
        <v>20.399999999999999</v>
      </c>
      <c r="P239" t="s">
        <v>243</v>
      </c>
      <c r="U239">
        <f>LN(M299)</f>
        <v>4.9544176140980269</v>
      </c>
      <c r="V239" s="153">
        <f>LN(O299)</f>
        <v>3.1135153092103742</v>
      </c>
      <c r="W239" t="s">
        <v>243</v>
      </c>
    </row>
    <row r="240" spans="1:23" x14ac:dyDescent="0.2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  <c r="M240">
        <v>133.4</v>
      </c>
      <c r="N240">
        <v>3</v>
      </c>
      <c r="O240">
        <v>20.399999999999999</v>
      </c>
      <c r="P240" t="s">
        <v>243</v>
      </c>
      <c r="U240">
        <f>LN(M300)</f>
        <v>4.9544176140980269</v>
      </c>
      <c r="V240" s="153">
        <f>LN(O300)</f>
        <v>3.1135153092103742</v>
      </c>
      <c r="W240" t="s">
        <v>243</v>
      </c>
    </row>
    <row r="241" spans="1:23" x14ac:dyDescent="0.2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  <c r="M241">
        <v>133.4</v>
      </c>
      <c r="N241">
        <v>3</v>
      </c>
      <c r="O241">
        <v>20.399999999999999</v>
      </c>
      <c r="P241" t="s">
        <v>243</v>
      </c>
      <c r="U241">
        <f>LN(M301)</f>
        <v>4.9544176140980269</v>
      </c>
      <c r="V241" s="153">
        <f>LN(O301)</f>
        <v>3.1135153092103742</v>
      </c>
      <c r="W241" t="s">
        <v>243</v>
      </c>
    </row>
    <row r="242" spans="1:23" x14ac:dyDescent="0.2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  <c r="M242">
        <v>141.4</v>
      </c>
      <c r="N242">
        <v>4</v>
      </c>
      <c r="O242">
        <v>21.1</v>
      </c>
      <c r="P242" t="s">
        <v>243</v>
      </c>
      <c r="U242">
        <f>LN(M308)</f>
        <v>4.8675344504555822</v>
      </c>
      <c r="V242" s="153">
        <f>LN(O308)</f>
        <v>3.0910424533583161</v>
      </c>
      <c r="W242" t="s">
        <v>243</v>
      </c>
    </row>
    <row r="243" spans="1:23" x14ac:dyDescent="0.2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  <c r="M243">
        <v>141.4</v>
      </c>
      <c r="N243">
        <v>4</v>
      </c>
      <c r="O243">
        <v>21.1</v>
      </c>
      <c r="P243" t="s">
        <v>243</v>
      </c>
      <c r="U243">
        <f>LN(M309)</f>
        <v>4.8675344504555822</v>
      </c>
      <c r="V243" s="153">
        <f>LN(O309)</f>
        <v>3.0910424533583161</v>
      </c>
      <c r="W243" t="s">
        <v>243</v>
      </c>
    </row>
    <row r="244" spans="1:23" x14ac:dyDescent="0.2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  <c r="M244">
        <v>141.4</v>
      </c>
      <c r="N244">
        <v>4</v>
      </c>
      <c r="O244">
        <v>21.1</v>
      </c>
      <c r="P244" t="s">
        <v>243</v>
      </c>
      <c r="U244">
        <f>LN(M310)</f>
        <v>4.8675344504555822</v>
      </c>
      <c r="V244" s="153">
        <f>LN(O310)</f>
        <v>3.0910424533583161</v>
      </c>
      <c r="W244" t="s">
        <v>243</v>
      </c>
    </row>
    <row r="245" spans="1:23" x14ac:dyDescent="0.2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  <c r="M245">
        <v>140</v>
      </c>
      <c r="N245">
        <v>3</v>
      </c>
      <c r="O245">
        <v>21.1</v>
      </c>
      <c r="P245" t="s">
        <v>243</v>
      </c>
      <c r="U245">
        <f>LN(M311)</f>
        <v>4.8797670188912168</v>
      </c>
      <c r="V245" s="153">
        <f>LN(O311)</f>
        <v>2.9907197317304468</v>
      </c>
      <c r="W245" t="s">
        <v>243</v>
      </c>
    </row>
    <row r="246" spans="1:23" x14ac:dyDescent="0.2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  <c r="M246">
        <v>140</v>
      </c>
      <c r="N246">
        <v>3</v>
      </c>
      <c r="O246">
        <v>21.1</v>
      </c>
      <c r="P246" t="s">
        <v>243</v>
      </c>
      <c r="U246">
        <f>LN(M312)</f>
        <v>4.8797670188912168</v>
      </c>
      <c r="V246" s="153">
        <f>LN(O312)</f>
        <v>2.9907197317304468</v>
      </c>
      <c r="W246" t="s">
        <v>243</v>
      </c>
    </row>
    <row r="247" spans="1:23" x14ac:dyDescent="0.2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  <c r="M247">
        <v>140</v>
      </c>
      <c r="N247">
        <v>3</v>
      </c>
      <c r="O247">
        <v>21.1</v>
      </c>
      <c r="P247" t="s">
        <v>243</v>
      </c>
      <c r="U247">
        <f>LN(M313)</f>
        <v>4.8797670188912168</v>
      </c>
      <c r="V247" s="153">
        <f>LN(O313)</f>
        <v>2.9907197317304468</v>
      </c>
      <c r="W247" t="s">
        <v>243</v>
      </c>
    </row>
    <row r="248" spans="1:23" x14ac:dyDescent="0.2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  <c r="M248">
        <v>121.9</v>
      </c>
      <c r="N248">
        <v>3</v>
      </c>
      <c r="O248">
        <v>17.3</v>
      </c>
      <c r="P248" t="s">
        <v>243</v>
      </c>
      <c r="U248">
        <f>LN(M314)</f>
        <v>4.78164132910387</v>
      </c>
      <c r="V248" s="153">
        <f>LN(O314)</f>
        <v>2.9444389791664403</v>
      </c>
      <c r="W248" t="s">
        <v>243</v>
      </c>
    </row>
    <row r="249" spans="1:23" x14ac:dyDescent="0.2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  <c r="M249">
        <v>121.9</v>
      </c>
      <c r="N249">
        <v>3</v>
      </c>
      <c r="O249">
        <v>17.3</v>
      </c>
      <c r="P249" t="s">
        <v>243</v>
      </c>
      <c r="U249">
        <f>LN(M315)</f>
        <v>4.78164132910387</v>
      </c>
      <c r="V249" s="153">
        <f>LN(O315)</f>
        <v>2.9444389791664403</v>
      </c>
      <c r="W249" t="s">
        <v>243</v>
      </c>
    </row>
    <row r="250" spans="1:23" x14ac:dyDescent="0.2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  <c r="M250">
        <v>121.9</v>
      </c>
      <c r="N250">
        <v>3</v>
      </c>
      <c r="O250">
        <v>17.3</v>
      </c>
      <c r="P250" t="s">
        <v>243</v>
      </c>
      <c r="U250">
        <f>LN(M316)</f>
        <v>4.78164132910387</v>
      </c>
      <c r="V250" s="153">
        <f>LN(O316)</f>
        <v>2.9444389791664403</v>
      </c>
      <c r="W250" t="s">
        <v>243</v>
      </c>
    </row>
    <row r="251" spans="1:23" x14ac:dyDescent="0.2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  <c r="M251">
        <v>124.8</v>
      </c>
      <c r="N251">
        <v>3</v>
      </c>
      <c r="O251">
        <v>21.8</v>
      </c>
      <c r="P251" t="s">
        <v>243</v>
      </c>
      <c r="U251">
        <f>LN(M317)</f>
        <v>4.8378679501071131</v>
      </c>
      <c r="V251" s="153">
        <f>LN(O317)</f>
        <v>2.9496883350525844</v>
      </c>
      <c r="W251" t="s">
        <v>243</v>
      </c>
    </row>
    <row r="252" spans="1:23" x14ac:dyDescent="0.2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  <c r="M252">
        <v>124.8</v>
      </c>
      <c r="N252">
        <v>3</v>
      </c>
      <c r="O252">
        <v>21.8</v>
      </c>
      <c r="P252" t="s">
        <v>243</v>
      </c>
      <c r="U252">
        <f>LN(M318)</f>
        <v>4.8378679501071131</v>
      </c>
      <c r="V252" s="153">
        <f>LN(O318)</f>
        <v>2.9496883350525844</v>
      </c>
      <c r="W252" t="s">
        <v>243</v>
      </c>
    </row>
    <row r="253" spans="1:23" x14ac:dyDescent="0.2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  <c r="M253">
        <v>124.8</v>
      </c>
      <c r="N253">
        <v>3</v>
      </c>
      <c r="O253">
        <v>21.8</v>
      </c>
      <c r="P253" t="s">
        <v>243</v>
      </c>
      <c r="U253">
        <f>LN(M319)</f>
        <v>4.8378679501071131</v>
      </c>
      <c r="V253" s="153">
        <f>LN(O319)</f>
        <v>2.9496883350525844</v>
      </c>
      <c r="W253" t="s">
        <v>243</v>
      </c>
    </row>
    <row r="254" spans="1:23" x14ac:dyDescent="0.2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  <c r="M254">
        <v>129.4</v>
      </c>
      <c r="N254">
        <v>3</v>
      </c>
      <c r="O254">
        <v>20.8</v>
      </c>
      <c r="P254" t="s">
        <v>243</v>
      </c>
      <c r="U254">
        <f>LN(M320)</f>
        <v>4.8426110420031252</v>
      </c>
      <c r="V254" s="153">
        <f>LN(O320)</f>
        <v>2.9957322735539909</v>
      </c>
      <c r="W254" t="s">
        <v>243</v>
      </c>
    </row>
    <row r="255" spans="1:23" x14ac:dyDescent="0.2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M255">
        <v>129.4</v>
      </c>
      <c r="N255">
        <v>3</v>
      </c>
      <c r="O255">
        <v>20.8</v>
      </c>
      <c r="P255" t="s">
        <v>243</v>
      </c>
      <c r="U255">
        <f>LN(M321)</f>
        <v>4.8426110420031252</v>
      </c>
      <c r="V255" s="153">
        <f>LN(O321)</f>
        <v>2.9957322735539909</v>
      </c>
      <c r="W255" t="s">
        <v>243</v>
      </c>
    </row>
    <row r="256" spans="1:23" x14ac:dyDescent="0.2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  <c r="M256">
        <v>129.4</v>
      </c>
      <c r="N256">
        <v>3</v>
      </c>
      <c r="O256">
        <v>20.8</v>
      </c>
      <c r="P256" t="s">
        <v>243</v>
      </c>
      <c r="U256">
        <f>LN(M322)</f>
        <v>4.8426110420031252</v>
      </c>
      <c r="V256" s="153">
        <f>LN(O322)</f>
        <v>2.9957322735539909</v>
      </c>
      <c r="W256" t="s">
        <v>243</v>
      </c>
    </row>
    <row r="257" spans="1:23" x14ac:dyDescent="0.2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  <c r="M257">
        <v>129.9</v>
      </c>
      <c r="N257">
        <v>3</v>
      </c>
      <c r="O257">
        <v>19.100000000000001</v>
      </c>
      <c r="P257" t="s">
        <v>243</v>
      </c>
      <c r="U257">
        <f>LN(M323)</f>
        <v>4.8496837630384935</v>
      </c>
      <c r="V257" s="153">
        <f>LN(O323)</f>
        <v>2.9444389791664403</v>
      </c>
      <c r="W257" t="s">
        <v>243</v>
      </c>
    </row>
    <row r="258" spans="1:23" x14ac:dyDescent="0.2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  <c r="M258">
        <v>129.9</v>
      </c>
      <c r="N258">
        <v>3</v>
      </c>
      <c r="O258">
        <v>19.100000000000001</v>
      </c>
      <c r="P258" t="s">
        <v>243</v>
      </c>
      <c r="U258">
        <f>LN(M324)</f>
        <v>4.8496837630384935</v>
      </c>
      <c r="V258" s="153">
        <f>LN(O324)</f>
        <v>2.9444389791664403</v>
      </c>
      <c r="W258" t="s">
        <v>243</v>
      </c>
    </row>
    <row r="259" spans="1:23" x14ac:dyDescent="0.2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  <c r="M259">
        <v>129.9</v>
      </c>
      <c r="N259">
        <v>3</v>
      </c>
      <c r="O259">
        <v>19.100000000000001</v>
      </c>
      <c r="P259" t="s">
        <v>243</v>
      </c>
      <c r="U259">
        <f>LN(M325)</f>
        <v>4.8496837630384935</v>
      </c>
      <c r="V259" s="153">
        <f>LN(O325)</f>
        <v>2.9444389791664403</v>
      </c>
      <c r="W259" t="s">
        <v>243</v>
      </c>
    </row>
    <row r="260" spans="1:23" x14ac:dyDescent="0.2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  <c r="M260">
        <v>128.9</v>
      </c>
      <c r="N260">
        <v>3</v>
      </c>
      <c r="O260">
        <v>20.3</v>
      </c>
      <c r="P260" t="s">
        <v>243</v>
      </c>
      <c r="U260">
        <f>LN(M326)</f>
        <v>4.8582608136702534</v>
      </c>
      <c r="V260" s="153">
        <f>LN(O326)</f>
        <v>2.9444389791664403</v>
      </c>
      <c r="W260" t="s">
        <v>243</v>
      </c>
    </row>
    <row r="261" spans="1:23" x14ac:dyDescent="0.2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  <c r="M261">
        <v>128.9</v>
      </c>
      <c r="N261">
        <v>3</v>
      </c>
      <c r="O261">
        <v>20.3</v>
      </c>
      <c r="P261" t="s">
        <v>243</v>
      </c>
      <c r="U261">
        <f>LN(M327)</f>
        <v>4.8582608136702534</v>
      </c>
      <c r="V261" s="153">
        <f>LN(O327)</f>
        <v>2.9444389791664403</v>
      </c>
      <c r="W261" t="s">
        <v>243</v>
      </c>
    </row>
    <row r="262" spans="1:23" x14ac:dyDescent="0.2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  <c r="M262">
        <v>128.9</v>
      </c>
      <c r="N262">
        <v>3</v>
      </c>
      <c r="O262">
        <v>20.3</v>
      </c>
      <c r="P262" t="s">
        <v>243</v>
      </c>
      <c r="U262">
        <f>LN(M328)</f>
        <v>4.8582608136702534</v>
      </c>
      <c r="V262" s="153">
        <f>LN(O328)</f>
        <v>2.9444389791664403</v>
      </c>
      <c r="W262" t="s">
        <v>243</v>
      </c>
    </row>
    <row r="263" spans="1:23" x14ac:dyDescent="0.2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  <c r="M263">
        <v>126.4</v>
      </c>
      <c r="N263">
        <v>3</v>
      </c>
      <c r="O263">
        <v>20.8</v>
      </c>
      <c r="P263" t="s">
        <v>243</v>
      </c>
      <c r="U263">
        <f>LN(M329)</f>
        <v>4.9767337424205742</v>
      </c>
      <c r="V263" s="153">
        <f>LN(O329)</f>
        <v>3.0492730404820207</v>
      </c>
      <c r="W263" t="s">
        <v>243</v>
      </c>
    </row>
    <row r="264" spans="1:23" x14ac:dyDescent="0.2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  <c r="M264">
        <v>126.4</v>
      </c>
      <c r="N264">
        <v>3</v>
      </c>
      <c r="O264">
        <v>20.8</v>
      </c>
      <c r="P264" t="s">
        <v>243</v>
      </c>
      <c r="U264">
        <f>LN(M330)</f>
        <v>4.9767337424205742</v>
      </c>
      <c r="V264" s="153">
        <f>LN(O330)</f>
        <v>3.0492730404820207</v>
      </c>
      <c r="W264" t="s">
        <v>243</v>
      </c>
    </row>
    <row r="265" spans="1:23" x14ac:dyDescent="0.2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  <c r="M265">
        <v>126.4</v>
      </c>
      <c r="N265">
        <v>3</v>
      </c>
      <c r="O265">
        <v>20.8</v>
      </c>
      <c r="P265" t="s">
        <v>243</v>
      </c>
      <c r="U265">
        <f>LN(M331)</f>
        <v>4.9767337424205742</v>
      </c>
      <c r="V265" s="153">
        <f>LN(O331)</f>
        <v>3.0492730404820207</v>
      </c>
      <c r="W265" t="s">
        <v>243</v>
      </c>
    </row>
    <row r="266" spans="1:23" x14ac:dyDescent="0.2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  <c r="M266">
        <v>127.2</v>
      </c>
      <c r="N266">
        <v>3</v>
      </c>
      <c r="O266">
        <v>20.5</v>
      </c>
      <c r="P266" t="s">
        <v>243</v>
      </c>
      <c r="U266">
        <f>LN(M332)</f>
        <v>4.8226979985166656</v>
      </c>
      <c r="V266" s="153">
        <f>LN(O332)</f>
        <v>3.0726933146901194</v>
      </c>
      <c r="W266" t="s">
        <v>243</v>
      </c>
    </row>
    <row r="267" spans="1:23" x14ac:dyDescent="0.2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  <c r="M267">
        <v>127.2</v>
      </c>
      <c r="N267">
        <v>3</v>
      </c>
      <c r="O267">
        <v>20.5</v>
      </c>
      <c r="P267" t="s">
        <v>243</v>
      </c>
      <c r="U267">
        <f>LN(M333)</f>
        <v>4.8226979985166656</v>
      </c>
      <c r="V267" s="153">
        <f>LN(O333)</f>
        <v>3.0726933146901194</v>
      </c>
      <c r="W267" t="s">
        <v>243</v>
      </c>
    </row>
    <row r="268" spans="1:23" x14ac:dyDescent="0.2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  <c r="M268">
        <v>127.2</v>
      </c>
      <c r="N268">
        <v>3</v>
      </c>
      <c r="O268">
        <v>20.5</v>
      </c>
      <c r="P268" t="s">
        <v>243</v>
      </c>
      <c r="U268">
        <f>LN(M334)</f>
        <v>4.8226979985166656</v>
      </c>
      <c r="V268" s="153">
        <f>LN(O334)</f>
        <v>3.0726933146901194</v>
      </c>
      <c r="W268" t="s">
        <v>243</v>
      </c>
    </row>
    <row r="269" spans="1:23" x14ac:dyDescent="0.2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  <c r="M269">
        <v>132.19999999999999</v>
      </c>
      <c r="N269">
        <v>3</v>
      </c>
      <c r="O269">
        <v>21.7</v>
      </c>
      <c r="P269" t="s">
        <v>243</v>
      </c>
      <c r="U269">
        <f>LN(M335)</f>
        <v>4.8605872978525966</v>
      </c>
      <c r="V269" s="153">
        <f>LN(O335)</f>
        <v>2.9391619220655967</v>
      </c>
      <c r="W269" t="s">
        <v>243</v>
      </c>
    </row>
    <row r="270" spans="1:23" x14ac:dyDescent="0.2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  <c r="M270">
        <v>132.19999999999999</v>
      </c>
      <c r="N270">
        <v>3</v>
      </c>
      <c r="O270">
        <v>21.7</v>
      </c>
      <c r="P270" t="s">
        <v>243</v>
      </c>
      <c r="U270">
        <f>LN(M336)</f>
        <v>4.8605872978525966</v>
      </c>
      <c r="V270" s="153">
        <f>LN(O336)</f>
        <v>2.9391619220655967</v>
      </c>
      <c r="W270" t="s">
        <v>243</v>
      </c>
    </row>
    <row r="271" spans="1:23" x14ac:dyDescent="0.2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  <c r="M271">
        <v>132.19999999999999</v>
      </c>
      <c r="N271">
        <v>3</v>
      </c>
      <c r="O271">
        <v>21.7</v>
      </c>
      <c r="P271" t="s">
        <v>243</v>
      </c>
      <c r="U271">
        <f>LN(M337)</f>
        <v>4.8605872978525966</v>
      </c>
      <c r="V271" s="153">
        <f>LN(O337)</f>
        <v>2.9391619220655967</v>
      </c>
      <c r="W271" t="s">
        <v>243</v>
      </c>
    </row>
    <row r="272" spans="1:23" x14ac:dyDescent="0.2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  <c r="M272">
        <v>130.5</v>
      </c>
      <c r="N272">
        <v>3</v>
      </c>
      <c r="O272">
        <v>19</v>
      </c>
      <c r="P272" t="s">
        <v>243</v>
      </c>
      <c r="U272">
        <f>LN(M338)</f>
        <v>4.7211738617443979</v>
      </c>
      <c r="V272" s="153">
        <f>LN(O338)</f>
        <v>2.7146947438208788</v>
      </c>
      <c r="W272" t="s">
        <v>243</v>
      </c>
    </row>
    <row r="273" spans="1:23" x14ac:dyDescent="0.2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  <c r="M273">
        <v>130.5</v>
      </c>
      <c r="N273">
        <v>3</v>
      </c>
      <c r="O273">
        <v>19</v>
      </c>
      <c r="P273" t="s">
        <v>243</v>
      </c>
      <c r="U273">
        <f>LN(M339)</f>
        <v>4.7211738617443979</v>
      </c>
      <c r="V273" s="153">
        <f>LN(O339)</f>
        <v>2.7146947438208788</v>
      </c>
      <c r="W273" s="151" t="s">
        <v>243</v>
      </c>
    </row>
    <row r="274" spans="1:23" x14ac:dyDescent="0.2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  <c r="M274">
        <v>130.5</v>
      </c>
      <c r="N274">
        <v>3</v>
      </c>
      <c r="O274">
        <v>19</v>
      </c>
      <c r="P274" t="s">
        <v>243</v>
      </c>
      <c r="U274">
        <f>LN(M340)</f>
        <v>4.7211738617443979</v>
      </c>
      <c r="V274" s="153">
        <f>LN(O340)</f>
        <v>2.7146947438208788</v>
      </c>
      <c r="W274" s="151" t="s">
        <v>243</v>
      </c>
    </row>
    <row r="275" spans="1:23" x14ac:dyDescent="0.2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  <c r="M275">
        <v>130.6</v>
      </c>
      <c r="N275">
        <v>3</v>
      </c>
      <c r="O275">
        <v>27.6</v>
      </c>
      <c r="P275" t="s">
        <v>244</v>
      </c>
      <c r="U275">
        <f>LN(M17)</f>
        <v>4.7344425216922303</v>
      </c>
      <c r="V275" s="153">
        <f>LN(O17)</f>
        <v>3.0204248861443626</v>
      </c>
      <c r="W275" t="s">
        <v>244</v>
      </c>
    </row>
    <row r="276" spans="1:23" x14ac:dyDescent="0.2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M276">
        <v>130.6</v>
      </c>
      <c r="N276">
        <v>3</v>
      </c>
      <c r="O276">
        <v>27.6</v>
      </c>
      <c r="P276" t="s">
        <v>244</v>
      </c>
      <c r="U276">
        <f>LN(M18)</f>
        <v>4.7344425216922303</v>
      </c>
      <c r="V276" s="153">
        <f>LN(O18)</f>
        <v>3.0204248861443626</v>
      </c>
      <c r="W276" t="s">
        <v>244</v>
      </c>
    </row>
    <row r="277" spans="1:23" x14ac:dyDescent="0.2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  <c r="M277">
        <v>130.6</v>
      </c>
      <c r="N277">
        <v>3</v>
      </c>
      <c r="O277">
        <v>27.6</v>
      </c>
      <c r="P277" t="s">
        <v>244</v>
      </c>
      <c r="U277">
        <f>LN(M19)</f>
        <v>4.7344425216922303</v>
      </c>
      <c r="V277" s="153">
        <f>LN(O19)</f>
        <v>3.0204248861443626</v>
      </c>
      <c r="W277" t="s">
        <v>244</v>
      </c>
    </row>
    <row r="278" spans="1:23" x14ac:dyDescent="0.2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  <c r="M278">
        <v>126.3</v>
      </c>
      <c r="N278">
        <v>3</v>
      </c>
      <c r="O278">
        <v>20.6</v>
      </c>
      <c r="P278" t="s">
        <v>243</v>
      </c>
      <c r="U278">
        <f>LN(M20)</f>
        <v>4.8895969657191998</v>
      </c>
      <c r="V278" s="153">
        <f>LN(O20)</f>
        <v>3.3911470458086539</v>
      </c>
      <c r="W278" t="s">
        <v>244</v>
      </c>
    </row>
    <row r="279" spans="1:23" x14ac:dyDescent="0.2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M279">
        <v>126.3</v>
      </c>
      <c r="N279">
        <v>3</v>
      </c>
      <c r="O279">
        <v>20.6</v>
      </c>
      <c r="P279" t="s">
        <v>243</v>
      </c>
      <c r="U279">
        <f>LN(M21)</f>
        <v>4.8895969657191998</v>
      </c>
      <c r="V279" s="153">
        <f>LN(O21)</f>
        <v>3.3911470458086539</v>
      </c>
      <c r="W279" t="s">
        <v>244</v>
      </c>
    </row>
    <row r="280" spans="1:23" x14ac:dyDescent="0.2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  <c r="M280">
        <v>126.3</v>
      </c>
      <c r="N280">
        <v>3</v>
      </c>
      <c r="O280">
        <v>20.6</v>
      </c>
      <c r="P280" t="s">
        <v>243</v>
      </c>
      <c r="U280">
        <f>LN(M22)</f>
        <v>4.8895969657191998</v>
      </c>
      <c r="V280" s="153">
        <f>LN(O22)</f>
        <v>3.3911470458086539</v>
      </c>
      <c r="W280" t="s">
        <v>244</v>
      </c>
    </row>
    <row r="281" spans="1:23" x14ac:dyDescent="0.2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  <c r="M281">
        <v>140.4</v>
      </c>
      <c r="N281">
        <v>3</v>
      </c>
      <c r="O281">
        <v>20</v>
      </c>
      <c r="P281" t="s">
        <v>243</v>
      </c>
      <c r="U281">
        <f>LN(M71)</f>
        <v>4.7916497529307094</v>
      </c>
      <c r="V281" s="153">
        <f>LN(O71)</f>
        <v>3.1354942159291497</v>
      </c>
      <c r="W281" t="s">
        <v>244</v>
      </c>
    </row>
    <row r="282" spans="1:23" x14ac:dyDescent="0.2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  <c r="M282">
        <v>140.4</v>
      </c>
      <c r="N282">
        <v>3</v>
      </c>
      <c r="O282">
        <v>20</v>
      </c>
      <c r="P282" t="s">
        <v>243</v>
      </c>
      <c r="U282">
        <f>LN(M72)</f>
        <v>4.7916497529307094</v>
      </c>
      <c r="V282" s="153">
        <f>LN(O72)</f>
        <v>3.1354942159291497</v>
      </c>
      <c r="W282" t="s">
        <v>244</v>
      </c>
    </row>
    <row r="283" spans="1:23" x14ac:dyDescent="0.2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  <c r="M283">
        <v>140.4</v>
      </c>
      <c r="N283">
        <v>3</v>
      </c>
      <c r="O283">
        <v>20</v>
      </c>
      <c r="P283" t="s">
        <v>243</v>
      </c>
      <c r="U283">
        <f>LN(M73)</f>
        <v>4.7916497529307094</v>
      </c>
      <c r="V283" s="153">
        <f>LN(O73)</f>
        <v>3.1354942159291497</v>
      </c>
      <c r="W283" t="s">
        <v>244</v>
      </c>
    </row>
    <row r="284" spans="1:23" x14ac:dyDescent="0.2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  <c r="M284">
        <v>133.9</v>
      </c>
      <c r="N284">
        <v>3</v>
      </c>
      <c r="O284">
        <v>30.3</v>
      </c>
      <c r="P284" t="s">
        <v>244</v>
      </c>
      <c r="U284">
        <f>LN(M104)</f>
        <v>4.8736694390230983</v>
      </c>
      <c r="V284" s="153">
        <f>LN(O104)</f>
        <v>3.4045251717548299</v>
      </c>
      <c r="W284" t="s">
        <v>244</v>
      </c>
    </row>
    <row r="285" spans="1:23" x14ac:dyDescent="0.2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  <c r="M285">
        <v>133.9</v>
      </c>
      <c r="N285">
        <v>3</v>
      </c>
      <c r="O285">
        <v>30.3</v>
      </c>
      <c r="P285" t="s">
        <v>244</v>
      </c>
      <c r="U285">
        <f>LN(M105)</f>
        <v>4.8736694390230983</v>
      </c>
      <c r="V285" s="153">
        <f>LN(O105)</f>
        <v>3.4045251717548299</v>
      </c>
      <c r="W285" t="s">
        <v>244</v>
      </c>
    </row>
    <row r="286" spans="1:23" x14ac:dyDescent="0.2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  <c r="M286">
        <v>133.9</v>
      </c>
      <c r="N286">
        <v>3</v>
      </c>
      <c r="O286">
        <v>30.3</v>
      </c>
      <c r="P286" t="s">
        <v>244</v>
      </c>
      <c r="U286">
        <f>LN(M106)</f>
        <v>4.8736694390230983</v>
      </c>
      <c r="V286" s="153">
        <f>LN(O106)</f>
        <v>3.4045251717548299</v>
      </c>
      <c r="W286" t="s">
        <v>244</v>
      </c>
    </row>
    <row r="287" spans="1:23" x14ac:dyDescent="0.2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  <c r="M287">
        <v>129.6</v>
      </c>
      <c r="N287">
        <v>3</v>
      </c>
      <c r="O287">
        <v>18.5</v>
      </c>
      <c r="P287" t="s">
        <v>243</v>
      </c>
      <c r="U287">
        <f>LN(M107)</f>
        <v>4.7326835062870511</v>
      </c>
      <c r="V287" s="153">
        <f>LN(O107)</f>
        <v>3.0726933146901194</v>
      </c>
      <c r="W287" t="s">
        <v>244</v>
      </c>
    </row>
    <row r="288" spans="1:23" x14ac:dyDescent="0.2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  <c r="M288">
        <v>129.6</v>
      </c>
      <c r="N288">
        <v>3</v>
      </c>
      <c r="O288">
        <v>18.5</v>
      </c>
      <c r="P288" t="s">
        <v>243</v>
      </c>
      <c r="U288">
        <f>LN(M108)</f>
        <v>4.7326835062870511</v>
      </c>
      <c r="V288" s="153">
        <f>LN(O108)</f>
        <v>3.0726933146901194</v>
      </c>
      <c r="W288" t="s">
        <v>244</v>
      </c>
    </row>
    <row r="289" spans="1:23" x14ac:dyDescent="0.2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  <c r="M289">
        <v>129.6</v>
      </c>
      <c r="N289">
        <v>3</v>
      </c>
      <c r="O289">
        <v>18.5</v>
      </c>
      <c r="P289" t="s">
        <v>243</v>
      </c>
      <c r="U289">
        <f>LN(M109)</f>
        <v>4.7326835062870511</v>
      </c>
      <c r="V289" s="153">
        <f>LN(O109)</f>
        <v>3.0726933146901194</v>
      </c>
      <c r="W289" t="s">
        <v>244</v>
      </c>
    </row>
    <row r="290" spans="1:23" x14ac:dyDescent="0.2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  <c r="M290">
        <v>134.1</v>
      </c>
      <c r="N290">
        <v>3</v>
      </c>
      <c r="O290">
        <v>20.6</v>
      </c>
      <c r="P290" t="s">
        <v>243</v>
      </c>
      <c r="U290">
        <f>LN(M116)</f>
        <v>4.8520302639196169</v>
      </c>
      <c r="V290" s="153">
        <f>LN(O116)</f>
        <v>3.3499040872746049</v>
      </c>
      <c r="W290" t="s">
        <v>244</v>
      </c>
    </row>
    <row r="291" spans="1:23" x14ac:dyDescent="0.2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  <c r="M291">
        <v>134.1</v>
      </c>
      <c r="N291">
        <v>3</v>
      </c>
      <c r="O291">
        <v>20.6</v>
      </c>
      <c r="P291" t="s">
        <v>243</v>
      </c>
      <c r="U291">
        <f>LN(M117)</f>
        <v>4.8520302639196169</v>
      </c>
      <c r="V291" s="153">
        <f>LN(O117)</f>
        <v>3.3499040872746049</v>
      </c>
      <c r="W291" t="s">
        <v>244</v>
      </c>
    </row>
    <row r="292" spans="1:23" x14ac:dyDescent="0.2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  <c r="M292">
        <v>134.1</v>
      </c>
      <c r="N292">
        <v>3</v>
      </c>
      <c r="O292">
        <v>20.6</v>
      </c>
      <c r="P292" t="s">
        <v>243</v>
      </c>
      <c r="U292">
        <f>LN(M118)</f>
        <v>4.8520302639196169</v>
      </c>
      <c r="V292" s="153">
        <f>LN(O118)</f>
        <v>3.3499040872746049</v>
      </c>
      <c r="W292" t="s">
        <v>244</v>
      </c>
    </row>
    <row r="293" spans="1:23" x14ac:dyDescent="0.2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  <c r="M293">
        <v>130.80000000000001</v>
      </c>
      <c r="N293">
        <v>3</v>
      </c>
      <c r="O293">
        <v>28.1</v>
      </c>
      <c r="P293" t="s">
        <v>244</v>
      </c>
      <c r="U293">
        <f>LN(M128)</f>
        <v>4.7774414069285447</v>
      </c>
      <c r="V293" s="153">
        <f>LN(O128)</f>
        <v>3.1045866784660729</v>
      </c>
      <c r="W293" t="s">
        <v>244</v>
      </c>
    </row>
    <row r="294" spans="1:23" x14ac:dyDescent="0.2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  <c r="M294">
        <v>130.80000000000001</v>
      </c>
      <c r="N294">
        <v>3</v>
      </c>
      <c r="O294">
        <v>28.1</v>
      </c>
      <c r="P294" t="s">
        <v>244</v>
      </c>
      <c r="U294">
        <f>LN(M129)</f>
        <v>4.7774414069285447</v>
      </c>
      <c r="V294" s="153">
        <f>LN(O129)</f>
        <v>3.1045866784660729</v>
      </c>
      <c r="W294" t="s">
        <v>244</v>
      </c>
    </row>
    <row r="295" spans="1:23" x14ac:dyDescent="0.2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  <c r="M295">
        <v>130.80000000000001</v>
      </c>
      <c r="N295">
        <v>3</v>
      </c>
      <c r="O295">
        <v>28.1</v>
      </c>
      <c r="P295" t="s">
        <v>244</v>
      </c>
      <c r="U295">
        <f>LN(M130)</f>
        <v>4.7774414069285447</v>
      </c>
      <c r="V295" s="153">
        <f>LN(O130)</f>
        <v>3.1045866784660729</v>
      </c>
      <c r="W295" t="s">
        <v>244</v>
      </c>
    </row>
    <row r="296" spans="1:23" x14ac:dyDescent="0.2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  <c r="M296">
        <v>134.19999999999999</v>
      </c>
      <c r="N296">
        <v>3</v>
      </c>
      <c r="O296">
        <v>20</v>
      </c>
      <c r="P296" t="s">
        <v>243</v>
      </c>
      <c r="U296">
        <f>LN(M149)</f>
        <v>4.8675344504555822</v>
      </c>
      <c r="V296" s="153">
        <f>LN(O149)</f>
        <v>3.3250360206965914</v>
      </c>
      <c r="W296" t="s">
        <v>244</v>
      </c>
    </row>
    <row r="297" spans="1:23" x14ac:dyDescent="0.2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  <c r="M297">
        <v>134.19999999999999</v>
      </c>
      <c r="N297">
        <v>3</v>
      </c>
      <c r="O297">
        <v>20</v>
      </c>
      <c r="P297" t="s">
        <v>243</v>
      </c>
      <c r="U297">
        <f>LN(M150)</f>
        <v>4.8675344504555822</v>
      </c>
      <c r="V297" s="153">
        <f>LN(O150)</f>
        <v>3.3250360206965914</v>
      </c>
      <c r="W297" t="s">
        <v>244</v>
      </c>
    </row>
    <row r="298" spans="1:23" x14ac:dyDescent="0.2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  <c r="M298">
        <v>134.19999999999999</v>
      </c>
      <c r="N298">
        <v>3</v>
      </c>
      <c r="O298">
        <v>20</v>
      </c>
      <c r="P298" t="s">
        <v>243</v>
      </c>
      <c r="U298">
        <f>LN(M151)</f>
        <v>4.8675344504555822</v>
      </c>
      <c r="V298" s="153">
        <f>LN(O151)</f>
        <v>3.3250360206965914</v>
      </c>
      <c r="W298" t="s">
        <v>244</v>
      </c>
    </row>
    <row r="299" spans="1:23" x14ac:dyDescent="0.2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  <c r="M299">
        <v>141.80000000000001</v>
      </c>
      <c r="N299">
        <v>3</v>
      </c>
      <c r="O299">
        <v>22.5</v>
      </c>
      <c r="P299" t="s">
        <v>243</v>
      </c>
      <c r="U299">
        <f>LN(M155)</f>
        <v>4.7273878187123408</v>
      </c>
      <c r="V299" s="153">
        <f>LN(O155)</f>
        <v>3.1135153092103742</v>
      </c>
      <c r="W299" t="s">
        <v>244</v>
      </c>
    </row>
    <row r="300" spans="1:23" x14ac:dyDescent="0.2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  <c r="M300">
        <v>141.80000000000001</v>
      </c>
      <c r="N300">
        <v>3</v>
      </c>
      <c r="O300">
        <v>22.5</v>
      </c>
      <c r="P300" t="s">
        <v>243</v>
      </c>
      <c r="U300">
        <f>LN(M156)</f>
        <v>4.7273878187123408</v>
      </c>
      <c r="V300" s="153">
        <f>LN(O156)</f>
        <v>3.1135153092103742</v>
      </c>
      <c r="W300" t="s">
        <v>244</v>
      </c>
    </row>
    <row r="301" spans="1:23" x14ac:dyDescent="0.2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  <c r="M301">
        <v>141.80000000000001</v>
      </c>
      <c r="N301">
        <v>3</v>
      </c>
      <c r="O301">
        <v>22.5</v>
      </c>
      <c r="P301" t="s">
        <v>243</v>
      </c>
      <c r="U301">
        <f>LN(M157)</f>
        <v>4.7273878187123408</v>
      </c>
      <c r="V301" s="153">
        <f>LN(O157)</f>
        <v>3.1135153092103742</v>
      </c>
      <c r="W301" t="s">
        <v>244</v>
      </c>
    </row>
    <row r="302" spans="1:23" x14ac:dyDescent="0.2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  <c r="M302">
        <v>133.30000000000001</v>
      </c>
      <c r="N302">
        <v>4</v>
      </c>
      <c r="O302">
        <v>28.8</v>
      </c>
      <c r="P302" t="s">
        <v>244</v>
      </c>
      <c r="U302">
        <f>LN(M158)</f>
        <v>4.7318028369214575</v>
      </c>
      <c r="V302" s="153">
        <f>LN(O158)</f>
        <v>3.095577608523707</v>
      </c>
      <c r="W302" t="s">
        <v>244</v>
      </c>
    </row>
    <row r="303" spans="1:23" x14ac:dyDescent="0.2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  <c r="M303">
        <v>133.30000000000001</v>
      </c>
      <c r="N303">
        <v>4</v>
      </c>
      <c r="O303">
        <v>28.8</v>
      </c>
      <c r="P303" t="s">
        <v>244</v>
      </c>
      <c r="U303">
        <f>LN(M159)</f>
        <v>4.7318028369214575</v>
      </c>
      <c r="V303" s="153">
        <f>LN(O159)</f>
        <v>3.095577608523707</v>
      </c>
      <c r="W303" t="s">
        <v>244</v>
      </c>
    </row>
    <row r="304" spans="1:23" x14ac:dyDescent="0.2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  <c r="M304">
        <v>133.30000000000001</v>
      </c>
      <c r="N304">
        <v>4</v>
      </c>
      <c r="O304">
        <v>28.8</v>
      </c>
      <c r="P304" t="s">
        <v>244</v>
      </c>
      <c r="U304">
        <f>LN(M160)</f>
        <v>4.7318028369214575</v>
      </c>
      <c r="V304" s="153">
        <f>LN(O160)</f>
        <v>3.095577608523707</v>
      </c>
      <c r="W304" t="s">
        <v>244</v>
      </c>
    </row>
    <row r="305" spans="1:23" x14ac:dyDescent="0.2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  <c r="M305">
        <v>133</v>
      </c>
      <c r="N305">
        <v>3</v>
      </c>
      <c r="O305">
        <v>30</v>
      </c>
      <c r="P305" t="s">
        <v>244</v>
      </c>
      <c r="U305">
        <f>LN(M170)</f>
        <v>4.8089270235021111</v>
      </c>
      <c r="V305" s="153">
        <f>LN(O170)</f>
        <v>3.2308043957334744</v>
      </c>
      <c r="W305" t="s">
        <v>244</v>
      </c>
    </row>
    <row r="306" spans="1:23" x14ac:dyDescent="0.2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  <c r="M306">
        <v>133</v>
      </c>
      <c r="N306">
        <v>3</v>
      </c>
      <c r="O306">
        <v>30</v>
      </c>
      <c r="P306" t="s">
        <v>244</v>
      </c>
      <c r="U306">
        <f>LN(M171)</f>
        <v>4.8089270235021111</v>
      </c>
      <c r="V306" s="153">
        <f>LN(O171)</f>
        <v>3.2308043957334744</v>
      </c>
      <c r="W306" t="s">
        <v>244</v>
      </c>
    </row>
    <row r="307" spans="1:23" x14ac:dyDescent="0.2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  <c r="M307">
        <v>133</v>
      </c>
      <c r="N307">
        <v>3</v>
      </c>
      <c r="O307">
        <v>30</v>
      </c>
      <c r="P307" t="s">
        <v>244</v>
      </c>
      <c r="U307">
        <f>LN(M172)</f>
        <v>4.8089270235021111</v>
      </c>
      <c r="V307" s="153">
        <f>LN(O172)</f>
        <v>3.2308043957334744</v>
      </c>
      <c r="W307" t="s">
        <v>244</v>
      </c>
    </row>
    <row r="308" spans="1:23" x14ac:dyDescent="0.2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  <c r="M308">
        <v>130</v>
      </c>
      <c r="N308">
        <v>3</v>
      </c>
      <c r="O308">
        <v>22</v>
      </c>
      <c r="P308" t="s">
        <v>243</v>
      </c>
      <c r="U308">
        <f>LN(M176)</f>
        <v>4.6867501729805143</v>
      </c>
      <c r="V308" s="153">
        <f>LN(O176)</f>
        <v>3.0910424533583161</v>
      </c>
      <c r="W308" t="s">
        <v>244</v>
      </c>
    </row>
    <row r="309" spans="1:23" x14ac:dyDescent="0.2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  <c r="M309">
        <v>130</v>
      </c>
      <c r="N309">
        <v>3</v>
      </c>
      <c r="O309">
        <v>22</v>
      </c>
      <c r="P309" t="s">
        <v>243</v>
      </c>
      <c r="U309">
        <f>LN(M177)</f>
        <v>4.6867501729805143</v>
      </c>
      <c r="V309" s="153">
        <f>LN(O177)</f>
        <v>3.0910424533583161</v>
      </c>
      <c r="W309" t="s">
        <v>244</v>
      </c>
    </row>
    <row r="310" spans="1:23" x14ac:dyDescent="0.2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  <c r="M310">
        <v>130</v>
      </c>
      <c r="N310">
        <v>3</v>
      </c>
      <c r="O310">
        <v>22</v>
      </c>
      <c r="P310" t="s">
        <v>243</v>
      </c>
      <c r="U310">
        <f>LN(M178)</f>
        <v>4.6867501729805143</v>
      </c>
      <c r="V310" s="153">
        <f>LN(O178)</f>
        <v>3.0910424533583161</v>
      </c>
      <c r="W310" t="s">
        <v>244</v>
      </c>
    </row>
    <row r="311" spans="1:23" x14ac:dyDescent="0.2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  <c r="M311">
        <v>131.6</v>
      </c>
      <c r="N311">
        <v>3</v>
      </c>
      <c r="O311">
        <v>19.899999999999999</v>
      </c>
      <c r="P311" t="s">
        <v>243</v>
      </c>
      <c r="U311">
        <f>LN(M179)</f>
        <v>4.7370752568680299</v>
      </c>
      <c r="V311" s="153">
        <f>LN(O179)</f>
        <v>3.1045866784660729</v>
      </c>
      <c r="W311" t="s">
        <v>244</v>
      </c>
    </row>
    <row r="312" spans="1:23" x14ac:dyDescent="0.2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  <c r="M312">
        <v>131.6</v>
      </c>
      <c r="N312">
        <v>3</v>
      </c>
      <c r="O312">
        <v>19.899999999999999</v>
      </c>
      <c r="P312" t="s">
        <v>243</v>
      </c>
      <c r="U312">
        <f>LN(M180)</f>
        <v>4.7370752568680299</v>
      </c>
      <c r="V312" s="153">
        <f>LN(O180)</f>
        <v>3.1045866784660729</v>
      </c>
      <c r="W312" t="s">
        <v>244</v>
      </c>
    </row>
    <row r="313" spans="1:23" x14ac:dyDescent="0.2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  <c r="M313">
        <v>131.6</v>
      </c>
      <c r="N313">
        <v>3</v>
      </c>
      <c r="O313">
        <v>19.899999999999999</v>
      </c>
      <c r="P313" t="s">
        <v>243</v>
      </c>
      <c r="U313">
        <f>LN(M181)</f>
        <v>4.7370752568680299</v>
      </c>
      <c r="V313" s="153">
        <f>LN(O181)</f>
        <v>3.1045866784660729</v>
      </c>
      <c r="W313" t="s">
        <v>244</v>
      </c>
    </row>
    <row r="314" spans="1:23" x14ac:dyDescent="0.2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  <c r="M314">
        <v>119.3</v>
      </c>
      <c r="N314">
        <v>3</v>
      </c>
      <c r="O314">
        <v>19</v>
      </c>
      <c r="P314" t="s">
        <v>243</v>
      </c>
      <c r="U314">
        <f>LN(M212)</f>
        <v>4.7561730595246186</v>
      </c>
      <c r="V314" s="153">
        <f>LN(O212)</f>
        <v>3.1945831322991562</v>
      </c>
      <c r="W314" t="s">
        <v>244</v>
      </c>
    </row>
    <row r="315" spans="1:23" x14ac:dyDescent="0.2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  <c r="M315">
        <v>119.3</v>
      </c>
      <c r="N315">
        <v>3</v>
      </c>
      <c r="O315">
        <v>19</v>
      </c>
      <c r="P315" t="s">
        <v>243</v>
      </c>
      <c r="U315">
        <f>LN(M213)</f>
        <v>4.7561730595246186</v>
      </c>
      <c r="V315" s="153">
        <f>LN(O213)</f>
        <v>3.1945831322991562</v>
      </c>
      <c r="W315" t="s">
        <v>244</v>
      </c>
    </row>
    <row r="316" spans="1:23" x14ac:dyDescent="0.2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  <c r="M316">
        <v>119.3</v>
      </c>
      <c r="N316">
        <v>3</v>
      </c>
      <c r="O316">
        <v>19</v>
      </c>
      <c r="P316" t="s">
        <v>243</v>
      </c>
      <c r="U316">
        <f>LN(M214)</f>
        <v>4.7561730595246186</v>
      </c>
      <c r="V316" s="153">
        <f>LN(O214)</f>
        <v>3.1945831322991562</v>
      </c>
      <c r="W316" t="s">
        <v>244</v>
      </c>
    </row>
    <row r="317" spans="1:23" x14ac:dyDescent="0.2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  <c r="M317">
        <v>126.2</v>
      </c>
      <c r="N317">
        <v>3</v>
      </c>
      <c r="O317">
        <v>19.100000000000001</v>
      </c>
      <c r="P317" t="s">
        <v>243</v>
      </c>
      <c r="U317">
        <f>LN(M224)</f>
        <v>4.627909672957581</v>
      </c>
      <c r="V317" s="153">
        <f>LN(O224)</f>
        <v>3.0007198150650303</v>
      </c>
      <c r="W317" t="s">
        <v>244</v>
      </c>
    </row>
    <row r="318" spans="1:23" x14ac:dyDescent="0.2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  <c r="M318">
        <v>126.2</v>
      </c>
      <c r="N318">
        <v>3</v>
      </c>
      <c r="O318">
        <v>19.100000000000001</v>
      </c>
      <c r="P318" t="s">
        <v>243</v>
      </c>
      <c r="U318">
        <f>LN(M225)</f>
        <v>4.627909672957581</v>
      </c>
      <c r="V318" s="153">
        <f>LN(O225)</f>
        <v>3.0007198150650303</v>
      </c>
      <c r="W318" t="s">
        <v>244</v>
      </c>
    </row>
    <row r="319" spans="1:23" x14ac:dyDescent="0.2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  <c r="M319">
        <v>126.2</v>
      </c>
      <c r="N319">
        <v>3</v>
      </c>
      <c r="O319">
        <v>19.100000000000001</v>
      </c>
      <c r="P319" t="s">
        <v>243</v>
      </c>
      <c r="U319">
        <f>LN(M226)</f>
        <v>4.627909672957581</v>
      </c>
      <c r="V319" s="153">
        <f>LN(O226)</f>
        <v>3.0007198150650303</v>
      </c>
      <c r="W319" t="s">
        <v>244</v>
      </c>
    </row>
    <row r="320" spans="1:23" x14ac:dyDescent="0.2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  <c r="M320">
        <v>126.8</v>
      </c>
      <c r="N320">
        <v>3</v>
      </c>
      <c r="O320">
        <v>20</v>
      </c>
      <c r="P320" t="s">
        <v>243</v>
      </c>
      <c r="U320">
        <f>LN(M230)</f>
        <v>4.9315920867558027</v>
      </c>
      <c r="V320" s="153">
        <f>LN(O230)</f>
        <v>3.4011973816621555</v>
      </c>
      <c r="W320" t="s">
        <v>244</v>
      </c>
    </row>
    <row r="321" spans="1:23" x14ac:dyDescent="0.2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  <c r="M321">
        <v>126.8</v>
      </c>
      <c r="N321">
        <v>3</v>
      </c>
      <c r="O321">
        <v>20</v>
      </c>
      <c r="P321" t="s">
        <v>243</v>
      </c>
      <c r="U321">
        <f>LN(M231)</f>
        <v>4.9315920867558027</v>
      </c>
      <c r="V321" s="153">
        <f>LN(O231)</f>
        <v>3.4011973816621555</v>
      </c>
      <c r="W321" t="s">
        <v>244</v>
      </c>
    </row>
    <row r="322" spans="1:23" x14ac:dyDescent="0.2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  <c r="M322">
        <v>126.8</v>
      </c>
      <c r="N322">
        <v>3</v>
      </c>
      <c r="O322">
        <v>20</v>
      </c>
      <c r="P322" t="s">
        <v>243</v>
      </c>
      <c r="U322">
        <f>LN(M232)</f>
        <v>4.9315920867558027</v>
      </c>
      <c r="V322" s="153">
        <f>LN(O232)</f>
        <v>3.4011973816621555</v>
      </c>
      <c r="W322" t="s">
        <v>244</v>
      </c>
    </row>
    <row r="323" spans="1:23" x14ac:dyDescent="0.2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  <c r="M323">
        <v>127.7</v>
      </c>
      <c r="N323">
        <v>3</v>
      </c>
      <c r="O323">
        <v>19</v>
      </c>
      <c r="P323" t="s">
        <v>243</v>
      </c>
      <c r="U323">
        <f>LN(M233)</f>
        <v>4.7655869073939963</v>
      </c>
      <c r="V323" s="153">
        <f>LN(O233)</f>
        <v>3.1441522786722644</v>
      </c>
      <c r="W323" t="s">
        <v>244</v>
      </c>
    </row>
    <row r="324" spans="1:23" x14ac:dyDescent="0.2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  <c r="M324">
        <v>127.7</v>
      </c>
      <c r="N324">
        <v>3</v>
      </c>
      <c r="O324">
        <v>19</v>
      </c>
      <c r="P324" t="s">
        <v>243</v>
      </c>
      <c r="U324">
        <f>LN(M234)</f>
        <v>4.7655869073939963</v>
      </c>
      <c r="V324" s="153">
        <f>LN(O234)</f>
        <v>3.1441522786722644</v>
      </c>
      <c r="W324" t="s">
        <v>244</v>
      </c>
    </row>
    <row r="325" spans="1:23" x14ac:dyDescent="0.2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  <c r="M325">
        <v>127.7</v>
      </c>
      <c r="N325">
        <v>3</v>
      </c>
      <c r="O325">
        <v>19</v>
      </c>
      <c r="P325" t="s">
        <v>243</v>
      </c>
      <c r="U325">
        <f>LN(M235)</f>
        <v>4.7655869073939963</v>
      </c>
      <c r="V325" s="153">
        <f>LN(O235)</f>
        <v>3.1441522786722644</v>
      </c>
      <c r="W325" t="s">
        <v>244</v>
      </c>
    </row>
    <row r="326" spans="1:23" x14ac:dyDescent="0.2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  <c r="M326">
        <v>128.80000000000001</v>
      </c>
      <c r="N326">
        <v>3</v>
      </c>
      <c r="O326">
        <v>19</v>
      </c>
      <c r="P326" t="s">
        <v>243</v>
      </c>
      <c r="U326">
        <f>LN(M275)</f>
        <v>4.8721392168423305</v>
      </c>
      <c r="V326" s="153">
        <f>LN(O275)</f>
        <v>3.3178157727231046</v>
      </c>
      <c r="W326" t="s">
        <v>244</v>
      </c>
    </row>
    <row r="327" spans="1:23" x14ac:dyDescent="0.2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  <c r="M327">
        <v>128.80000000000001</v>
      </c>
      <c r="N327">
        <v>3</v>
      </c>
      <c r="O327">
        <v>19</v>
      </c>
      <c r="P327" t="s">
        <v>243</v>
      </c>
      <c r="U327">
        <f>LN(M276)</f>
        <v>4.8721392168423305</v>
      </c>
      <c r="V327" s="153">
        <f>LN(O276)</f>
        <v>3.3178157727231046</v>
      </c>
      <c r="W327" t="s">
        <v>244</v>
      </c>
    </row>
    <row r="328" spans="1:23" x14ac:dyDescent="0.2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  <c r="M328">
        <v>128.80000000000001</v>
      </c>
      <c r="N328">
        <v>3</v>
      </c>
      <c r="O328">
        <v>19</v>
      </c>
      <c r="P328" t="s">
        <v>243</v>
      </c>
      <c r="U328">
        <f>LN(M277)</f>
        <v>4.8721392168423305</v>
      </c>
      <c r="V328" s="153">
        <f>LN(O277)</f>
        <v>3.3178157727231046</v>
      </c>
      <c r="W328" t="s">
        <v>244</v>
      </c>
    </row>
    <row r="329" spans="1:23" x14ac:dyDescent="0.2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  <c r="M329">
        <v>145</v>
      </c>
      <c r="N329">
        <v>3</v>
      </c>
      <c r="O329">
        <v>21.1</v>
      </c>
      <c r="P329" t="s">
        <v>243</v>
      </c>
      <c r="U329">
        <f>LN(M284)</f>
        <v>4.8970932526971271</v>
      </c>
      <c r="V329" s="153">
        <f>LN(O284)</f>
        <v>3.4111477125153233</v>
      </c>
      <c r="W329" t="s">
        <v>244</v>
      </c>
    </row>
    <row r="330" spans="1:23" x14ac:dyDescent="0.2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  <c r="M330">
        <v>145</v>
      </c>
      <c r="N330">
        <v>3</v>
      </c>
      <c r="O330">
        <v>21.1</v>
      </c>
      <c r="P330" t="s">
        <v>243</v>
      </c>
      <c r="U330">
        <f>LN(M285)</f>
        <v>4.8970932526971271</v>
      </c>
      <c r="V330" s="153">
        <f>LN(O285)</f>
        <v>3.4111477125153233</v>
      </c>
      <c r="W330" t="s">
        <v>244</v>
      </c>
    </row>
    <row r="331" spans="1:23" x14ac:dyDescent="0.2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  <c r="M331">
        <v>145</v>
      </c>
      <c r="N331">
        <v>3</v>
      </c>
      <c r="O331">
        <v>21.1</v>
      </c>
      <c r="P331" t="s">
        <v>243</v>
      </c>
      <c r="U331">
        <f>LN(M286)</f>
        <v>4.8970932526971271</v>
      </c>
      <c r="V331" s="153">
        <f>LN(O286)</f>
        <v>3.4111477125153233</v>
      </c>
      <c r="W331" t="s">
        <v>244</v>
      </c>
    </row>
    <row r="332" spans="1:23" x14ac:dyDescent="0.2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  <c r="M332">
        <v>124.3</v>
      </c>
      <c r="N332">
        <v>3</v>
      </c>
      <c r="O332">
        <v>21.6</v>
      </c>
      <c r="P332" t="s">
        <v>243</v>
      </c>
      <c r="U332">
        <f>LN(M293)</f>
        <v>4.8736694390230983</v>
      </c>
      <c r="V332" s="153">
        <f>LN(O293)</f>
        <v>3.3357695763396999</v>
      </c>
      <c r="W332" t="s">
        <v>244</v>
      </c>
    </row>
    <row r="333" spans="1:23" x14ac:dyDescent="0.2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  <c r="M333">
        <v>124.3</v>
      </c>
      <c r="N333">
        <v>3</v>
      </c>
      <c r="O333">
        <v>21.6</v>
      </c>
      <c r="P333" t="s">
        <v>243</v>
      </c>
      <c r="U333">
        <f>LN(M294)</f>
        <v>4.8736694390230983</v>
      </c>
      <c r="V333" s="153">
        <f>LN(O294)</f>
        <v>3.3357695763396999</v>
      </c>
      <c r="W333" t="s">
        <v>244</v>
      </c>
    </row>
    <row r="334" spans="1:23" x14ac:dyDescent="0.2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  <c r="M334">
        <v>124.3</v>
      </c>
      <c r="N334">
        <v>3</v>
      </c>
      <c r="O334">
        <v>21.6</v>
      </c>
      <c r="P334" t="s">
        <v>243</v>
      </c>
      <c r="U334">
        <f>LN(M295)</f>
        <v>4.8736694390230983</v>
      </c>
      <c r="V334" s="153">
        <f>LN(O295)</f>
        <v>3.3357695763396999</v>
      </c>
      <c r="W334" t="s">
        <v>244</v>
      </c>
    </row>
    <row r="335" spans="1:23" x14ac:dyDescent="0.2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  <c r="M335">
        <v>129.1</v>
      </c>
      <c r="N335">
        <v>3</v>
      </c>
      <c r="O335">
        <v>18.899999999999999</v>
      </c>
      <c r="P335" t="s">
        <v>243</v>
      </c>
      <c r="U335">
        <f>LN(M302)</f>
        <v>4.8926022271846632</v>
      </c>
      <c r="V335" s="153">
        <f>LN(O302)</f>
        <v>3.3603753871419002</v>
      </c>
      <c r="W335" t="s">
        <v>244</v>
      </c>
    </row>
    <row r="336" spans="1:23" x14ac:dyDescent="0.2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  <c r="M336">
        <v>129.1</v>
      </c>
      <c r="N336">
        <v>3</v>
      </c>
      <c r="O336">
        <v>18.899999999999999</v>
      </c>
      <c r="P336" t="s">
        <v>243</v>
      </c>
      <c r="U336">
        <f>LN(M303)</f>
        <v>4.8926022271846632</v>
      </c>
      <c r="V336" s="153">
        <f>LN(O303)</f>
        <v>3.3603753871419002</v>
      </c>
      <c r="W336" t="s">
        <v>244</v>
      </c>
    </row>
    <row r="337" spans="1:23" x14ac:dyDescent="0.2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  <c r="M337">
        <v>129.1</v>
      </c>
      <c r="N337">
        <v>3</v>
      </c>
      <c r="O337">
        <v>18.899999999999999</v>
      </c>
      <c r="P337" t="s">
        <v>243</v>
      </c>
      <c r="U337">
        <f>LN(M304)</f>
        <v>4.8926022271846632</v>
      </c>
      <c r="V337" s="153">
        <f>LN(O304)</f>
        <v>3.3603753871419002</v>
      </c>
      <c r="W337" t="s">
        <v>244</v>
      </c>
    </row>
    <row r="338" spans="1:23" x14ac:dyDescent="0.2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  <c r="M338">
        <v>112.3</v>
      </c>
      <c r="N338">
        <v>3</v>
      </c>
      <c r="O338">
        <v>15.1</v>
      </c>
      <c r="P338" t="s">
        <v>243</v>
      </c>
      <c r="U338">
        <f>LN(M305)</f>
        <v>4.8903491282217537</v>
      </c>
      <c r="V338" s="153">
        <f>LN(O305)</f>
        <v>3.4011973816621555</v>
      </c>
      <c r="W338" t="s">
        <v>244</v>
      </c>
    </row>
    <row r="339" spans="1:23" x14ac:dyDescent="0.2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457</v>
      </c>
      <c r="K339" s="43"/>
      <c r="M339" s="148">
        <v>112.3</v>
      </c>
      <c r="N339" s="150">
        <v>3</v>
      </c>
      <c r="O339" s="151">
        <v>15.1</v>
      </c>
      <c r="P339" s="151" t="s">
        <v>243</v>
      </c>
      <c r="U339">
        <f>LN(M306)</f>
        <v>4.8903491282217537</v>
      </c>
      <c r="V339" s="153">
        <f>LN(O306)</f>
        <v>3.4011973816621555</v>
      </c>
      <c r="W339" t="s">
        <v>244</v>
      </c>
    </row>
    <row r="340" spans="1:23" x14ac:dyDescent="0.2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253</v>
      </c>
      <c r="K340" s="33"/>
      <c r="M340" s="148">
        <v>112.3</v>
      </c>
      <c r="N340" s="150">
        <v>3</v>
      </c>
      <c r="O340" s="151">
        <v>15.1</v>
      </c>
      <c r="P340" s="151" t="s">
        <v>243</v>
      </c>
      <c r="U340">
        <f>LN(M307)</f>
        <v>4.8903491282217537</v>
      </c>
      <c r="V340" s="153">
        <f>LN(O307)</f>
        <v>3.4011973816621555</v>
      </c>
      <c r="W340" t="s">
        <v>244</v>
      </c>
    </row>
    <row r="341" spans="1:23" x14ac:dyDescent="0.2">
      <c r="A341" s="141"/>
      <c r="B341" s="141"/>
    </row>
    <row r="342" spans="1:23" x14ac:dyDescent="0.2">
      <c r="R342" s="62"/>
      <c r="S342" s="62"/>
      <c r="T342" s="62"/>
    </row>
    <row r="343" spans="1:23" x14ac:dyDescent="0.2">
      <c r="R343" s="62"/>
      <c r="S343" s="62"/>
      <c r="T343" s="62"/>
    </row>
    <row r="344" spans="1:23" x14ac:dyDescent="0.2">
      <c r="R344" s="62"/>
      <c r="S344" s="62"/>
      <c r="T344" s="62"/>
    </row>
    <row r="346" spans="1:23" x14ac:dyDescent="0.2">
      <c r="R346" s="62"/>
      <c r="S346" s="62"/>
      <c r="T346" s="62"/>
    </row>
    <row r="347" spans="1:23" x14ac:dyDescent="0.2">
      <c r="R347" s="62"/>
      <c r="S347" s="62"/>
      <c r="T347" s="62"/>
    </row>
  </sheetData>
  <sortState ref="D2:K353">
    <sortCondition ref="E2:E353"/>
    <sortCondition sortBy="cellColor" ref="G2:G353" dxfId="1"/>
  </sortState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opLeftCell="A58" zoomScale="80" zoomScaleNormal="80" zoomScalePageLayoutView="80" workbookViewId="0">
      <selection activeCell="S82" sqref="S82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  <c r="N2">
        <v>113</v>
      </c>
      <c r="O2">
        <v>4</v>
      </c>
      <c r="P2">
        <v>20.100000000000001</v>
      </c>
      <c r="Q2" t="s">
        <v>243</v>
      </c>
    </row>
    <row r="3" spans="1:17" x14ac:dyDescent="0.2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  <c r="N3">
        <v>113</v>
      </c>
      <c r="O3">
        <v>4</v>
      </c>
      <c r="P3">
        <v>20.100000000000001</v>
      </c>
      <c r="Q3" t="s">
        <v>243</v>
      </c>
    </row>
    <row r="4" spans="1:17" x14ac:dyDescent="0.2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  <c r="N4">
        <v>123.1</v>
      </c>
      <c r="O4">
        <v>3</v>
      </c>
      <c r="P4">
        <v>20</v>
      </c>
      <c r="Q4" t="s">
        <v>243</v>
      </c>
    </row>
    <row r="5" spans="1:17" x14ac:dyDescent="0.2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  <c r="N5">
        <v>123.1</v>
      </c>
      <c r="O5">
        <v>3</v>
      </c>
      <c r="P5">
        <v>20</v>
      </c>
      <c r="Q5" t="s">
        <v>243</v>
      </c>
    </row>
    <row r="6" spans="1:17" x14ac:dyDescent="0.2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  <c r="N6">
        <v>118.3</v>
      </c>
      <c r="O6">
        <v>3</v>
      </c>
      <c r="P6">
        <v>17.899999999999999</v>
      </c>
      <c r="Q6" t="s">
        <v>243</v>
      </c>
    </row>
    <row r="7" spans="1:17" x14ac:dyDescent="0.2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  <c r="N7">
        <v>118.3</v>
      </c>
      <c r="O7">
        <v>3</v>
      </c>
      <c r="P7">
        <v>17.899999999999999</v>
      </c>
      <c r="Q7" t="s">
        <v>243</v>
      </c>
    </row>
    <row r="8" spans="1:17" x14ac:dyDescent="0.2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  <c r="N8">
        <v>125.1</v>
      </c>
      <c r="O8">
        <v>3</v>
      </c>
      <c r="P8">
        <v>18.7</v>
      </c>
      <c r="Q8" t="s">
        <v>243</v>
      </c>
    </row>
    <row r="9" spans="1:17" x14ac:dyDescent="0.2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  <c r="N9">
        <v>125.1</v>
      </c>
      <c r="O9">
        <v>3</v>
      </c>
      <c r="P9">
        <v>18.7</v>
      </c>
      <c r="Q9" t="s">
        <v>243</v>
      </c>
    </row>
    <row r="10" spans="1:17" x14ac:dyDescent="0.2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  <c r="N10">
        <v>82</v>
      </c>
      <c r="O10">
        <v>3</v>
      </c>
      <c r="P10">
        <v>6.7</v>
      </c>
      <c r="Q10" t="s">
        <v>243</v>
      </c>
    </row>
    <row r="11" spans="1:17" x14ac:dyDescent="0.2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  <c r="N11">
        <v>82</v>
      </c>
      <c r="O11">
        <v>3</v>
      </c>
      <c r="P11">
        <v>6.7</v>
      </c>
      <c r="Q11" t="s">
        <v>243</v>
      </c>
    </row>
    <row r="12" spans="1:17" x14ac:dyDescent="0.2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  <c r="N12">
        <v>113.2</v>
      </c>
      <c r="O12">
        <v>3</v>
      </c>
      <c r="P12">
        <v>15.7</v>
      </c>
      <c r="Q12" t="s">
        <v>243</v>
      </c>
    </row>
    <row r="13" spans="1:17" x14ac:dyDescent="0.2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  <c r="N13">
        <v>113.2</v>
      </c>
      <c r="O13">
        <v>3</v>
      </c>
      <c r="P13">
        <v>15.7</v>
      </c>
      <c r="Q13" t="s">
        <v>243</v>
      </c>
    </row>
    <row r="14" spans="1:17" x14ac:dyDescent="0.2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  <c r="N14">
        <v>117.6</v>
      </c>
      <c r="O14">
        <v>4</v>
      </c>
      <c r="P14">
        <v>26.6</v>
      </c>
      <c r="Q14" t="s">
        <v>244</v>
      </c>
    </row>
    <row r="15" spans="1:17" x14ac:dyDescent="0.2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  <c r="N15">
        <v>117.6</v>
      </c>
      <c r="O15">
        <v>4</v>
      </c>
      <c r="P15">
        <v>26.6</v>
      </c>
      <c r="Q15" t="s">
        <v>244</v>
      </c>
    </row>
    <row r="16" spans="1:17" x14ac:dyDescent="0.2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  <c r="N16">
        <v>113.7</v>
      </c>
      <c r="O16">
        <v>3</v>
      </c>
      <c r="P16">
        <v>22.1</v>
      </c>
      <c r="Q16" t="s">
        <v>244</v>
      </c>
    </row>
    <row r="17" spans="1:17" x14ac:dyDescent="0.2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  <c r="N17">
        <v>113.7</v>
      </c>
      <c r="O17">
        <v>3</v>
      </c>
      <c r="P17">
        <v>22.1</v>
      </c>
      <c r="Q17" t="s">
        <v>244</v>
      </c>
    </row>
    <row r="18" spans="1:17" x14ac:dyDescent="0.2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  <c r="N18">
        <v>122</v>
      </c>
      <c r="O18">
        <v>3</v>
      </c>
      <c r="P18">
        <v>17.100000000000001</v>
      </c>
      <c r="Q18" t="s">
        <v>243</v>
      </c>
    </row>
    <row r="19" spans="1:17" x14ac:dyDescent="0.2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  <c r="N19">
        <v>122</v>
      </c>
      <c r="O19">
        <v>3</v>
      </c>
      <c r="P19">
        <v>17.100000000000001</v>
      </c>
      <c r="Q19" t="s">
        <v>243</v>
      </c>
    </row>
    <row r="20" spans="1:17" x14ac:dyDescent="0.2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  <c r="N20">
        <v>118.2</v>
      </c>
      <c r="O20">
        <v>3</v>
      </c>
      <c r="P20">
        <v>15.2</v>
      </c>
      <c r="Q20" t="s">
        <v>243</v>
      </c>
    </row>
    <row r="21" spans="1:17" x14ac:dyDescent="0.2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  <c r="N21">
        <v>118.2</v>
      </c>
      <c r="O21">
        <v>3</v>
      </c>
      <c r="P21">
        <v>15.2</v>
      </c>
      <c r="Q21" t="s">
        <v>243</v>
      </c>
    </row>
    <row r="22" spans="1:17" x14ac:dyDescent="0.2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  <c r="N22">
        <v>124.8</v>
      </c>
      <c r="O22">
        <v>3</v>
      </c>
      <c r="P22">
        <v>18.8</v>
      </c>
      <c r="Q22" t="s">
        <v>243</v>
      </c>
    </row>
    <row r="23" spans="1:17" x14ac:dyDescent="0.2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  <c r="N23">
        <v>124.8</v>
      </c>
      <c r="O23">
        <v>3</v>
      </c>
      <c r="P23">
        <v>18.8</v>
      </c>
      <c r="Q23" t="s">
        <v>243</v>
      </c>
    </row>
    <row r="24" spans="1:17" x14ac:dyDescent="0.2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>
        <v>116.7</v>
      </c>
      <c r="O24">
        <v>3</v>
      </c>
      <c r="P24">
        <v>17</v>
      </c>
      <c r="Q24" t="s">
        <v>243</v>
      </c>
    </row>
    <row r="25" spans="1:17" x14ac:dyDescent="0.2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>
        <v>116.7</v>
      </c>
      <c r="O25">
        <v>3</v>
      </c>
      <c r="P25">
        <v>17</v>
      </c>
      <c r="Q25" t="s">
        <v>243</v>
      </c>
    </row>
    <row r="26" spans="1:17" x14ac:dyDescent="0.2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  <c r="N26">
        <v>127.7</v>
      </c>
      <c r="O26">
        <v>4</v>
      </c>
      <c r="P26">
        <v>19.399999999999999</v>
      </c>
      <c r="Q26" t="s">
        <v>243</v>
      </c>
    </row>
    <row r="27" spans="1:17" x14ac:dyDescent="0.2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  <c r="N27">
        <v>127.7</v>
      </c>
      <c r="O27">
        <v>4</v>
      </c>
      <c r="P27">
        <v>19.399999999999999</v>
      </c>
      <c r="Q27" t="s">
        <v>243</v>
      </c>
    </row>
    <row r="28" spans="1:17" x14ac:dyDescent="0.2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>
        <v>109.4</v>
      </c>
      <c r="O28">
        <v>3</v>
      </c>
      <c r="P28">
        <v>13.9</v>
      </c>
      <c r="Q28" t="s">
        <v>243</v>
      </c>
    </row>
    <row r="29" spans="1:17" x14ac:dyDescent="0.2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>
        <v>109.4</v>
      </c>
      <c r="O29">
        <v>3</v>
      </c>
      <c r="P29">
        <v>13.9</v>
      </c>
      <c r="Q29" t="s">
        <v>243</v>
      </c>
    </row>
    <row r="30" spans="1:17" x14ac:dyDescent="0.2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  <c r="N30">
        <v>114.5</v>
      </c>
      <c r="O30">
        <v>4</v>
      </c>
      <c r="P30">
        <v>24.1</v>
      </c>
      <c r="Q30" t="s">
        <v>244</v>
      </c>
    </row>
    <row r="31" spans="1:17" x14ac:dyDescent="0.2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  <c r="N31">
        <v>114.5</v>
      </c>
      <c r="O31">
        <v>4</v>
      </c>
      <c r="P31">
        <v>24.1</v>
      </c>
      <c r="Q31" t="s">
        <v>244</v>
      </c>
    </row>
    <row r="32" spans="1:17" x14ac:dyDescent="0.2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  <c r="N32">
        <v>133.6</v>
      </c>
      <c r="O32">
        <v>3</v>
      </c>
      <c r="P32">
        <v>22.6</v>
      </c>
      <c r="Q32" t="s">
        <v>243</v>
      </c>
    </row>
    <row r="33" spans="1:17" x14ac:dyDescent="0.2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  <c r="N33">
        <v>133.6</v>
      </c>
      <c r="O33">
        <v>3</v>
      </c>
      <c r="P33">
        <v>22.6</v>
      </c>
      <c r="Q33" t="s">
        <v>243</v>
      </c>
    </row>
    <row r="34" spans="1:17" x14ac:dyDescent="0.2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  <c r="N34">
        <v>119.4</v>
      </c>
      <c r="O34">
        <v>3</v>
      </c>
      <c r="P34">
        <v>23</v>
      </c>
      <c r="Q34" t="s">
        <v>244</v>
      </c>
    </row>
    <row r="35" spans="1:17" x14ac:dyDescent="0.2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  <c r="N35">
        <v>119.4</v>
      </c>
      <c r="O35">
        <v>3</v>
      </c>
      <c r="P35">
        <v>23</v>
      </c>
      <c r="Q35" t="s">
        <v>244</v>
      </c>
    </row>
    <row r="36" spans="1:17" x14ac:dyDescent="0.2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>
        <v>108</v>
      </c>
      <c r="O36">
        <v>3</v>
      </c>
      <c r="P36">
        <v>16.100000000000001</v>
      </c>
      <c r="Q36" t="s">
        <v>243</v>
      </c>
    </row>
    <row r="37" spans="1:17" x14ac:dyDescent="0.2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>
        <v>108</v>
      </c>
      <c r="O37">
        <v>3</v>
      </c>
      <c r="P37">
        <v>16.100000000000001</v>
      </c>
      <c r="Q37" t="s">
        <v>243</v>
      </c>
    </row>
    <row r="38" spans="1:17" x14ac:dyDescent="0.2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  <c r="N38">
        <v>127.4</v>
      </c>
      <c r="O38">
        <v>4</v>
      </c>
      <c r="P38">
        <v>18.2</v>
      </c>
      <c r="Q38" t="s">
        <v>243</v>
      </c>
    </row>
    <row r="39" spans="1:17" x14ac:dyDescent="0.2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  <c r="N39">
        <v>127.4</v>
      </c>
      <c r="O39">
        <v>4</v>
      </c>
      <c r="P39">
        <v>18.2</v>
      </c>
      <c r="Q39" t="s">
        <v>243</v>
      </c>
    </row>
    <row r="40" spans="1:17" x14ac:dyDescent="0.2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  <c r="N40">
        <v>110.3</v>
      </c>
      <c r="O40">
        <v>4</v>
      </c>
      <c r="P40">
        <v>18.7</v>
      </c>
      <c r="Q40" t="s">
        <v>243</v>
      </c>
    </row>
    <row r="41" spans="1:17" x14ac:dyDescent="0.2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  <c r="N41">
        <v>110.3</v>
      </c>
      <c r="O41">
        <v>4</v>
      </c>
      <c r="P41">
        <v>18.7</v>
      </c>
      <c r="Q41" t="s">
        <v>243</v>
      </c>
    </row>
    <row r="42" spans="1:17" x14ac:dyDescent="0.2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>
        <v>118.7</v>
      </c>
      <c r="O42">
        <v>3</v>
      </c>
      <c r="P42">
        <v>19</v>
      </c>
      <c r="Q42" t="s">
        <v>243</v>
      </c>
    </row>
    <row r="43" spans="1:17" x14ac:dyDescent="0.2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>
        <v>118.7</v>
      </c>
      <c r="O43">
        <v>3</v>
      </c>
      <c r="P43">
        <v>19</v>
      </c>
      <c r="Q43" t="s">
        <v>243</v>
      </c>
    </row>
    <row r="44" spans="1:17" x14ac:dyDescent="0.2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  <c r="N44">
        <v>115.3</v>
      </c>
      <c r="O44">
        <v>3</v>
      </c>
      <c r="P44">
        <v>15.7</v>
      </c>
      <c r="Q44" t="s">
        <v>243</v>
      </c>
    </row>
    <row r="45" spans="1:17" x14ac:dyDescent="0.2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  <c r="N45">
        <v>115.3</v>
      </c>
      <c r="O45">
        <v>3</v>
      </c>
      <c r="P45">
        <v>15.7</v>
      </c>
      <c r="Q45" t="s">
        <v>243</v>
      </c>
    </row>
    <row r="46" spans="1:17" x14ac:dyDescent="0.2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>
        <v>118.6</v>
      </c>
      <c r="O46">
        <v>4</v>
      </c>
      <c r="P46">
        <v>24.3</v>
      </c>
      <c r="Q46" t="s">
        <v>244</v>
      </c>
    </row>
    <row r="47" spans="1:17" x14ac:dyDescent="0.2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>
        <v>118.6</v>
      </c>
      <c r="O47">
        <v>4</v>
      </c>
      <c r="P47">
        <v>24.3</v>
      </c>
      <c r="Q47" t="s">
        <v>244</v>
      </c>
    </row>
    <row r="48" spans="1:17" x14ac:dyDescent="0.2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  <c r="N48">
        <v>87.3</v>
      </c>
      <c r="O48">
        <v>3</v>
      </c>
      <c r="P48">
        <v>12.1</v>
      </c>
      <c r="Q48" t="s">
        <v>243</v>
      </c>
    </row>
    <row r="49" spans="1:17" x14ac:dyDescent="0.2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  <c r="N49">
        <v>87.3</v>
      </c>
      <c r="O49">
        <v>3</v>
      </c>
      <c r="P49">
        <v>12.1</v>
      </c>
      <c r="Q49" t="s">
        <v>243</v>
      </c>
    </row>
    <row r="50" spans="1:17" x14ac:dyDescent="0.2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>
        <v>125.2</v>
      </c>
      <c r="O50">
        <v>3</v>
      </c>
      <c r="P50">
        <v>20.100000000000001</v>
      </c>
      <c r="Q50" t="s">
        <v>243</v>
      </c>
    </row>
    <row r="51" spans="1:17" x14ac:dyDescent="0.2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>
        <v>125.2</v>
      </c>
      <c r="O51">
        <v>3</v>
      </c>
      <c r="P51">
        <v>20.100000000000001</v>
      </c>
      <c r="Q51" t="s">
        <v>243</v>
      </c>
    </row>
    <row r="52" spans="1:17" x14ac:dyDescent="0.2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  <c r="N52">
        <v>114.1</v>
      </c>
      <c r="O52">
        <v>3</v>
      </c>
      <c r="P52">
        <v>16.600000000000001</v>
      </c>
      <c r="Q52" t="s">
        <v>243</v>
      </c>
    </row>
    <row r="53" spans="1:17" x14ac:dyDescent="0.2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  <c r="N53">
        <v>114.1</v>
      </c>
      <c r="O53">
        <v>3</v>
      </c>
      <c r="P53">
        <v>16.600000000000001</v>
      </c>
      <c r="Q53" t="s">
        <v>243</v>
      </c>
    </row>
    <row r="54" spans="1:17" x14ac:dyDescent="0.2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  <c r="N54">
        <v>111.9</v>
      </c>
      <c r="O54">
        <v>4</v>
      </c>
      <c r="P54">
        <v>20.9</v>
      </c>
      <c r="Q54" t="s">
        <v>244</v>
      </c>
    </row>
    <row r="55" spans="1:17" x14ac:dyDescent="0.2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  <c r="N55">
        <v>111.9</v>
      </c>
      <c r="O55">
        <v>4</v>
      </c>
      <c r="P55">
        <v>20.9</v>
      </c>
      <c r="Q55" t="s">
        <v>244</v>
      </c>
    </row>
    <row r="56" spans="1:17" x14ac:dyDescent="0.2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  <c r="N56">
        <v>95.7</v>
      </c>
      <c r="O56">
        <v>4</v>
      </c>
      <c r="P56">
        <v>12.7</v>
      </c>
      <c r="Q56" t="s">
        <v>243</v>
      </c>
    </row>
    <row r="57" spans="1:17" x14ac:dyDescent="0.2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  <c r="N57">
        <v>95.7</v>
      </c>
      <c r="O57">
        <v>4</v>
      </c>
      <c r="P57">
        <v>12.7</v>
      </c>
      <c r="Q57" t="s">
        <v>243</v>
      </c>
    </row>
    <row r="58" spans="1:17" x14ac:dyDescent="0.2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  <c r="N58">
        <v>119.3</v>
      </c>
      <c r="O58">
        <v>3</v>
      </c>
      <c r="P58">
        <v>19</v>
      </c>
      <c r="Q58" t="s">
        <v>243</v>
      </c>
    </row>
    <row r="59" spans="1:17" x14ac:dyDescent="0.2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  <c r="N59">
        <v>119.3</v>
      </c>
      <c r="O59">
        <v>3</v>
      </c>
      <c r="P59">
        <v>19</v>
      </c>
      <c r="Q59" t="s">
        <v>243</v>
      </c>
    </row>
    <row r="60" spans="1:17" x14ac:dyDescent="0.2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  <c r="N60">
        <v>122.6</v>
      </c>
      <c r="O60">
        <v>3</v>
      </c>
      <c r="P60">
        <v>18.399999999999999</v>
      </c>
      <c r="Q60" t="s">
        <v>243</v>
      </c>
    </row>
    <row r="61" spans="1:17" x14ac:dyDescent="0.2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  <c r="N61">
        <v>122.6</v>
      </c>
      <c r="O61">
        <v>3</v>
      </c>
      <c r="P61">
        <v>18.399999999999999</v>
      </c>
      <c r="Q61" t="s">
        <v>243</v>
      </c>
    </row>
    <row r="62" spans="1:17" x14ac:dyDescent="0.2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  <c r="N62">
        <v>116</v>
      </c>
      <c r="O62">
        <v>3</v>
      </c>
      <c r="P62">
        <v>18.100000000000001</v>
      </c>
      <c r="Q62" t="s">
        <v>243</v>
      </c>
    </row>
    <row r="63" spans="1:17" x14ac:dyDescent="0.2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  <c r="N63">
        <v>116</v>
      </c>
      <c r="O63">
        <v>3</v>
      </c>
      <c r="P63">
        <v>18.100000000000001</v>
      </c>
      <c r="Q63" t="s">
        <v>243</v>
      </c>
    </row>
    <row r="64" spans="1:17" x14ac:dyDescent="0.2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  <c r="N64">
        <v>118.4</v>
      </c>
      <c r="O64">
        <v>3</v>
      </c>
      <c r="P64">
        <v>19.399999999999999</v>
      </c>
      <c r="Q64" t="s">
        <v>243</v>
      </c>
    </row>
    <row r="65" spans="1:17" x14ac:dyDescent="0.2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  <c r="N65">
        <v>118.4</v>
      </c>
      <c r="O65">
        <v>3</v>
      </c>
      <c r="P65">
        <v>19.399999999999999</v>
      </c>
      <c r="Q65" t="s">
        <v>243</v>
      </c>
    </row>
    <row r="66" spans="1:17" x14ac:dyDescent="0.2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  <c r="N66">
        <v>111.6</v>
      </c>
      <c r="O66">
        <v>4</v>
      </c>
      <c r="P66">
        <v>19.8</v>
      </c>
      <c r="Q66" t="s">
        <v>243</v>
      </c>
    </row>
    <row r="67" spans="1:17" x14ac:dyDescent="0.2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  <c r="N67">
        <v>111.6</v>
      </c>
      <c r="O67">
        <v>4</v>
      </c>
      <c r="P67">
        <v>19.8</v>
      </c>
      <c r="Q67" t="s">
        <v>243</v>
      </c>
    </row>
    <row r="68" spans="1:17" x14ac:dyDescent="0.2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  <c r="N68">
        <v>102.1</v>
      </c>
      <c r="O68">
        <v>3</v>
      </c>
      <c r="P68">
        <v>14.3</v>
      </c>
      <c r="Q68" t="s">
        <v>243</v>
      </c>
    </row>
    <row r="69" spans="1:17" x14ac:dyDescent="0.2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  <c r="N69">
        <v>102.1</v>
      </c>
      <c r="O69">
        <v>3</v>
      </c>
      <c r="P69">
        <v>14.3</v>
      </c>
      <c r="Q69" t="s">
        <v>243</v>
      </c>
    </row>
    <row r="70" spans="1:17" x14ac:dyDescent="0.2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  <c r="N70">
        <v>111.8</v>
      </c>
      <c r="O70">
        <v>3</v>
      </c>
      <c r="P70">
        <v>15</v>
      </c>
      <c r="Q70" t="s">
        <v>243</v>
      </c>
    </row>
    <row r="71" spans="1:17" x14ac:dyDescent="0.2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  <c r="N71">
        <v>111.8</v>
      </c>
      <c r="O71">
        <v>3</v>
      </c>
      <c r="P71">
        <v>15</v>
      </c>
      <c r="Q71" t="s">
        <v>243</v>
      </c>
    </row>
    <row r="72" spans="1:17" x14ac:dyDescent="0.2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  <c r="N72">
        <v>97.6</v>
      </c>
      <c r="O72">
        <v>3</v>
      </c>
      <c r="P72">
        <v>13.2</v>
      </c>
      <c r="Q72" t="s">
        <v>243</v>
      </c>
    </row>
    <row r="73" spans="1:17" x14ac:dyDescent="0.2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  <c r="N73">
        <v>97.6</v>
      </c>
      <c r="O73">
        <v>3</v>
      </c>
      <c r="P73">
        <v>13.2</v>
      </c>
      <c r="Q73" t="s">
        <v>243</v>
      </c>
    </row>
    <row r="74" spans="1:17" x14ac:dyDescent="0.2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  <c r="N74" s="148">
        <v>99.1</v>
      </c>
      <c r="O74" s="150">
        <v>3</v>
      </c>
      <c r="P74" s="148">
        <v>19.3</v>
      </c>
      <c r="Q74" s="148" t="s">
        <v>244</v>
      </c>
    </row>
    <row r="75" spans="1:17" x14ac:dyDescent="0.2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  <c r="N75" s="148">
        <v>99.1</v>
      </c>
      <c r="O75" s="150">
        <v>3</v>
      </c>
      <c r="P75" s="148">
        <v>19.3</v>
      </c>
      <c r="Q75" s="148" t="s">
        <v>244</v>
      </c>
    </row>
    <row r="76" spans="1:17" x14ac:dyDescent="0.2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  <c r="N76">
        <v>86.9</v>
      </c>
      <c r="O76">
        <v>3</v>
      </c>
      <c r="P76">
        <v>9.9</v>
      </c>
      <c r="Q76" t="s">
        <v>243</v>
      </c>
    </row>
    <row r="77" spans="1:17" x14ac:dyDescent="0.2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  <c r="N77">
        <v>86.9</v>
      </c>
      <c r="O77">
        <v>3</v>
      </c>
      <c r="P77">
        <v>9.9</v>
      </c>
      <c r="Q77" t="s">
        <v>243</v>
      </c>
    </row>
    <row r="78" spans="1:17" x14ac:dyDescent="0.2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  <c r="N78">
        <v>119.7</v>
      </c>
      <c r="O78">
        <v>3</v>
      </c>
      <c r="P78">
        <v>19.899999999999999</v>
      </c>
      <c r="Q78" t="s">
        <v>243</v>
      </c>
    </row>
    <row r="79" spans="1:17" x14ac:dyDescent="0.2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  <c r="N79">
        <v>119.7</v>
      </c>
      <c r="O79">
        <v>3</v>
      </c>
      <c r="P79">
        <v>19.899999999999999</v>
      </c>
      <c r="Q79" t="s">
        <v>243</v>
      </c>
    </row>
    <row r="80" spans="1:17" x14ac:dyDescent="0.2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  <c r="N80">
        <v>132.80000000000001</v>
      </c>
      <c r="O80">
        <v>3</v>
      </c>
      <c r="P80">
        <v>19</v>
      </c>
      <c r="Q80" t="s">
        <v>243</v>
      </c>
    </row>
    <row r="81" spans="1:17" x14ac:dyDescent="0.2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  <c r="N81">
        <v>132.80000000000001</v>
      </c>
      <c r="O81">
        <v>3</v>
      </c>
      <c r="P81">
        <v>19</v>
      </c>
      <c r="Q81" t="s">
        <v>243</v>
      </c>
    </row>
    <row r="82" spans="1:17" x14ac:dyDescent="0.2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  <c r="N82">
        <v>128.4</v>
      </c>
      <c r="O82">
        <v>3</v>
      </c>
      <c r="P82">
        <v>19.2</v>
      </c>
      <c r="Q82" t="s">
        <v>243</v>
      </c>
    </row>
    <row r="83" spans="1:17" x14ac:dyDescent="0.2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  <c r="N83">
        <v>128.4</v>
      </c>
      <c r="O83">
        <v>3</v>
      </c>
      <c r="P83">
        <v>19.2</v>
      </c>
      <c r="Q83" t="s">
        <v>243</v>
      </c>
    </row>
    <row r="84" spans="1:17" x14ac:dyDescent="0.2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>
        <v>123</v>
      </c>
      <c r="O84">
        <v>3</v>
      </c>
      <c r="P84">
        <v>16.7</v>
      </c>
      <c r="Q84" t="s">
        <v>243</v>
      </c>
    </row>
    <row r="85" spans="1:17" x14ac:dyDescent="0.2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>
        <v>123</v>
      </c>
      <c r="O85">
        <v>3</v>
      </c>
      <c r="P85">
        <v>16.7</v>
      </c>
      <c r="Q85" t="s">
        <v>243</v>
      </c>
    </row>
    <row r="86" spans="1:17" x14ac:dyDescent="0.2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  <c r="N86">
        <v>126.4</v>
      </c>
      <c r="O86">
        <v>3</v>
      </c>
      <c r="P86">
        <v>27.4</v>
      </c>
      <c r="Q86" t="s">
        <v>244</v>
      </c>
    </row>
    <row r="87" spans="1:17" x14ac:dyDescent="0.2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  <c r="N87">
        <v>126.4</v>
      </c>
      <c r="O87">
        <v>3</v>
      </c>
      <c r="P87">
        <v>27.4</v>
      </c>
      <c r="Q87" t="s">
        <v>244</v>
      </c>
    </row>
    <row r="88" spans="1:17" x14ac:dyDescent="0.2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  <c r="N88">
        <v>134.69999999999999</v>
      </c>
      <c r="O88">
        <v>3</v>
      </c>
      <c r="P88">
        <v>27.9</v>
      </c>
      <c r="Q88" t="s">
        <v>244</v>
      </c>
    </row>
    <row r="89" spans="1:17" x14ac:dyDescent="0.2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  <c r="N89">
        <v>134.69999999999999</v>
      </c>
      <c r="O89">
        <v>3</v>
      </c>
      <c r="P89">
        <v>27.9</v>
      </c>
      <c r="Q89" t="s">
        <v>244</v>
      </c>
    </row>
    <row r="90" spans="1:17" x14ac:dyDescent="0.2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>
        <v>127.3</v>
      </c>
      <c r="O90">
        <v>3</v>
      </c>
      <c r="P90">
        <v>25.9</v>
      </c>
      <c r="Q90" t="s">
        <v>244</v>
      </c>
    </row>
    <row r="91" spans="1:17" x14ac:dyDescent="0.2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>
        <v>127.3</v>
      </c>
      <c r="O91">
        <v>3</v>
      </c>
      <c r="P91">
        <v>25.9</v>
      </c>
      <c r="Q91" t="s">
        <v>244</v>
      </c>
    </row>
    <row r="92" spans="1:17" x14ac:dyDescent="0.2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  <c r="N92">
        <v>126.9</v>
      </c>
      <c r="O92">
        <v>3</v>
      </c>
      <c r="P92">
        <v>18.899999999999999</v>
      </c>
      <c r="Q92" t="s">
        <v>243</v>
      </c>
    </row>
    <row r="93" spans="1:17" x14ac:dyDescent="0.2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  <c r="N93">
        <v>126.9</v>
      </c>
      <c r="O93">
        <v>3</v>
      </c>
      <c r="P93">
        <v>18.899999999999999</v>
      </c>
      <c r="Q93" t="s">
        <v>243</v>
      </c>
    </row>
    <row r="94" spans="1:17" x14ac:dyDescent="0.2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  <c r="N94">
        <v>135.5</v>
      </c>
      <c r="O94">
        <v>3</v>
      </c>
      <c r="P94">
        <v>20.7</v>
      </c>
      <c r="Q94" t="s">
        <v>243</v>
      </c>
    </row>
    <row r="95" spans="1:17" x14ac:dyDescent="0.2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  <c r="N95">
        <v>135.5</v>
      </c>
      <c r="O95">
        <v>3</v>
      </c>
      <c r="P95">
        <v>20.7</v>
      </c>
      <c r="Q95" t="s">
        <v>243</v>
      </c>
    </row>
    <row r="96" spans="1:17" x14ac:dyDescent="0.2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>
        <v>129.19999999999999</v>
      </c>
      <c r="O96">
        <v>3</v>
      </c>
      <c r="P96">
        <v>20.6</v>
      </c>
      <c r="Q96" t="s">
        <v>243</v>
      </c>
    </row>
    <row r="97" spans="1:17" x14ac:dyDescent="0.2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>
        <v>129.19999999999999</v>
      </c>
      <c r="O97">
        <v>3</v>
      </c>
      <c r="P97">
        <v>20.6</v>
      </c>
      <c r="Q97" t="s">
        <v>243</v>
      </c>
    </row>
    <row r="98" spans="1:17" x14ac:dyDescent="0.2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  <c r="N98">
        <v>125</v>
      </c>
      <c r="O98">
        <v>3</v>
      </c>
      <c r="P98">
        <v>20.7</v>
      </c>
      <c r="Q98" t="s">
        <v>243</v>
      </c>
    </row>
    <row r="99" spans="1:17" x14ac:dyDescent="0.2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  <c r="N99">
        <v>125</v>
      </c>
      <c r="O99">
        <v>3</v>
      </c>
      <c r="P99">
        <v>20.7</v>
      </c>
      <c r="Q99" t="s">
        <v>243</v>
      </c>
    </row>
    <row r="100" spans="1:17" x14ac:dyDescent="0.2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  <c r="N100">
        <v>133</v>
      </c>
      <c r="O100">
        <v>3</v>
      </c>
      <c r="P100">
        <v>22.4</v>
      </c>
      <c r="Q100" t="s">
        <v>243</v>
      </c>
    </row>
    <row r="101" spans="1:17" x14ac:dyDescent="0.2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  <c r="N101">
        <v>133</v>
      </c>
      <c r="O101">
        <v>3</v>
      </c>
      <c r="P101">
        <v>22.4</v>
      </c>
      <c r="Q101" t="s">
        <v>243</v>
      </c>
    </row>
    <row r="102" spans="1:17" x14ac:dyDescent="0.2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  <c r="N102">
        <v>136.6</v>
      </c>
      <c r="O102">
        <v>3</v>
      </c>
      <c r="P102">
        <v>22</v>
      </c>
      <c r="Q102" t="s">
        <v>243</v>
      </c>
    </row>
    <row r="103" spans="1:17" x14ac:dyDescent="0.2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  <c r="N103">
        <v>136.6</v>
      </c>
      <c r="O103">
        <v>3</v>
      </c>
      <c r="P103">
        <v>22</v>
      </c>
      <c r="Q103" t="s">
        <v>243</v>
      </c>
    </row>
    <row r="104" spans="1:17" x14ac:dyDescent="0.2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  <c r="N104">
        <v>133</v>
      </c>
      <c r="O104">
        <v>3</v>
      </c>
      <c r="P104">
        <v>19.7</v>
      </c>
      <c r="Q104" t="s">
        <v>243</v>
      </c>
    </row>
    <row r="105" spans="1:17" x14ac:dyDescent="0.2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  <c r="N105">
        <v>133</v>
      </c>
      <c r="O105">
        <v>3</v>
      </c>
      <c r="P105">
        <v>19.7</v>
      </c>
      <c r="Q105" t="s">
        <v>243</v>
      </c>
    </row>
    <row r="106" spans="1:17" x14ac:dyDescent="0.2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>
        <v>130</v>
      </c>
      <c r="O106">
        <v>3</v>
      </c>
      <c r="P106">
        <v>20.399999999999999</v>
      </c>
      <c r="Q106" t="s">
        <v>243</v>
      </c>
    </row>
    <row r="107" spans="1:17" x14ac:dyDescent="0.2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>
        <v>130</v>
      </c>
      <c r="O107">
        <v>3</v>
      </c>
      <c r="P107">
        <v>20.399999999999999</v>
      </c>
      <c r="Q107" t="s">
        <v>243</v>
      </c>
    </row>
    <row r="108" spans="1:17" x14ac:dyDescent="0.2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>
        <v>145.6</v>
      </c>
      <c r="O108">
        <v>3</v>
      </c>
      <c r="P108">
        <v>22.4</v>
      </c>
      <c r="Q108" t="s">
        <v>243</v>
      </c>
    </row>
    <row r="109" spans="1:17" x14ac:dyDescent="0.2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>
        <v>145.6</v>
      </c>
      <c r="O109">
        <v>3</v>
      </c>
      <c r="P109">
        <v>22.4</v>
      </c>
      <c r="Q109" t="s">
        <v>243</v>
      </c>
    </row>
    <row r="110" spans="1:17" x14ac:dyDescent="0.2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  <c r="N110">
        <v>129.80000000000001</v>
      </c>
      <c r="O110">
        <v>4</v>
      </c>
      <c r="P110">
        <v>28.8</v>
      </c>
      <c r="Q110" t="s">
        <v>244</v>
      </c>
    </row>
    <row r="111" spans="1:17" x14ac:dyDescent="0.2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  <c r="N111">
        <v>129.80000000000001</v>
      </c>
      <c r="O111">
        <v>4</v>
      </c>
      <c r="P111">
        <v>28.8</v>
      </c>
      <c r="Q111" t="s">
        <v>244</v>
      </c>
    </row>
    <row r="112" spans="1:17" x14ac:dyDescent="0.2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  <c r="N112">
        <v>134.1</v>
      </c>
      <c r="O112">
        <v>3</v>
      </c>
      <c r="P112">
        <v>26</v>
      </c>
      <c r="Q112" t="s">
        <v>244</v>
      </c>
    </row>
    <row r="113" spans="1:17" x14ac:dyDescent="0.2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  <c r="N113">
        <v>134.1</v>
      </c>
      <c r="O113">
        <v>3</v>
      </c>
      <c r="P113">
        <v>26</v>
      </c>
      <c r="Q113" t="s">
        <v>244</v>
      </c>
    </row>
    <row r="114" spans="1:17" x14ac:dyDescent="0.2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  <c r="N114">
        <v>124.5</v>
      </c>
      <c r="O114">
        <v>3</v>
      </c>
      <c r="P114">
        <v>20.6</v>
      </c>
      <c r="Q114" t="s">
        <v>243</v>
      </c>
    </row>
    <row r="115" spans="1:17" x14ac:dyDescent="0.2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  <c r="N115">
        <v>124.5</v>
      </c>
      <c r="O115">
        <v>3</v>
      </c>
      <c r="P115">
        <v>20.6</v>
      </c>
      <c r="Q115" t="s">
        <v>243</v>
      </c>
    </row>
    <row r="116" spans="1:17" x14ac:dyDescent="0.2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  <c r="N116">
        <v>133.69999999999999</v>
      </c>
      <c r="O116">
        <v>3</v>
      </c>
      <c r="P116">
        <v>19.7</v>
      </c>
      <c r="Q116" t="s">
        <v>243</v>
      </c>
    </row>
    <row r="117" spans="1:17" x14ac:dyDescent="0.2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  <c r="N117">
        <v>133.69999999999999</v>
      </c>
      <c r="O117">
        <v>3</v>
      </c>
      <c r="P117">
        <v>19.7</v>
      </c>
      <c r="Q117" t="s">
        <v>243</v>
      </c>
    </row>
    <row r="118" spans="1:17" x14ac:dyDescent="0.2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>
        <v>131.80000000000001</v>
      </c>
      <c r="O118">
        <v>3</v>
      </c>
      <c r="P118">
        <v>19.5</v>
      </c>
      <c r="Q118" t="s">
        <v>243</v>
      </c>
    </row>
    <row r="119" spans="1:17" x14ac:dyDescent="0.2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>
        <v>131.80000000000001</v>
      </c>
      <c r="O119">
        <v>3</v>
      </c>
      <c r="P119">
        <v>19.5</v>
      </c>
      <c r="Q119" t="s">
        <v>243</v>
      </c>
    </row>
    <row r="120" spans="1:17" x14ac:dyDescent="0.2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>
        <v>127.1</v>
      </c>
      <c r="O120">
        <v>3</v>
      </c>
      <c r="P120">
        <v>26.9</v>
      </c>
      <c r="Q120" t="s">
        <v>244</v>
      </c>
    </row>
    <row r="121" spans="1:17" x14ac:dyDescent="0.2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>
        <v>127.1</v>
      </c>
      <c r="O121">
        <v>3</v>
      </c>
      <c r="P121">
        <v>26.9</v>
      </c>
      <c r="Q121" t="s">
        <v>244</v>
      </c>
    </row>
    <row r="122" spans="1:17" x14ac:dyDescent="0.2">
      <c r="N122" s="62"/>
    </row>
  </sheetData>
  <sortState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zoomScale="80" zoomScaleNormal="80" zoomScalePageLayoutView="80" workbookViewId="0">
      <selection activeCell="S4" sqref="S4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8" x14ac:dyDescent="0.2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  <c r="N2">
        <v>112</v>
      </c>
      <c r="O2">
        <v>4</v>
      </c>
      <c r="P2">
        <v>19.5</v>
      </c>
      <c r="Q2" t="s">
        <v>243</v>
      </c>
    </row>
    <row r="3" spans="1:18" x14ac:dyDescent="0.2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  <c r="N3">
        <v>126.3</v>
      </c>
      <c r="O3">
        <v>3</v>
      </c>
      <c r="P3">
        <v>22.7</v>
      </c>
      <c r="Q3" t="s">
        <v>243</v>
      </c>
    </row>
    <row r="8" spans="1:18" x14ac:dyDescent="0.2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R8" s="62"/>
    </row>
    <row r="9" spans="1:18" x14ac:dyDescent="0.2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>
        <v>131.4</v>
      </c>
      <c r="O9">
        <v>3</v>
      </c>
      <c r="P9">
        <v>22.6</v>
      </c>
      <c r="Q9" t="s">
        <v>243</v>
      </c>
      <c r="R9" s="62"/>
    </row>
    <row r="10" spans="1:18" x14ac:dyDescent="0.2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>
        <v>129.5</v>
      </c>
      <c r="O10">
        <v>3</v>
      </c>
      <c r="P10">
        <v>26.9</v>
      </c>
      <c r="Q10" t="s">
        <v>244</v>
      </c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80" zoomScaleNormal="80" zoomScalePageLayoutView="80" workbookViewId="0">
      <selection activeCell="S15" sqref="S15"/>
    </sheetView>
  </sheetViews>
  <sheetFormatPr baseColWidth="10" defaultColWidth="8.83203125" defaultRowHeight="15" x14ac:dyDescent="0.2"/>
  <cols>
    <col min="1" max="1" width="9.6640625" bestFit="1" customWidth="1"/>
    <col min="8" max="8" width="10.5" customWidth="1"/>
    <col min="11" max="11" width="10.164062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  <c r="R1" s="62"/>
    </row>
    <row r="2" spans="1:18" x14ac:dyDescent="0.2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  <c r="N2">
        <v>128.4</v>
      </c>
      <c r="O2">
        <v>4</v>
      </c>
      <c r="P2">
        <v>18</v>
      </c>
      <c r="Q2" t="s">
        <v>243</v>
      </c>
    </row>
    <row r="3" spans="1:18" x14ac:dyDescent="0.2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  <c r="N3">
        <v>128.4</v>
      </c>
      <c r="O3">
        <v>4</v>
      </c>
      <c r="P3">
        <v>18</v>
      </c>
      <c r="Q3" t="s">
        <v>243</v>
      </c>
    </row>
    <row r="4" spans="1:18" x14ac:dyDescent="0.2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  <c r="N4">
        <v>128.4</v>
      </c>
      <c r="O4">
        <v>4</v>
      </c>
      <c r="P4">
        <v>18</v>
      </c>
      <c r="Q4" t="s">
        <v>243</v>
      </c>
    </row>
    <row r="6" spans="1:18" x14ac:dyDescent="0.2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  <c r="N6">
        <v>111.6</v>
      </c>
      <c r="O6">
        <v>3</v>
      </c>
      <c r="P6">
        <v>13.9</v>
      </c>
      <c r="Q6" t="s">
        <v>243</v>
      </c>
    </row>
    <row r="7" spans="1:18" x14ac:dyDescent="0.2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  <c r="N7">
        <v>111.6</v>
      </c>
      <c r="O7">
        <v>3</v>
      </c>
      <c r="P7">
        <v>13.9</v>
      </c>
      <c r="Q7" t="s">
        <v>243</v>
      </c>
    </row>
    <row r="8" spans="1:18" x14ac:dyDescent="0.2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  <c r="N8">
        <v>111.6</v>
      </c>
      <c r="O8">
        <v>3</v>
      </c>
      <c r="P8">
        <v>13.9</v>
      </c>
      <c r="Q8" t="s">
        <v>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 x14ac:dyDescent="0.2">
      <c r="B1" s="152" t="s">
        <v>36</v>
      </c>
      <c r="C1" s="152"/>
      <c r="D1" s="152"/>
      <c r="E1" s="152"/>
      <c r="F1" s="152"/>
      <c r="G1" s="152"/>
      <c r="H1" s="152"/>
      <c r="I1" s="152"/>
      <c r="J1" s="66"/>
      <c r="K1" s="66"/>
      <c r="L1" s="66"/>
      <c r="M1" s="66"/>
      <c r="N1" s="67"/>
    </row>
    <row r="2" spans="2:14" ht="15" customHeight="1" x14ac:dyDescent="0.2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 x14ac:dyDescent="0.2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 x14ac:dyDescent="0.2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 x14ac:dyDescent="0.2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 x14ac:dyDescent="0.2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 x14ac:dyDescent="0.2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 x14ac:dyDescent="0.2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 x14ac:dyDescent="0.2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 x14ac:dyDescent="0.2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 x14ac:dyDescent="0.2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 x14ac:dyDescent="0.2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 x14ac:dyDescent="0.2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 x14ac:dyDescent="0.2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 x14ac:dyDescent="0.2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 x14ac:dyDescent="0.2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 x14ac:dyDescent="0.2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 x14ac:dyDescent="0.2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 x14ac:dyDescent="0.2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 x14ac:dyDescent="0.2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 x14ac:dyDescent="0.2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 x14ac:dyDescent="0.2">
      <c r="B22" s="120" t="s">
        <v>51</v>
      </c>
      <c r="C22"/>
      <c r="D22"/>
      <c r="E22" s="85"/>
      <c r="F22"/>
    </row>
    <row r="23" spans="2:9" ht="15" customHeight="1" x14ac:dyDescent="0.2">
      <c r="C23"/>
      <c r="D23"/>
      <c r="E23" s="85"/>
      <c r="F23"/>
    </row>
    <row r="24" spans="2:9" ht="15" customHeight="1" x14ac:dyDescent="0.2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 x14ac:dyDescent="0.2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 x14ac:dyDescent="0.2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 x14ac:dyDescent="0.2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 x14ac:dyDescent="0.2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 x14ac:dyDescent="0.2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 x14ac:dyDescent="0.2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 x14ac:dyDescent="0.2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 x14ac:dyDescent="0.2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 x14ac:dyDescent="0.2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 x14ac:dyDescent="0.2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 x14ac:dyDescent="0.2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 x14ac:dyDescent="0.2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 x14ac:dyDescent="0.2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 x14ac:dyDescent="0.2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 x14ac:dyDescent="0.2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 x14ac:dyDescent="0.2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 x14ac:dyDescent="0.2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 x14ac:dyDescent="0.2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 x14ac:dyDescent="0.2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 x14ac:dyDescent="0.2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 x14ac:dyDescent="0.2">
      <c r="C45"/>
      <c r="D45"/>
      <c r="E45" s="85"/>
      <c r="F45"/>
    </row>
    <row r="46" spans="2:9" ht="15" customHeight="1" x14ac:dyDescent="0.2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 x14ac:dyDescent="0.2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 x14ac:dyDescent="0.2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 x14ac:dyDescent="0.2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 x14ac:dyDescent="0.2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 x14ac:dyDescent="0.2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 x14ac:dyDescent="0.2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 x14ac:dyDescent="0.2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 x14ac:dyDescent="0.2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 x14ac:dyDescent="0.2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 x14ac:dyDescent="0.2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 x14ac:dyDescent="0.2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 x14ac:dyDescent="0.2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 x14ac:dyDescent="0.2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 x14ac:dyDescent="0.2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 x14ac:dyDescent="0.2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 x14ac:dyDescent="0.2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 x14ac:dyDescent="0.2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 x14ac:dyDescent="0.2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 x14ac:dyDescent="0.2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 x14ac:dyDescent="0.2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 x14ac:dyDescent="0.2">
      <c r="E67" s="85"/>
      <c r="F67"/>
    </row>
    <row r="68" spans="2:9" ht="15" customHeight="1" x14ac:dyDescent="0.2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 x14ac:dyDescent="0.2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 x14ac:dyDescent="0.2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 x14ac:dyDescent="0.2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 x14ac:dyDescent="0.2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 x14ac:dyDescent="0.2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 x14ac:dyDescent="0.2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 x14ac:dyDescent="0.2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 x14ac:dyDescent="0.2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 x14ac:dyDescent="0.2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 x14ac:dyDescent="0.2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 x14ac:dyDescent="0.2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 x14ac:dyDescent="0.2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 x14ac:dyDescent="0.2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 x14ac:dyDescent="0.2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 x14ac:dyDescent="0.2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 x14ac:dyDescent="0.2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 x14ac:dyDescent="0.2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 x14ac:dyDescent="0.2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 x14ac:dyDescent="0.2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 x14ac:dyDescent="0.2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 x14ac:dyDescent="0.2">
      <c r="C89"/>
      <c r="D89"/>
      <c r="E89" s="85"/>
      <c r="F89"/>
    </row>
    <row r="90" spans="2:9" ht="15" customHeight="1" x14ac:dyDescent="0.2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 x14ac:dyDescent="0.2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 x14ac:dyDescent="0.2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 x14ac:dyDescent="0.2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 x14ac:dyDescent="0.2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 x14ac:dyDescent="0.2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 x14ac:dyDescent="0.2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 x14ac:dyDescent="0.2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 x14ac:dyDescent="0.2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 x14ac:dyDescent="0.2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 x14ac:dyDescent="0.2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 x14ac:dyDescent="0.2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 x14ac:dyDescent="0.2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 x14ac:dyDescent="0.2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 x14ac:dyDescent="0.2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 x14ac:dyDescent="0.2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 x14ac:dyDescent="0.2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 x14ac:dyDescent="0.2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 x14ac:dyDescent="0.2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 x14ac:dyDescent="0.2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 x14ac:dyDescent="0.2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 x14ac:dyDescent="0.2">
      <c r="C111"/>
      <c r="D111"/>
      <c r="E111" s="85"/>
      <c r="F111"/>
    </row>
    <row r="112" spans="2:9" ht="15" customHeight="1" x14ac:dyDescent="0.2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 x14ac:dyDescent="0.2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 x14ac:dyDescent="0.2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 x14ac:dyDescent="0.2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 x14ac:dyDescent="0.2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 x14ac:dyDescent="0.2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 x14ac:dyDescent="0.2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 x14ac:dyDescent="0.2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 x14ac:dyDescent="0.2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 x14ac:dyDescent="0.2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 x14ac:dyDescent="0.2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 x14ac:dyDescent="0.2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 x14ac:dyDescent="0.2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 x14ac:dyDescent="0.2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 x14ac:dyDescent="0.2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 x14ac:dyDescent="0.2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 x14ac:dyDescent="0.2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 x14ac:dyDescent="0.2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 x14ac:dyDescent="0.2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 x14ac:dyDescent="0.2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 x14ac:dyDescent="0.2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 x14ac:dyDescent="0.2">
      <c r="C133"/>
      <c r="D133"/>
      <c r="E133" s="85"/>
      <c r="F133"/>
    </row>
    <row r="134" spans="2:9" ht="15" customHeight="1" x14ac:dyDescent="0.2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 x14ac:dyDescent="0.2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 x14ac:dyDescent="0.2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 x14ac:dyDescent="0.2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 x14ac:dyDescent="0.2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 x14ac:dyDescent="0.2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 x14ac:dyDescent="0.2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 x14ac:dyDescent="0.2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 x14ac:dyDescent="0.2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 x14ac:dyDescent="0.2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 x14ac:dyDescent="0.2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 x14ac:dyDescent="0.2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 x14ac:dyDescent="0.2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 x14ac:dyDescent="0.2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 x14ac:dyDescent="0.2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 x14ac:dyDescent="0.2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 x14ac:dyDescent="0.2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 x14ac:dyDescent="0.2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 x14ac:dyDescent="0.2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 x14ac:dyDescent="0.2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 x14ac:dyDescent="0.2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 x14ac:dyDescent="0.2">
      <c r="C155"/>
      <c r="D155"/>
      <c r="E155" s="85"/>
      <c r="F155"/>
    </row>
    <row r="156" spans="2:9" ht="15" customHeight="1" x14ac:dyDescent="0.2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 x14ac:dyDescent="0.2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 x14ac:dyDescent="0.2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 x14ac:dyDescent="0.2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 x14ac:dyDescent="0.2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 x14ac:dyDescent="0.2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 x14ac:dyDescent="0.2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 x14ac:dyDescent="0.2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 x14ac:dyDescent="0.2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 x14ac:dyDescent="0.2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 x14ac:dyDescent="0.2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 x14ac:dyDescent="0.2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 x14ac:dyDescent="0.2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 x14ac:dyDescent="0.2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 x14ac:dyDescent="0.2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 x14ac:dyDescent="0.2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 x14ac:dyDescent="0.2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 x14ac:dyDescent="0.2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 x14ac:dyDescent="0.2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 x14ac:dyDescent="0.2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 x14ac:dyDescent="0.2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 x14ac:dyDescent="0.2">
      <c r="C177"/>
      <c r="D177"/>
      <c r="E177" s="85"/>
      <c r="F177"/>
    </row>
    <row r="178" spans="2:9" ht="15" customHeight="1" x14ac:dyDescent="0.2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 x14ac:dyDescent="0.2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 x14ac:dyDescent="0.2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 x14ac:dyDescent="0.2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 x14ac:dyDescent="0.2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 x14ac:dyDescent="0.2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 x14ac:dyDescent="0.2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 x14ac:dyDescent="0.2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 x14ac:dyDescent="0.2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 x14ac:dyDescent="0.2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 x14ac:dyDescent="0.2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 x14ac:dyDescent="0.2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 x14ac:dyDescent="0.2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 x14ac:dyDescent="0.2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 x14ac:dyDescent="0.2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 x14ac:dyDescent="0.2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 x14ac:dyDescent="0.2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 x14ac:dyDescent="0.2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 x14ac:dyDescent="0.2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 x14ac:dyDescent="0.2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 x14ac:dyDescent="0.2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 x14ac:dyDescent="0.2">
      <c r="C199"/>
      <c r="D199"/>
      <c r="E199" s="85"/>
      <c r="F199"/>
    </row>
    <row r="200" spans="2:9" ht="15" customHeight="1" x14ac:dyDescent="0.2">
      <c r="C200"/>
      <c r="D200"/>
      <c r="E200" s="85"/>
      <c r="F200"/>
    </row>
    <row r="201" spans="2:9" ht="15" customHeight="1" x14ac:dyDescent="0.2">
      <c r="C201"/>
      <c r="D201"/>
      <c r="E201" s="85"/>
      <c r="F201"/>
    </row>
    <row r="202" spans="2:9" ht="15" customHeight="1" x14ac:dyDescent="0.2">
      <c r="C202"/>
      <c r="D202"/>
      <c r="E202" s="85"/>
      <c r="F202"/>
    </row>
    <row r="203" spans="2:9" ht="15" customHeight="1" x14ac:dyDescent="0.2">
      <c r="C203"/>
      <c r="D203"/>
      <c r="E203" s="85"/>
      <c r="F203"/>
    </row>
    <row r="204" spans="2:9" ht="15" customHeight="1" x14ac:dyDescent="0.2">
      <c r="C204"/>
      <c r="D204"/>
      <c r="E204" s="85"/>
      <c r="F204"/>
    </row>
    <row r="205" spans="2:9" ht="15" customHeight="1" x14ac:dyDescent="0.2">
      <c r="C205"/>
      <c r="D205"/>
      <c r="E205" s="85"/>
      <c r="F205"/>
    </row>
    <row r="206" spans="2:9" ht="15" customHeight="1" x14ac:dyDescent="0.2">
      <c r="C206"/>
      <c r="D206"/>
      <c r="E206" s="85"/>
      <c r="F206"/>
    </row>
    <row r="207" spans="2:9" ht="15" customHeight="1" x14ac:dyDescent="0.2">
      <c r="C207"/>
      <c r="D207"/>
      <c r="E207" s="85"/>
      <c r="F207"/>
    </row>
    <row r="208" spans="2:9" ht="15" customHeight="1" x14ac:dyDescent="0.2">
      <c r="C208"/>
      <c r="D208"/>
      <c r="E208" s="85"/>
      <c r="F208"/>
    </row>
    <row r="209" spans="3:6" ht="15" customHeight="1" x14ac:dyDescent="0.2">
      <c r="C209"/>
      <c r="D209"/>
      <c r="E209" s="85"/>
      <c r="F209"/>
    </row>
    <row r="210" spans="3:6" ht="15" customHeight="1" x14ac:dyDescent="0.2">
      <c r="C210"/>
      <c r="D210"/>
      <c r="E210" s="85"/>
      <c r="F210"/>
    </row>
    <row r="211" spans="3:6" ht="15" customHeight="1" x14ac:dyDescent="0.2">
      <c r="C211"/>
      <c r="D211"/>
      <c r="E211" s="85"/>
      <c r="F211"/>
    </row>
    <row r="212" spans="3:6" ht="15" customHeight="1" x14ac:dyDescent="0.2">
      <c r="C212"/>
      <c r="D212"/>
      <c r="E212" s="85"/>
      <c r="F212"/>
    </row>
    <row r="213" spans="3:6" ht="15" customHeight="1" x14ac:dyDescent="0.2">
      <c r="C213"/>
      <c r="D213"/>
      <c r="E213" s="85"/>
      <c r="F213"/>
    </row>
    <row r="214" spans="3:6" ht="15" customHeight="1" x14ac:dyDescent="0.2">
      <c r="C214"/>
      <c r="D214"/>
      <c r="E214" s="85"/>
      <c r="F214"/>
    </row>
    <row r="215" spans="3:6" ht="15" customHeight="1" x14ac:dyDescent="0.2">
      <c r="C215"/>
      <c r="D215"/>
      <c r="E215" s="85"/>
      <c r="F215"/>
    </row>
    <row r="216" spans="3:6" ht="15" customHeight="1" x14ac:dyDescent="0.2">
      <c r="C216"/>
      <c r="D216"/>
      <c r="E216" s="85"/>
      <c r="F216"/>
    </row>
    <row r="217" spans="3:6" ht="15" customHeight="1" x14ac:dyDescent="0.2">
      <c r="C217"/>
      <c r="D217"/>
      <c r="E217" s="85"/>
      <c r="F217"/>
    </row>
    <row r="218" spans="3:6" ht="15" customHeight="1" x14ac:dyDescent="0.2">
      <c r="C218"/>
      <c r="D218"/>
      <c r="E218" s="85"/>
      <c r="F218"/>
    </row>
    <row r="219" spans="3:6" ht="15" customHeight="1" x14ac:dyDescent="0.2">
      <c r="C219"/>
      <c r="D219"/>
      <c r="E219" s="85"/>
      <c r="F219"/>
    </row>
    <row r="220" spans="3:6" ht="15" customHeight="1" x14ac:dyDescent="0.2">
      <c r="C220"/>
      <c r="D220"/>
      <c r="E220" s="85"/>
      <c r="F220"/>
    </row>
    <row r="221" spans="3:6" ht="15" customHeight="1" x14ac:dyDescent="0.2">
      <c r="C221"/>
      <c r="D221"/>
      <c r="E221" s="85"/>
      <c r="F221"/>
    </row>
    <row r="222" spans="3:6" ht="15" customHeight="1" x14ac:dyDescent="0.2">
      <c r="C222"/>
      <c r="D222"/>
      <c r="E222" s="85"/>
      <c r="F222"/>
    </row>
    <row r="223" spans="3:6" ht="15" customHeight="1" x14ac:dyDescent="0.2">
      <c r="C223"/>
      <c r="D223"/>
      <c r="E223" s="85"/>
      <c r="F223"/>
    </row>
    <row r="224" spans="3:6" ht="15" customHeight="1" x14ac:dyDescent="0.2">
      <c r="C224"/>
      <c r="D224"/>
      <c r="E224" s="85"/>
      <c r="F224"/>
    </row>
    <row r="225" spans="3:6" ht="15" customHeight="1" x14ac:dyDescent="0.2">
      <c r="C225"/>
      <c r="D225"/>
      <c r="E225" s="85"/>
      <c r="F225"/>
    </row>
    <row r="226" spans="3:6" ht="15" customHeight="1" x14ac:dyDescent="0.2">
      <c r="C226"/>
      <c r="D226"/>
      <c r="E226" s="85"/>
      <c r="F226"/>
    </row>
    <row r="227" spans="3:6" ht="15" customHeight="1" x14ac:dyDescent="0.2">
      <c r="C227"/>
      <c r="D227"/>
      <c r="E227" s="85"/>
      <c r="F227"/>
    </row>
    <row r="228" spans="3:6" ht="15" customHeight="1" x14ac:dyDescent="0.2">
      <c r="C228"/>
      <c r="D228"/>
      <c r="E228" s="85"/>
      <c r="F228"/>
    </row>
    <row r="229" spans="3:6" x14ac:dyDescent="0.2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9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4" width="12.1640625" customWidth="1"/>
    <col min="18" max="18" width="13.33203125" customWidth="1"/>
    <col min="19" max="19" width="22.5" customWidth="1"/>
    <col min="20" max="20" width="22.5" bestFit="1" customWidth="1"/>
  </cols>
  <sheetData>
    <row r="1" spans="1:19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 t="s">
        <v>253</v>
      </c>
      <c r="N1" s="146" t="s">
        <v>252</v>
      </c>
      <c r="O1" s="146" t="s">
        <v>255</v>
      </c>
      <c r="P1" s="146" t="s">
        <v>254</v>
      </c>
      <c r="Q1" s="146"/>
    </row>
    <row r="2" spans="1:19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9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R3" s="102" t="s">
        <v>43</v>
      </c>
      <c r="S3" t="s">
        <v>248</v>
      </c>
    </row>
    <row r="4" spans="1:19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R4" s="103">
        <v>1</v>
      </c>
      <c r="S4" s="104">
        <v>21</v>
      </c>
    </row>
    <row r="5" spans="1:19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R5" s="142">
        <v>0</v>
      </c>
      <c r="S5" s="104">
        <v>9</v>
      </c>
    </row>
    <row r="6" spans="1:19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R6" s="143" t="s">
        <v>243</v>
      </c>
      <c r="S6" s="104">
        <v>6</v>
      </c>
    </row>
    <row r="7" spans="1:19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R7" s="143" t="s">
        <v>244</v>
      </c>
      <c r="S7" s="104">
        <v>3</v>
      </c>
    </row>
    <row r="8" spans="1:19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R8" s="142">
        <v>1</v>
      </c>
      <c r="S8" s="104">
        <v>10</v>
      </c>
    </row>
    <row r="9" spans="1:19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R9" s="143" t="s">
        <v>243</v>
      </c>
      <c r="S9" s="104">
        <v>10</v>
      </c>
    </row>
    <row r="10" spans="1:19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R10" s="142">
        <v>3</v>
      </c>
      <c r="S10" s="104">
        <v>2</v>
      </c>
    </row>
    <row r="11" spans="1:19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R11" s="143" t="s">
        <v>244</v>
      </c>
      <c r="S11" s="104">
        <v>2</v>
      </c>
    </row>
    <row r="12" spans="1:19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R12" s="103">
        <v>2</v>
      </c>
      <c r="S12" s="104">
        <v>20</v>
      </c>
    </row>
    <row r="13" spans="1:19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R13" s="142">
        <v>0</v>
      </c>
      <c r="S13" s="104">
        <v>10</v>
      </c>
    </row>
    <row r="14" spans="1:19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R14" s="143" t="s">
        <v>243</v>
      </c>
      <c r="S14" s="104">
        <v>6</v>
      </c>
    </row>
    <row r="15" spans="1:19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R15" s="143" t="s">
        <v>244</v>
      </c>
      <c r="S15" s="104">
        <v>4</v>
      </c>
    </row>
    <row r="16" spans="1:19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R16" s="142">
        <v>1</v>
      </c>
      <c r="S16" s="104">
        <v>10</v>
      </c>
    </row>
    <row r="17" spans="1:19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R17" s="143" t="s">
        <v>243</v>
      </c>
      <c r="S17" s="104">
        <v>10</v>
      </c>
    </row>
    <row r="18" spans="1:19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R18" s="103">
        <v>3</v>
      </c>
      <c r="S18" s="104">
        <v>19</v>
      </c>
    </row>
    <row r="19" spans="1:19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R19" s="142">
        <v>0</v>
      </c>
      <c r="S19" s="104">
        <v>8</v>
      </c>
    </row>
    <row r="20" spans="1:19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R20" s="143" t="s">
        <v>243</v>
      </c>
      <c r="S20" s="104">
        <v>6</v>
      </c>
    </row>
    <row r="21" spans="1:19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R21" s="143" t="s">
        <v>244</v>
      </c>
      <c r="S21" s="104">
        <v>2</v>
      </c>
    </row>
    <row r="22" spans="1:19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R22" s="142">
        <v>1</v>
      </c>
      <c r="S22" s="104">
        <v>10</v>
      </c>
    </row>
    <row r="23" spans="1:19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R23" s="143" t="s">
        <v>243</v>
      </c>
      <c r="S23" s="104">
        <v>10</v>
      </c>
    </row>
    <row r="24" spans="1:19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R24" s="142">
        <v>3</v>
      </c>
      <c r="S24" s="104">
        <v>1</v>
      </c>
    </row>
    <row r="25" spans="1:19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R25" s="143" t="s">
        <v>244</v>
      </c>
      <c r="S25" s="104">
        <v>1</v>
      </c>
    </row>
    <row r="26" spans="1:19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R26" s="103">
        <v>4</v>
      </c>
      <c r="S26" s="104">
        <v>20</v>
      </c>
    </row>
    <row r="27" spans="1:19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R27" s="142">
        <v>0</v>
      </c>
      <c r="S27" s="104">
        <v>9</v>
      </c>
    </row>
    <row r="28" spans="1:19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R28" s="143" t="s">
        <v>243</v>
      </c>
      <c r="S28" s="104">
        <v>6</v>
      </c>
    </row>
    <row r="29" spans="1:19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R29" s="143" t="s">
        <v>244</v>
      </c>
      <c r="S29" s="104">
        <v>3</v>
      </c>
    </row>
    <row r="30" spans="1:19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R30" s="142">
        <v>1</v>
      </c>
      <c r="S30" s="104">
        <v>10</v>
      </c>
    </row>
    <row r="31" spans="1:19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R31" s="143" t="s">
        <v>243</v>
      </c>
      <c r="S31" s="104">
        <v>10</v>
      </c>
    </row>
    <row r="32" spans="1:19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R32" s="142">
        <v>3</v>
      </c>
      <c r="S32" s="104">
        <v>1</v>
      </c>
    </row>
    <row r="33" spans="1:19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R33" s="143" t="s">
        <v>244</v>
      </c>
      <c r="S33" s="104">
        <v>1</v>
      </c>
    </row>
    <row r="34" spans="1:19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R34" s="103">
        <v>5</v>
      </c>
      <c r="S34" s="104">
        <v>20</v>
      </c>
    </row>
    <row r="35" spans="1:19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R35" s="142">
        <v>0</v>
      </c>
      <c r="S35" s="104">
        <v>10</v>
      </c>
    </row>
    <row r="36" spans="1:19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R36" s="143" t="s">
        <v>243</v>
      </c>
      <c r="S36" s="104">
        <v>6</v>
      </c>
    </row>
    <row r="37" spans="1:19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R37" s="143" t="s">
        <v>244</v>
      </c>
      <c r="S37" s="104">
        <v>4</v>
      </c>
    </row>
    <row r="38" spans="1:19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R38" s="142">
        <v>1</v>
      </c>
      <c r="S38" s="104">
        <v>10</v>
      </c>
    </row>
    <row r="39" spans="1:19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R39" s="143" t="s">
        <v>243</v>
      </c>
      <c r="S39" s="104">
        <v>10</v>
      </c>
    </row>
    <row r="40" spans="1:19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R40" s="103">
        <v>6</v>
      </c>
      <c r="S40" s="104">
        <v>20</v>
      </c>
    </row>
    <row r="41" spans="1:19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R41" s="142">
        <v>0</v>
      </c>
      <c r="S41" s="104">
        <v>8</v>
      </c>
    </row>
    <row r="42" spans="1:19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R42" s="143" t="s">
        <v>243</v>
      </c>
      <c r="S42" s="104">
        <v>5</v>
      </c>
    </row>
    <row r="43" spans="1:19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R43" s="143" t="s">
        <v>244</v>
      </c>
      <c r="S43" s="104">
        <v>3</v>
      </c>
    </row>
    <row r="44" spans="1:19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R44" s="142">
        <v>1</v>
      </c>
      <c r="S44" s="104">
        <v>10</v>
      </c>
    </row>
    <row r="45" spans="1:19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R45" s="143" t="s">
        <v>243</v>
      </c>
      <c r="S45" s="104">
        <v>10</v>
      </c>
    </row>
    <row r="46" spans="1:19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R46" s="142">
        <v>3</v>
      </c>
      <c r="S46" s="104">
        <v>2</v>
      </c>
    </row>
    <row r="47" spans="1:19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R47" s="143" t="s">
        <v>243</v>
      </c>
      <c r="S47" s="104">
        <v>1</v>
      </c>
    </row>
    <row r="48" spans="1:19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R48" s="143" t="s">
        <v>244</v>
      </c>
      <c r="S48" s="104">
        <v>1</v>
      </c>
    </row>
    <row r="49" spans="1:19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R49" s="103">
        <v>7</v>
      </c>
      <c r="S49" s="104">
        <v>20</v>
      </c>
    </row>
    <row r="50" spans="1:19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R50" s="142">
        <v>0</v>
      </c>
      <c r="S50" s="104">
        <v>10</v>
      </c>
    </row>
    <row r="51" spans="1:19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R51" s="143" t="s">
        <v>243</v>
      </c>
      <c r="S51" s="104">
        <v>6</v>
      </c>
    </row>
    <row r="52" spans="1:19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R52" s="143" t="s">
        <v>244</v>
      </c>
      <c r="S52" s="104">
        <v>4</v>
      </c>
    </row>
    <row r="53" spans="1:19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R53" s="142">
        <v>1</v>
      </c>
      <c r="S53" s="104">
        <v>10</v>
      </c>
    </row>
    <row r="54" spans="1:19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R54" s="143" t="s">
        <v>243</v>
      </c>
      <c r="S54" s="104">
        <v>10</v>
      </c>
    </row>
    <row r="55" spans="1:19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R55" s="103">
        <v>8</v>
      </c>
      <c r="S55" s="104">
        <v>20</v>
      </c>
    </row>
    <row r="56" spans="1:19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R56" s="142">
        <v>0</v>
      </c>
      <c r="S56" s="104">
        <v>8</v>
      </c>
    </row>
    <row r="57" spans="1:19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R57" s="143" t="s">
        <v>243</v>
      </c>
      <c r="S57" s="104">
        <v>6</v>
      </c>
    </row>
    <row r="58" spans="1:19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R58" s="143" t="s">
        <v>244</v>
      </c>
      <c r="S58" s="104">
        <v>2</v>
      </c>
    </row>
    <row r="59" spans="1:19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R59" s="142">
        <v>1</v>
      </c>
      <c r="S59" s="104">
        <v>10</v>
      </c>
    </row>
    <row r="60" spans="1:19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R60" s="143" t="s">
        <v>243</v>
      </c>
      <c r="S60" s="104">
        <v>10</v>
      </c>
    </row>
    <row r="61" spans="1:19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R61" s="142">
        <v>3</v>
      </c>
      <c r="S61" s="104">
        <v>2</v>
      </c>
    </row>
    <row r="62" spans="1:19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R62" s="143" t="s">
        <v>244</v>
      </c>
      <c r="S62" s="104">
        <v>2</v>
      </c>
    </row>
    <row r="63" spans="1:19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R63" s="103">
        <v>9</v>
      </c>
      <c r="S63" s="104">
        <v>19</v>
      </c>
    </row>
    <row r="64" spans="1:19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R64" s="142">
        <v>0</v>
      </c>
      <c r="S64" s="104">
        <v>9</v>
      </c>
    </row>
    <row r="65" spans="1:19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R65" s="143" t="s">
        <v>243</v>
      </c>
      <c r="S65" s="104">
        <v>6</v>
      </c>
    </row>
    <row r="66" spans="1:19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R66" s="143" t="s">
        <v>244</v>
      </c>
      <c r="S66" s="104">
        <v>3</v>
      </c>
    </row>
    <row r="67" spans="1:19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R67" s="142">
        <v>1</v>
      </c>
      <c r="S67" s="104">
        <v>10</v>
      </c>
    </row>
    <row r="68" spans="1:19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R68" s="143" t="s">
        <v>243</v>
      </c>
      <c r="S68" s="104">
        <v>10</v>
      </c>
    </row>
    <row r="69" spans="1:19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R69" s="103" t="s">
        <v>44</v>
      </c>
      <c r="S69" s="104"/>
    </row>
    <row r="70" spans="1:19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R70" s="142" t="s">
        <v>44</v>
      </c>
      <c r="S70" s="104"/>
    </row>
    <row r="71" spans="1:19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R71" s="143" t="s">
        <v>44</v>
      </c>
      <c r="S71" s="104"/>
    </row>
    <row r="72" spans="1:19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R72" s="103" t="s">
        <v>45</v>
      </c>
      <c r="S72" s="104">
        <v>179</v>
      </c>
    </row>
    <row r="73" spans="1:19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9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9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9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9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9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9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9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4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4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4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4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4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4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4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4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4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4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4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4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4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4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M174" s="112"/>
      <c r="N174" s="112"/>
    </row>
    <row r="175" spans="1:14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4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4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4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4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4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4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4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4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M215" s="147"/>
      <c r="N215" s="147"/>
    </row>
    <row r="216" spans="1:14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4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4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4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4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4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4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4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4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4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4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4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4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4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4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4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4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4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4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4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M331" s="112"/>
      <c r="N331" s="112"/>
    </row>
    <row r="332" spans="1:14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M332" s="112"/>
      <c r="N332" s="112"/>
    </row>
    <row r="333" spans="1:14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M333" s="112"/>
      <c r="N333" s="112"/>
    </row>
    <row r="334" spans="1:14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M334" s="112"/>
      <c r="N334" s="112"/>
    </row>
    <row r="335" spans="1:14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M335" s="112"/>
      <c r="N335" s="112"/>
    </row>
    <row r="336" spans="1:14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M336" s="112"/>
      <c r="N336" s="112"/>
    </row>
    <row r="337" spans="1:14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M337" s="112"/>
      <c r="N337" s="112"/>
    </row>
    <row r="338" spans="1:14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M338" s="112"/>
      <c r="N338" s="112"/>
    </row>
    <row r="339" spans="1:14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M339" s="112"/>
      <c r="N339" s="112"/>
    </row>
    <row r="340" spans="1:14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M340" s="112"/>
      <c r="N340" s="112"/>
    </row>
    <row r="341" spans="1:14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M341" s="112"/>
      <c r="N341" s="112"/>
    </row>
    <row r="342" spans="1:14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M342" s="112"/>
      <c r="N342" s="112"/>
    </row>
    <row r="343" spans="1:14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M343" s="112"/>
      <c r="N343" s="112"/>
    </row>
    <row r="344" spans="1:14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M344" s="112"/>
      <c r="N344" s="112"/>
    </row>
    <row r="345" spans="1:14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M345" s="112"/>
      <c r="N345" s="112"/>
    </row>
    <row r="346" spans="1:14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M346" s="112"/>
      <c r="N346" s="112"/>
    </row>
    <row r="347" spans="1:14" ht="6.5" customHeight="1" x14ac:dyDescent="0.2">
      <c r="L347" s="112"/>
      <c r="M347" s="112"/>
      <c r="N347" s="112"/>
    </row>
    <row r="348" spans="1:14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M348" s="111"/>
      <c r="N348" s="111"/>
    </row>
    <row r="349" spans="1:14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M349" s="132"/>
      <c r="N349" s="132"/>
    </row>
    <row r="350" spans="1:14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M350" s="130"/>
      <c r="N350" s="130"/>
    </row>
    <row r="351" spans="1:14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M351" s="133"/>
      <c r="N351" s="133"/>
    </row>
    <row r="352" spans="1:14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M352" s="131"/>
      <c r="N352" s="131"/>
    </row>
    <row r="353" spans="1:14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M353" s="133"/>
      <c r="N353" s="133"/>
    </row>
    <row r="354" spans="1:14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M354" s="130"/>
      <c r="N354" s="130"/>
    </row>
    <row r="355" spans="1:14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M355" s="132"/>
      <c r="N355" s="132"/>
    </row>
    <row r="356" spans="1:14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M356" s="131"/>
      <c r="N356" s="131"/>
    </row>
    <row r="357" spans="1:14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M357" s="133"/>
      <c r="N357" s="133"/>
    </row>
    <row r="358" spans="1:14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M358" s="131"/>
      <c r="N358" s="131"/>
    </row>
    <row r="359" spans="1:14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M359" s="133"/>
      <c r="N359" s="133"/>
    </row>
    <row r="360" spans="1:14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M360" s="130"/>
      <c r="N360" s="130"/>
    </row>
    <row r="361" spans="1:14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M361" s="132"/>
      <c r="N361" s="132"/>
    </row>
    <row r="362" spans="1:14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M362" s="130"/>
      <c r="N362" s="130"/>
    </row>
    <row r="363" spans="1:14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M363" s="132"/>
      <c r="N363" s="132"/>
    </row>
    <row r="364" spans="1:14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M364" s="130"/>
      <c r="N364" s="130"/>
    </row>
    <row r="365" spans="1:14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M365" s="132"/>
      <c r="N365" s="132"/>
    </row>
    <row r="366" spans="1:14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M366" s="131"/>
      <c r="N366" s="131"/>
    </row>
    <row r="367" spans="1:14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M367" s="133"/>
      <c r="N367" s="133"/>
    </row>
    <row r="368" spans="1:14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M368" s="130"/>
      <c r="N368" s="130"/>
    </row>
    <row r="369" spans="1:14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M369" s="132"/>
      <c r="N369" s="132"/>
    </row>
    <row r="370" spans="1:14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M370" s="131"/>
      <c r="N370" s="131"/>
    </row>
    <row r="371" spans="1:14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M371" s="133"/>
      <c r="N371" s="133"/>
    </row>
    <row r="372" spans="1:14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M372" s="131"/>
      <c r="N372" s="131"/>
    </row>
    <row r="373" spans="1:14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M373" s="133"/>
      <c r="N373" s="133"/>
    </row>
    <row r="374" spans="1:14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M374" s="131"/>
      <c r="N374" s="131"/>
    </row>
    <row r="375" spans="1:14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M375" s="132"/>
      <c r="N375" s="132"/>
    </row>
    <row r="376" spans="1:14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M376" s="131"/>
      <c r="N376" s="131"/>
    </row>
    <row r="377" spans="1:14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M377" s="133"/>
      <c r="N377" s="133"/>
    </row>
    <row r="378" spans="1:14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M378" s="130"/>
      <c r="N378" s="130"/>
    </row>
    <row r="379" spans="1:14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M379" s="132"/>
      <c r="N379" s="132"/>
    </row>
    <row r="380" spans="1:14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M380" s="131"/>
      <c r="N380" s="131"/>
    </row>
    <row r="381" spans="1:14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M381" s="133"/>
      <c r="N381" s="133"/>
    </row>
    <row r="382" spans="1:14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M382" s="131"/>
      <c r="N382" s="131"/>
    </row>
    <row r="383" spans="1:14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M383" s="133"/>
      <c r="N383" s="133"/>
    </row>
    <row r="384" spans="1:14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M384" s="130"/>
      <c r="N384" s="130"/>
    </row>
    <row r="385" spans="1:15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M385" s="132"/>
      <c r="N385" s="132"/>
    </row>
    <row r="386" spans="1:15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M386" s="131"/>
      <c r="N386" s="131"/>
    </row>
    <row r="387" spans="1:15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M387" s="133"/>
      <c r="N387" s="133"/>
    </row>
    <row r="388" spans="1:15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M388" s="131"/>
      <c r="N388" s="131"/>
    </row>
    <row r="389" spans="1:15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M389" s="133"/>
      <c r="N389" s="133"/>
    </row>
    <row r="390" spans="1:15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M390" s="130"/>
      <c r="N390" s="130"/>
    </row>
    <row r="391" spans="1:15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M391" s="133"/>
      <c r="N391" s="133"/>
    </row>
    <row r="392" spans="1:15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M392" s="131"/>
      <c r="N392" s="131"/>
    </row>
    <row r="393" spans="1:15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M393" s="133"/>
      <c r="N393" s="133"/>
    </row>
    <row r="394" spans="1:15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M394" s="131"/>
      <c r="N394" s="131"/>
    </row>
    <row r="395" spans="1:15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M395" s="133"/>
      <c r="N395" s="133"/>
    </row>
    <row r="396" spans="1:15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31"/>
      <c r="N396" s="131"/>
      <c r="O396" s="110" t="s">
        <v>39</v>
      </c>
    </row>
    <row r="397" spans="1:15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M397" s="133"/>
      <c r="N397" s="133"/>
    </row>
    <row r="398" spans="1:15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M398" s="131"/>
      <c r="N398" s="131"/>
    </row>
    <row r="399" spans="1:15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M399" s="133"/>
      <c r="N399" s="133"/>
    </row>
    <row r="400" spans="1:15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M400" s="131"/>
      <c r="N400" s="131"/>
    </row>
    <row r="401" spans="1:14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M401" s="133"/>
      <c r="N401" s="133"/>
    </row>
    <row r="402" spans="1:14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M402" s="133"/>
      <c r="N402" s="133"/>
    </row>
    <row r="403" spans="1:14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M403" s="130"/>
      <c r="N403" s="130"/>
    </row>
    <row r="404" spans="1:14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M404" s="131"/>
      <c r="N404" s="131"/>
    </row>
    <row r="405" spans="1:14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M405" s="132"/>
      <c r="N405" s="132"/>
    </row>
    <row r="406" spans="1:14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M406" s="131"/>
      <c r="N406" s="131"/>
    </row>
    <row r="407" spans="1:14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M407" s="133"/>
      <c r="N407" s="133"/>
    </row>
    <row r="408" spans="1:14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M408" s="130"/>
      <c r="N408" s="130"/>
    </row>
    <row r="409" spans="1:14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M409" s="132"/>
      <c r="N409" s="132"/>
    </row>
    <row r="410" spans="1:14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M410" s="131"/>
      <c r="N410" s="131"/>
    </row>
    <row r="411" spans="1:14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M411" s="133"/>
      <c r="N411" s="133"/>
    </row>
    <row r="412" spans="1:14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M412" s="131"/>
      <c r="N412" s="131"/>
    </row>
    <row r="413" spans="1:14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M413" s="133"/>
      <c r="N413" s="133"/>
    </row>
    <row r="414" spans="1:14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M414" s="132"/>
      <c r="N414" s="132"/>
    </row>
    <row r="415" spans="1:14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M415" s="130"/>
      <c r="N415" s="130"/>
    </row>
    <row r="416" spans="1:14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M416" s="131"/>
      <c r="N416" s="131"/>
    </row>
    <row r="417" spans="1:14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M417" s="133"/>
      <c r="N417" s="133"/>
    </row>
    <row r="418" spans="1:14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M418" s="131"/>
      <c r="N418" s="131"/>
    </row>
    <row r="419" spans="1:14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M419" s="133"/>
      <c r="N419" s="133"/>
    </row>
    <row r="420" spans="1:14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M420" s="131"/>
      <c r="N420" s="131"/>
    </row>
    <row r="421" spans="1:14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M421" s="131"/>
      <c r="N421" s="131"/>
    </row>
    <row r="422" spans="1:14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M422" s="130"/>
      <c r="N422" s="130"/>
    </row>
    <row r="423" spans="1:14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M423" s="132"/>
      <c r="N423" s="132"/>
    </row>
    <row r="424" spans="1:14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M424" s="131"/>
      <c r="N424" s="131"/>
    </row>
    <row r="425" spans="1:14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M425" s="133"/>
      <c r="N425" s="133"/>
    </row>
    <row r="426" spans="1:14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M426" s="133"/>
      <c r="N426" s="133"/>
    </row>
    <row r="427" spans="1:14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M427" s="134"/>
      <c r="N427" s="134"/>
    </row>
    <row r="428" spans="1:14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M428" s="131"/>
      <c r="N428" s="131"/>
    </row>
    <row r="429" spans="1:14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M429" s="133"/>
      <c r="N429" s="133"/>
    </row>
    <row r="430" spans="1:14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M430" s="131"/>
      <c r="N430" s="131"/>
    </row>
    <row r="431" spans="1:14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M431" s="133"/>
      <c r="N431" s="133"/>
    </row>
    <row r="432" spans="1:14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M432" s="133"/>
      <c r="N432" s="133"/>
    </row>
    <row r="433" spans="1:15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M433" s="130"/>
      <c r="N433" s="130"/>
    </row>
    <row r="434" spans="1:15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M434" s="131"/>
      <c r="N434" s="131"/>
    </row>
    <row r="435" spans="1:15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M435" s="132"/>
      <c r="N435" s="132"/>
    </row>
    <row r="436" spans="1:15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M436" s="131"/>
      <c r="N436" s="131"/>
    </row>
    <row r="437" spans="1:15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M437" s="133"/>
      <c r="N437" s="133"/>
    </row>
    <row r="438" spans="1:15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M438" s="132"/>
      <c r="N438" s="132"/>
    </row>
    <row r="439" spans="1:15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M439" s="130"/>
      <c r="N439" s="130"/>
    </row>
    <row r="440" spans="1:15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M440" s="131"/>
      <c r="N440" s="131"/>
    </row>
    <row r="441" spans="1:15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M441" s="133"/>
      <c r="N441" s="133"/>
    </row>
    <row r="442" spans="1:15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M442" s="131"/>
      <c r="N442" s="131"/>
    </row>
    <row r="443" spans="1:15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M443" s="133"/>
      <c r="N443" s="133"/>
    </row>
    <row r="444" spans="1:15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M444" s="132"/>
      <c r="N444" s="132"/>
    </row>
    <row r="445" spans="1:15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30"/>
      <c r="N445" s="130"/>
      <c r="O445" s="112"/>
    </row>
    <row r="446" spans="1:15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M446" s="131"/>
      <c r="N446" s="131"/>
    </row>
    <row r="447" spans="1:15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M447" s="133"/>
      <c r="N447" s="133"/>
    </row>
    <row r="448" spans="1:15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M448" s="132"/>
      <c r="N448" s="132"/>
    </row>
    <row r="449" spans="1:14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M449" s="130"/>
      <c r="N449" s="130"/>
    </row>
    <row r="450" spans="1:14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M450" s="131"/>
      <c r="N450" s="131"/>
    </row>
    <row r="451" spans="1:14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M451" s="133"/>
      <c r="N451" s="133"/>
    </row>
    <row r="452" spans="1:14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M452" s="131"/>
      <c r="N452" s="131"/>
    </row>
    <row r="453" spans="1:14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M453" s="133"/>
      <c r="N453" s="133"/>
    </row>
    <row r="454" spans="1:14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M454" s="131"/>
      <c r="N454" s="131"/>
    </row>
    <row r="455" spans="1:14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M455" s="133"/>
      <c r="N455" s="133"/>
    </row>
    <row r="456" spans="1:14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M456" s="133"/>
      <c r="N456" s="133"/>
    </row>
    <row r="457" spans="1:14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M457" s="130"/>
      <c r="N457" s="130"/>
    </row>
    <row r="458" spans="1:14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M458" s="131"/>
      <c r="N458" s="131"/>
    </row>
    <row r="459" spans="1:14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M459" s="133"/>
      <c r="N459" s="133"/>
    </row>
    <row r="460" spans="1:14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M460" s="131"/>
      <c r="N460" s="131"/>
    </row>
    <row r="461" spans="1:14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M461" s="133"/>
      <c r="N461" s="133"/>
    </row>
    <row r="462" spans="1:14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M462" s="131"/>
      <c r="N462" s="131"/>
    </row>
    <row r="463" spans="1:14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M463" s="133"/>
      <c r="N463" s="133"/>
    </row>
    <row r="464" spans="1:14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M464" s="131"/>
      <c r="N464" s="131"/>
    </row>
    <row r="465" spans="1:14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M465" s="133"/>
      <c r="N465" s="133"/>
    </row>
    <row r="466" spans="1:14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M466" s="131"/>
      <c r="N466" s="131"/>
    </row>
    <row r="467" spans="1:14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M467" s="133"/>
      <c r="N467" s="133"/>
    </row>
    <row r="468" spans="1:14" ht="5.5" customHeight="1" x14ac:dyDescent="0.2">
      <c r="D468"/>
      <c r="L468" s="130"/>
      <c r="M468" s="130"/>
      <c r="N468" s="130"/>
    </row>
    <row r="469" spans="1:14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M469" s="133"/>
      <c r="N469" s="133"/>
    </row>
    <row r="470" spans="1:14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M470" s="133"/>
      <c r="N470" s="133"/>
    </row>
    <row r="471" spans="1:14" ht="8.5" customHeight="1" x14ac:dyDescent="0.2">
      <c r="D471"/>
    </row>
    <row r="472" spans="1:14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4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4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4" x14ac:dyDescent="0.2">
      <c r="D475"/>
    </row>
    <row r="476" spans="1:14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4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4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4" x14ac:dyDescent="0.2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2018-01-25T19:24:14Z</dcterms:modified>
</cp:coreProperties>
</file>