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8_{E1EF4C4A-0211-2946-BC05-D984C88BC646}" xr6:coauthVersionLast="47" xr6:coauthVersionMax="47" xr10:uidLastSave="{00000000-0000-0000-0000-000000000000}"/>
  <bookViews>
    <workbookView xWindow="9520" yWindow="500" windowWidth="19280" windowHeight="16180" activeTab="1" xr2:uid="{9E189236-4A63-AC4E-9788-C97F513FA3AD}"/>
  </bookViews>
  <sheets>
    <sheet name="Data" sheetId="1" r:id="rId1"/>
    <sheet name="Notes" sheetId="2" r:id="rId2"/>
  </sheets>
  <externalReferences>
    <externalReference r:id="rId3"/>
  </externalReferenc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D52" i="1"/>
</calcChain>
</file>

<file path=xl/sharedStrings.xml><?xml version="1.0" encoding="utf-8"?>
<sst xmlns="http://schemas.openxmlformats.org/spreadsheetml/2006/main" count="63" uniqueCount="63">
  <si>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</si>
  <si>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</si>
  <si>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</si>
  <si>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Relevant notebook posts:</t>
  </si>
  <si>
    <t>https://wordpress.com/post/genefish.wordpress.com/6070</t>
  </si>
  <si>
    <t>Well/Time (h)</t>
  </si>
  <si>
    <t>A01</t>
  </si>
  <si>
    <t>B1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</si>
  <si>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</si>
  <si>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</si>
  <si>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</si>
  <si>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</si>
  <si>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</si>
  <si>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</si>
  <si>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</si>
  <si>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</si>
  <si>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</si>
  <si>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</si>
  <si>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</si>
  <si>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B4</t>
  </si>
  <si>
    <t>B01</t>
  </si>
  <si>
    <t>B2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</si>
  <si>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</si>
  <si>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</si>
  <si>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</si>
  <si>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</si>
  <si>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</si>
  <si>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</si>
  <si>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</si>
  <si>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</si>
  <si>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</si>
  <si>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</si>
  <si>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</si>
  <si>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B5</t>
  </si>
  <si>
    <t>C01</t>
  </si>
  <si>
    <t>B3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</si>
  <si>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</si>
  <si>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</si>
  <si>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</si>
  <si>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</si>
  <si>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</si>
  <si>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</si>
  <si>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</si>
  <si>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</si>
  <si>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</si>
  <si>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</si>
  <si>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</si>
  <si>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B6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</si>
  <si>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</si>
  <si>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</si>
  <si>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</si>
  <si>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</si>
  <si>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</si>
  <si>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</si>
  <si>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</si>
  <si>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</si>
  <si>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</si>
  <si>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</si>
  <si>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Time (h)</t>
  </si>
  <si>
    <t>42C Average</t>
  </si>
  <si>
    <t>18C Average</t>
  </si>
  <si>
    <t>Blank Average</t>
  </si>
  <si>
    <t>The data collected is from bag 50 (immune hardening 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</si>
</sst>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8" x14ac:knownFonts="1">
    <font>
      <sz val="12"/>
      <color theme="1"/>
      <name val="Aptos Narrow"/>
      <family val="2"/>
      <scheme val="minor"/>
    </font>
    <font>
      <sz val="8"/>
      <color indexed="8"/>
      <name val="Arial"/>
      <family val="2"/>
    </font>
    <font>
      <sz val="12"/>
      <color indexed="8"/>
      <name val="Aptos Narrow"/>
    </font>
    <font>
      <sz val="12"/>
      <color indexed="8"/>
      <name val="Aptos Narrow"/>
      <family val="2"/>
    </font>
    <font>
      <u/>
      <sz val="8"/>
      <color indexed="57"/>
      <name val="Arial"/>
      <family val="2"/>
    </font>
    <font>
      <sz val="12"/>
      <color theme="1"/>
      <name val="Aptos Narrow"/>
      <scheme val="minor"/>
    </font>
    <font>
      <sz val="8"/>
      <name val="Arial"/>
      <family val="2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0" fillId="0" borderId="0" xfId="0" applyNumberFormat="1"/>
    <xf numFmtId="164" fontId="6" fillId="0" borderId="0" xfId="0" applyNumberFormat="1" applyFont="1"/>
    <xf numFmtId="164" fontId="5" fillId="0" borderId="0" xfId="0" applyNumberFormat="1" applyFont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</a:t>
            </a:r>
            <a:r>
              <a:rPr lang="en-US" baseline="0"/>
              <a:t> vs. Fluorescence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Data!$D$3:$H$3</c:f>
              <c:numCache>
                <c:formatCode>#0</c:formatCode>
                <c:ptCount val="5"/>
                <c:pt idx="0">
                  <c:v>26578</c:v>
                </c:pt>
                <c:pt idx="1">
                  <c:v>27151</c:v>
                </c:pt>
                <c:pt idx="2">
                  <c:v>27023</c:v>
                </c:pt>
                <c:pt idx="3">
                  <c:v>27389</c:v>
                </c:pt>
                <c:pt idx="4">
                  <c:v>27870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E-C04D-9437-2C60A8C7E79F}"/>
            </c:ext>
          </c:extLst>
        </c:ser>
        <c:ser>
          <c:idx val="1"/>
          <c:order val="1"/>
          <c:tx>
            <c:strRef>
              <c:f>Data!$B$4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Data!$D$4:$H$4</c:f>
              <c:numCache>
                <c:formatCode>#0</c:formatCode>
                <c:ptCount val="5"/>
                <c:pt idx="0">
                  <c:v>27014</c:v>
                </c:pt>
                <c:pt idx="1">
                  <c:v>70416</c:v>
                </c:pt>
                <c:pt idx="2">
                  <c:v>135949</c:v>
                </c:pt>
                <c:pt idx="3">
                  <c:v>212303</c:v>
                </c:pt>
                <c:pt idx="4">
                  <c:v>265836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E-C04D-9437-2C60A8C7E79F}"/>
            </c:ext>
          </c:extLst>
        </c:ser>
        <c:ser>
          <c:idx val="2"/>
          <c:order val="2"/>
          <c:tx>
            <c:strRef>
              <c:f>Data!$B$5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Data!$D$5:$H$5</c:f>
              <c:numCache>
                <c:formatCode>#0</c:formatCode>
                <c:ptCount val="5"/>
                <c:pt idx="0">
                  <c:v>28721</c:v>
                </c:pt>
                <c:pt idx="1">
                  <c:v>32537</c:v>
                </c:pt>
                <c:pt idx="2">
                  <c:v>37356</c:v>
                </c:pt>
                <c:pt idx="3">
                  <c:v>41480</c:v>
                </c:pt>
                <c:pt idx="4">
                  <c:v>45657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E-C04D-9437-2C60A8C7E79F}"/>
            </c:ext>
          </c:extLst>
        </c:ser>
        <c:ser>
          <c:idx val="3"/>
          <c:order val="3"/>
          <c:tx>
            <c:strRef>
              <c:f>Data!$B$6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Data!$D$6:$H$6</c:f>
              <c:numCache>
                <c:formatCode>#0</c:formatCode>
                <c:ptCount val="5"/>
                <c:pt idx="0">
                  <c:v>28115</c:v>
                </c:pt>
                <c:pt idx="1">
                  <c:v>60503</c:v>
                </c:pt>
                <c:pt idx="2">
                  <c:v>106826</c:v>
                </c:pt>
                <c:pt idx="3">
                  <c:v>168831</c:v>
                </c:pt>
                <c:pt idx="4">
                  <c:v>230698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AE-C04D-9437-2C60A8C7E79F}"/>
            </c:ext>
          </c:extLst>
        </c:ser>
        <c:ser>
          <c:idx val="4"/>
          <c:order val="4"/>
          <c:tx>
            <c:strRef>
              <c:f>Data!$B$7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Data!$D$7:$H$7</c:f>
              <c:numCache>
                <c:formatCode>#0</c:formatCode>
                <c:ptCount val="5"/>
                <c:pt idx="0">
                  <c:v>28848</c:v>
                </c:pt>
                <c:pt idx="1">
                  <c:v>43814</c:v>
                </c:pt>
                <c:pt idx="2">
                  <c:v>73543</c:v>
                </c:pt>
                <c:pt idx="3">
                  <c:v>93850</c:v>
                </c:pt>
                <c:pt idx="4">
                  <c:v>131303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AE-C04D-9437-2C60A8C7E79F}"/>
            </c:ext>
          </c:extLst>
        </c:ser>
        <c:ser>
          <c:idx val="5"/>
          <c:order val="5"/>
          <c:tx>
            <c:strRef>
              <c:f>Data!$B$8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Data!$D$8:$H$8</c:f>
              <c:numCache>
                <c:formatCode>#0</c:formatCode>
                <c:ptCount val="5"/>
                <c:pt idx="0">
                  <c:v>28258</c:v>
                </c:pt>
                <c:pt idx="1">
                  <c:v>57486</c:v>
                </c:pt>
                <c:pt idx="2">
                  <c:v>99911</c:v>
                </c:pt>
                <c:pt idx="3">
                  <c:v>152644</c:v>
                </c:pt>
                <c:pt idx="4">
                  <c:v>191659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AE-C04D-9437-2C60A8C7E79F}"/>
            </c:ext>
          </c:extLst>
        </c:ser>
        <c:ser>
          <c:idx val="6"/>
          <c:order val="6"/>
          <c:tx>
            <c:strRef>
              <c:f>Data!$B$9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Data!$D$9:$H$9</c:f>
              <c:numCache>
                <c:formatCode>#0</c:formatCode>
                <c:ptCount val="5"/>
                <c:pt idx="0">
                  <c:v>27967</c:v>
                </c:pt>
                <c:pt idx="1">
                  <c:v>39959</c:v>
                </c:pt>
                <c:pt idx="2">
                  <c:v>47454</c:v>
                </c:pt>
                <c:pt idx="3">
                  <c:v>52295</c:v>
                </c:pt>
                <c:pt idx="4">
                  <c:v>60068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AE-C04D-9437-2C60A8C7E79F}"/>
            </c:ext>
          </c:extLst>
        </c:ser>
        <c:ser>
          <c:idx val="7"/>
          <c:order val="7"/>
          <c:tx>
            <c:strRef>
              <c:f>Data!$B$10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Data!$D$10:$H$10</c:f>
              <c:numCache>
                <c:formatCode>#0</c:formatCode>
                <c:ptCount val="5"/>
                <c:pt idx="0">
                  <c:v>27814</c:v>
                </c:pt>
                <c:pt idx="1">
                  <c:v>38417</c:v>
                </c:pt>
                <c:pt idx="2">
                  <c:v>44865</c:v>
                </c:pt>
                <c:pt idx="3">
                  <c:v>47360</c:v>
                </c:pt>
                <c:pt idx="4">
                  <c:v>58647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9AE-C04D-9437-2C60A8C7E79F}"/>
            </c:ext>
          </c:extLst>
        </c:ser>
        <c:ser>
          <c:idx val="8"/>
          <c:order val="8"/>
          <c:tx>
            <c:strRef>
              <c:f>Data!$B$11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Data!$D$11:$H$11</c:f>
              <c:numCache>
                <c:formatCode>#0</c:formatCode>
                <c:ptCount val="5"/>
                <c:pt idx="0">
                  <c:v>27475</c:v>
                </c:pt>
                <c:pt idx="1">
                  <c:v>84048</c:v>
                </c:pt>
                <c:pt idx="2">
                  <c:v>90160</c:v>
                </c:pt>
                <c:pt idx="3">
                  <c:v>99798</c:v>
                </c:pt>
                <c:pt idx="4">
                  <c:v>102587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9AE-C04D-9437-2C60A8C7E79F}"/>
            </c:ext>
          </c:extLst>
        </c:ser>
        <c:ser>
          <c:idx val="9"/>
          <c:order val="9"/>
          <c:tx>
            <c:strRef>
              <c:f>Data!$B$12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Data!$D$12:$H$12</c:f>
              <c:numCache>
                <c:formatCode>#0</c:formatCode>
                <c:ptCount val="5"/>
                <c:pt idx="0">
                  <c:v>28130</c:v>
                </c:pt>
                <c:pt idx="1">
                  <c:v>39967</c:v>
                </c:pt>
                <c:pt idx="2">
                  <c:v>47028</c:v>
                </c:pt>
                <c:pt idx="3">
                  <c:v>51136</c:v>
                </c:pt>
                <c:pt idx="4">
                  <c:v>56160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9AE-C04D-9437-2C60A8C7E79F}"/>
            </c:ext>
          </c:extLst>
        </c:ser>
        <c:ser>
          <c:idx val="10"/>
          <c:order val="10"/>
          <c:tx>
            <c:strRef>
              <c:f>Data!$B$13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Data!$D$13:$H$13</c:f>
              <c:numCache>
                <c:formatCode>#0</c:formatCode>
                <c:ptCount val="5"/>
                <c:pt idx="0">
                  <c:v>27274</c:v>
                </c:pt>
                <c:pt idx="1">
                  <c:v>80553</c:v>
                </c:pt>
                <c:pt idx="2">
                  <c:v>108516</c:v>
                </c:pt>
                <c:pt idx="3">
                  <c:v>128960</c:v>
                </c:pt>
                <c:pt idx="4">
                  <c:v>139821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9AE-C04D-9437-2C60A8C7E79F}"/>
            </c:ext>
          </c:extLst>
        </c:ser>
        <c:ser>
          <c:idx val="11"/>
          <c:order val="11"/>
          <c:tx>
            <c:strRef>
              <c:f>Data!$B$14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Data!$D$14:$H$14</c:f>
              <c:numCache>
                <c:formatCode>#0</c:formatCode>
                <c:ptCount val="5"/>
                <c:pt idx="0">
                  <c:v>27096</c:v>
                </c:pt>
                <c:pt idx="1">
                  <c:v>28150</c:v>
                </c:pt>
                <c:pt idx="2">
                  <c:v>28223</c:v>
                </c:pt>
                <c:pt idx="3">
                  <c:v>28576</c:v>
                </c:pt>
                <c:pt idx="4">
                  <c:v>30807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9AE-C04D-9437-2C60A8C7E79F}"/>
            </c:ext>
          </c:extLst>
        </c:ser>
        <c:ser>
          <c:idx val="12"/>
          <c:order val="12"/>
          <c:tx>
            <c:strRef>
              <c:f>Data!$B$15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Data!$D$15:$H$15</c:f>
              <c:numCache>
                <c:formatCode>#0</c:formatCode>
                <c:ptCount val="5"/>
                <c:pt idx="0">
                  <c:v>27869</c:v>
                </c:pt>
                <c:pt idx="1">
                  <c:v>27644</c:v>
                </c:pt>
                <c:pt idx="2">
                  <c:v>28071</c:v>
                </c:pt>
                <c:pt idx="3">
                  <c:v>28059</c:v>
                </c:pt>
                <c:pt idx="4">
                  <c:v>28375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9AE-C04D-9437-2C60A8C7E79F}"/>
            </c:ext>
          </c:extLst>
        </c:ser>
        <c:ser>
          <c:idx val="13"/>
          <c:order val="13"/>
          <c:tx>
            <c:strRef>
              <c:f>Data!$B$16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Data!$D$16:$H$16</c:f>
              <c:numCache>
                <c:formatCode>#0</c:formatCode>
                <c:ptCount val="5"/>
                <c:pt idx="0">
                  <c:v>28181</c:v>
                </c:pt>
                <c:pt idx="1">
                  <c:v>67413</c:v>
                </c:pt>
                <c:pt idx="2">
                  <c:v>136257</c:v>
                </c:pt>
                <c:pt idx="3">
                  <c:v>212516</c:v>
                </c:pt>
                <c:pt idx="4">
                  <c:v>269097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9AE-C04D-9437-2C60A8C7E79F}"/>
            </c:ext>
          </c:extLst>
        </c:ser>
        <c:ser>
          <c:idx val="14"/>
          <c:order val="14"/>
          <c:tx>
            <c:strRef>
              <c:f>Data!$B$17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Data!$D$17:$H$17</c:f>
              <c:numCache>
                <c:formatCode>#0</c:formatCode>
                <c:ptCount val="5"/>
                <c:pt idx="0">
                  <c:v>27129</c:v>
                </c:pt>
                <c:pt idx="1">
                  <c:v>51030</c:v>
                </c:pt>
                <c:pt idx="2">
                  <c:v>85609</c:v>
                </c:pt>
                <c:pt idx="3">
                  <c:v>127816</c:v>
                </c:pt>
                <c:pt idx="4">
                  <c:v>169804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9AE-C04D-9437-2C60A8C7E79F}"/>
            </c:ext>
          </c:extLst>
        </c:ser>
        <c:ser>
          <c:idx val="15"/>
          <c:order val="15"/>
          <c:tx>
            <c:strRef>
              <c:f>Data!$B$18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Data!$D$18:$H$18</c:f>
              <c:numCache>
                <c:formatCode>#0</c:formatCode>
                <c:ptCount val="5"/>
                <c:pt idx="0">
                  <c:v>28063</c:v>
                </c:pt>
                <c:pt idx="1">
                  <c:v>30740</c:v>
                </c:pt>
                <c:pt idx="2">
                  <c:v>42908</c:v>
                </c:pt>
                <c:pt idx="3">
                  <c:v>57599</c:v>
                </c:pt>
                <c:pt idx="4">
                  <c:v>62871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9AE-C04D-9437-2C60A8C7E79F}"/>
            </c:ext>
          </c:extLst>
        </c:ser>
        <c:ser>
          <c:idx val="16"/>
          <c:order val="16"/>
          <c:tx>
            <c:strRef>
              <c:f>Data!$B$19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Data!$D$19:$H$19</c:f>
              <c:numCache>
                <c:formatCode>#0</c:formatCode>
                <c:ptCount val="5"/>
                <c:pt idx="0">
                  <c:v>28910</c:v>
                </c:pt>
                <c:pt idx="1">
                  <c:v>60051</c:v>
                </c:pt>
                <c:pt idx="2">
                  <c:v>109817</c:v>
                </c:pt>
                <c:pt idx="3">
                  <c:v>163825</c:v>
                </c:pt>
                <c:pt idx="4">
                  <c:v>207431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9AE-C04D-9437-2C60A8C7E79F}"/>
            </c:ext>
          </c:extLst>
        </c:ser>
        <c:ser>
          <c:idx val="17"/>
          <c:order val="17"/>
          <c:tx>
            <c:strRef>
              <c:f>Data!$B$20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Data!$D$20:$H$20</c:f>
              <c:numCache>
                <c:formatCode>#0</c:formatCode>
                <c:ptCount val="5"/>
                <c:pt idx="0">
                  <c:v>28590</c:v>
                </c:pt>
                <c:pt idx="1">
                  <c:v>79328</c:v>
                </c:pt>
                <c:pt idx="2">
                  <c:v>156872</c:v>
                </c:pt>
                <c:pt idx="3">
                  <c:v>239722</c:v>
                </c:pt>
                <c:pt idx="4">
                  <c:v>294866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9AE-C04D-9437-2C60A8C7E79F}"/>
            </c:ext>
          </c:extLst>
        </c:ser>
        <c:ser>
          <c:idx val="18"/>
          <c:order val="18"/>
          <c:tx>
            <c:strRef>
              <c:f>Data!$B$21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Data!$D$21:$H$21</c:f>
              <c:numCache>
                <c:formatCode>#0</c:formatCode>
                <c:ptCount val="5"/>
                <c:pt idx="0">
                  <c:v>26792</c:v>
                </c:pt>
                <c:pt idx="1">
                  <c:v>62969</c:v>
                </c:pt>
                <c:pt idx="2">
                  <c:v>73820</c:v>
                </c:pt>
                <c:pt idx="3">
                  <c:v>78223</c:v>
                </c:pt>
                <c:pt idx="4">
                  <c:v>84247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9AE-C04D-9437-2C60A8C7E79F}"/>
            </c:ext>
          </c:extLst>
        </c:ser>
        <c:ser>
          <c:idx val="19"/>
          <c:order val="19"/>
          <c:tx>
            <c:strRef>
              <c:f>Data!$B$22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Data!$D$22:$H$22</c:f>
              <c:numCache>
                <c:formatCode>#0</c:formatCode>
                <c:ptCount val="5"/>
                <c:pt idx="0">
                  <c:v>28453</c:v>
                </c:pt>
                <c:pt idx="1">
                  <c:v>41762</c:v>
                </c:pt>
                <c:pt idx="2">
                  <c:v>49217</c:v>
                </c:pt>
                <c:pt idx="3">
                  <c:v>85543</c:v>
                </c:pt>
                <c:pt idx="4">
                  <c:v>99784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9AE-C04D-9437-2C60A8C7E79F}"/>
            </c:ext>
          </c:extLst>
        </c:ser>
        <c:ser>
          <c:idx val="20"/>
          <c:order val="20"/>
          <c:tx>
            <c:strRef>
              <c:f>Data!$B$23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Data!$D$23:$H$23</c:f>
              <c:numCache>
                <c:formatCode>#0</c:formatCode>
                <c:ptCount val="5"/>
                <c:pt idx="0">
                  <c:v>28124</c:v>
                </c:pt>
                <c:pt idx="1">
                  <c:v>97363</c:v>
                </c:pt>
                <c:pt idx="2">
                  <c:v>121245</c:v>
                </c:pt>
                <c:pt idx="3">
                  <c:v>142977</c:v>
                </c:pt>
                <c:pt idx="4">
                  <c:v>154515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9AE-C04D-9437-2C60A8C7E79F}"/>
            </c:ext>
          </c:extLst>
        </c:ser>
        <c:ser>
          <c:idx val="21"/>
          <c:order val="21"/>
          <c:tx>
            <c:strRef>
              <c:f>Data!$B$24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Data!$D$24:$H$24</c:f>
              <c:numCache>
                <c:formatCode>#0</c:formatCode>
                <c:ptCount val="5"/>
                <c:pt idx="0">
                  <c:v>28475</c:v>
                </c:pt>
                <c:pt idx="1">
                  <c:v>40903</c:v>
                </c:pt>
                <c:pt idx="2">
                  <c:v>48226</c:v>
                </c:pt>
                <c:pt idx="3">
                  <c:v>52304</c:v>
                </c:pt>
                <c:pt idx="4">
                  <c:v>55300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9AE-C04D-9437-2C60A8C7E79F}"/>
            </c:ext>
          </c:extLst>
        </c:ser>
        <c:ser>
          <c:idx val="22"/>
          <c:order val="22"/>
          <c:tx>
            <c:strRef>
              <c:f>Data!$B$25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Data!$D$25:$H$25</c:f>
              <c:numCache>
                <c:formatCode>#0</c:formatCode>
                <c:ptCount val="5"/>
                <c:pt idx="0">
                  <c:v>28216</c:v>
                </c:pt>
                <c:pt idx="1">
                  <c:v>101416</c:v>
                </c:pt>
                <c:pt idx="2">
                  <c:v>121266</c:v>
                </c:pt>
                <c:pt idx="3">
                  <c:v>147350</c:v>
                </c:pt>
                <c:pt idx="4">
                  <c:v>162802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9AE-C04D-9437-2C60A8C7E79F}"/>
            </c:ext>
          </c:extLst>
        </c:ser>
        <c:ser>
          <c:idx val="23"/>
          <c:order val="23"/>
          <c:tx>
            <c:strRef>
              <c:f>Data!$B$26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Data!$D$26:$H$26</c:f>
              <c:numCache>
                <c:formatCode>#0</c:formatCode>
                <c:ptCount val="5"/>
                <c:pt idx="0">
                  <c:v>26529</c:v>
                </c:pt>
                <c:pt idx="1">
                  <c:v>27579</c:v>
                </c:pt>
                <c:pt idx="2">
                  <c:v>28023</c:v>
                </c:pt>
                <c:pt idx="3">
                  <c:v>27687</c:v>
                </c:pt>
                <c:pt idx="4">
                  <c:v>29353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9AE-C04D-9437-2C60A8C7E79F}"/>
            </c:ext>
          </c:extLst>
        </c:ser>
        <c:ser>
          <c:idx val="24"/>
          <c:order val="24"/>
          <c:tx>
            <c:strRef>
              <c:f>Data!$B$27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Data!$D$27:$H$27</c:f>
              <c:numCache>
                <c:formatCode>#0</c:formatCode>
                <c:ptCount val="5"/>
                <c:pt idx="0">
                  <c:v>29664</c:v>
                </c:pt>
                <c:pt idx="1">
                  <c:v>28325</c:v>
                </c:pt>
                <c:pt idx="2">
                  <c:v>28217</c:v>
                </c:pt>
                <c:pt idx="3">
                  <c:v>28606</c:v>
                </c:pt>
                <c:pt idx="4">
                  <c:v>28771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9AE-C04D-9437-2C60A8C7E79F}"/>
            </c:ext>
          </c:extLst>
        </c:ser>
        <c:ser>
          <c:idx val="25"/>
          <c:order val="25"/>
          <c:tx>
            <c:strRef>
              <c:f>Data!$B$28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Data!$D$28:$H$28</c:f>
              <c:numCache>
                <c:formatCode>#0</c:formatCode>
                <c:ptCount val="5"/>
                <c:pt idx="0">
                  <c:v>28438</c:v>
                </c:pt>
                <c:pt idx="1">
                  <c:v>66269</c:v>
                </c:pt>
                <c:pt idx="2">
                  <c:v>117538</c:v>
                </c:pt>
                <c:pt idx="3">
                  <c:v>172746</c:v>
                </c:pt>
                <c:pt idx="4">
                  <c:v>227349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9AE-C04D-9437-2C60A8C7E79F}"/>
            </c:ext>
          </c:extLst>
        </c:ser>
        <c:ser>
          <c:idx val="26"/>
          <c:order val="26"/>
          <c:tx>
            <c:strRef>
              <c:f>Data!$B$29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Data!$D$29:$H$29</c:f>
              <c:numCache>
                <c:formatCode>#0</c:formatCode>
                <c:ptCount val="5"/>
                <c:pt idx="0">
                  <c:v>28518</c:v>
                </c:pt>
                <c:pt idx="1">
                  <c:v>35980</c:v>
                </c:pt>
                <c:pt idx="2">
                  <c:v>47442</c:v>
                </c:pt>
                <c:pt idx="3">
                  <c:v>58101</c:v>
                </c:pt>
                <c:pt idx="4">
                  <c:v>67050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9AE-C04D-9437-2C60A8C7E79F}"/>
            </c:ext>
          </c:extLst>
        </c:ser>
        <c:ser>
          <c:idx val="27"/>
          <c:order val="27"/>
          <c:tx>
            <c:strRef>
              <c:f>Data!$B$30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Data!$D$30:$H$30</c:f>
              <c:numCache>
                <c:formatCode>#0</c:formatCode>
                <c:ptCount val="5"/>
                <c:pt idx="0">
                  <c:v>28888</c:v>
                </c:pt>
                <c:pt idx="1">
                  <c:v>54038</c:v>
                </c:pt>
                <c:pt idx="2">
                  <c:v>153304</c:v>
                </c:pt>
                <c:pt idx="3">
                  <c:v>261247</c:v>
                </c:pt>
                <c:pt idx="4">
                  <c:v>322541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9AE-C04D-9437-2C60A8C7E79F}"/>
            </c:ext>
          </c:extLst>
        </c:ser>
        <c:ser>
          <c:idx val="28"/>
          <c:order val="28"/>
          <c:tx>
            <c:strRef>
              <c:f>Data!$B$31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Data!$D$31:$H$31</c:f>
              <c:numCache>
                <c:formatCode>#0</c:formatCode>
                <c:ptCount val="5"/>
                <c:pt idx="0">
                  <c:v>28809</c:v>
                </c:pt>
                <c:pt idx="1">
                  <c:v>66236</c:v>
                </c:pt>
                <c:pt idx="2">
                  <c:v>214470</c:v>
                </c:pt>
                <c:pt idx="3">
                  <c:v>346339</c:v>
                </c:pt>
                <c:pt idx="4">
                  <c:v>420730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9AE-C04D-9437-2C60A8C7E79F}"/>
            </c:ext>
          </c:extLst>
        </c:ser>
        <c:ser>
          <c:idx val="29"/>
          <c:order val="29"/>
          <c:tx>
            <c:strRef>
              <c:f>Data!$B$32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Data!$D$32:$H$32</c:f>
              <c:numCache>
                <c:formatCode>#0</c:formatCode>
                <c:ptCount val="5"/>
                <c:pt idx="0">
                  <c:v>28559</c:v>
                </c:pt>
                <c:pt idx="1">
                  <c:v>105744</c:v>
                </c:pt>
                <c:pt idx="2">
                  <c:v>241314</c:v>
                </c:pt>
                <c:pt idx="3">
                  <c:v>376518</c:v>
                </c:pt>
                <c:pt idx="4">
                  <c:v>450319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9AE-C04D-9437-2C60A8C7E79F}"/>
            </c:ext>
          </c:extLst>
        </c:ser>
        <c:ser>
          <c:idx val="30"/>
          <c:order val="30"/>
          <c:tx>
            <c:strRef>
              <c:f>Data!$B$33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Data!$D$33:$H$33</c:f>
              <c:numCache>
                <c:formatCode>#0</c:formatCode>
                <c:ptCount val="5"/>
                <c:pt idx="0">
                  <c:v>28610</c:v>
                </c:pt>
                <c:pt idx="1">
                  <c:v>42208</c:v>
                </c:pt>
                <c:pt idx="2">
                  <c:v>51681</c:v>
                </c:pt>
                <c:pt idx="3">
                  <c:v>55570</c:v>
                </c:pt>
                <c:pt idx="4">
                  <c:v>64992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9AE-C04D-9437-2C60A8C7E79F}"/>
            </c:ext>
          </c:extLst>
        </c:ser>
        <c:ser>
          <c:idx val="31"/>
          <c:order val="31"/>
          <c:tx>
            <c:strRef>
              <c:f>Data!$B$34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Data!$D$34:$H$34</c:f>
              <c:numCache>
                <c:formatCode>#0</c:formatCode>
                <c:ptCount val="5"/>
                <c:pt idx="0">
                  <c:v>29338</c:v>
                </c:pt>
                <c:pt idx="1">
                  <c:v>164486</c:v>
                </c:pt>
                <c:pt idx="2">
                  <c:v>178203</c:v>
                </c:pt>
                <c:pt idx="3">
                  <c:v>211820</c:v>
                </c:pt>
                <c:pt idx="4">
                  <c:v>227639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9AE-C04D-9437-2C60A8C7E79F}"/>
            </c:ext>
          </c:extLst>
        </c:ser>
        <c:ser>
          <c:idx val="32"/>
          <c:order val="32"/>
          <c:tx>
            <c:strRef>
              <c:f>Data!$B$35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Data!$D$35:$H$35</c:f>
              <c:numCache>
                <c:formatCode>#0</c:formatCode>
                <c:ptCount val="5"/>
                <c:pt idx="0">
                  <c:v>28639</c:v>
                </c:pt>
                <c:pt idx="1">
                  <c:v>120898</c:v>
                </c:pt>
                <c:pt idx="2">
                  <c:v>140357</c:v>
                </c:pt>
                <c:pt idx="3">
                  <c:v>167013</c:v>
                </c:pt>
                <c:pt idx="4">
                  <c:v>179046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9AE-C04D-9437-2C60A8C7E79F}"/>
            </c:ext>
          </c:extLst>
        </c:ser>
        <c:ser>
          <c:idx val="33"/>
          <c:order val="33"/>
          <c:tx>
            <c:strRef>
              <c:f>Data!$B$36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Data!$D$36:$H$36</c:f>
              <c:numCache>
                <c:formatCode>#0</c:formatCode>
                <c:ptCount val="5"/>
                <c:pt idx="0">
                  <c:v>28860</c:v>
                </c:pt>
                <c:pt idx="1">
                  <c:v>78105</c:v>
                </c:pt>
                <c:pt idx="2">
                  <c:v>111541</c:v>
                </c:pt>
                <c:pt idx="3">
                  <c:v>142154</c:v>
                </c:pt>
                <c:pt idx="4">
                  <c:v>158139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9AE-C04D-9437-2C60A8C7E79F}"/>
            </c:ext>
          </c:extLst>
        </c:ser>
        <c:ser>
          <c:idx val="34"/>
          <c:order val="34"/>
          <c:tx>
            <c:strRef>
              <c:f>Data!$B$37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Data!$D$37:$H$37</c:f>
              <c:numCache>
                <c:formatCode>#0</c:formatCode>
                <c:ptCount val="5"/>
                <c:pt idx="0">
                  <c:v>27951</c:v>
                </c:pt>
                <c:pt idx="1">
                  <c:v>50090</c:v>
                </c:pt>
                <c:pt idx="2">
                  <c:v>60043</c:v>
                </c:pt>
                <c:pt idx="3">
                  <c:v>61782</c:v>
                </c:pt>
                <c:pt idx="4">
                  <c:v>67926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9AE-C04D-9437-2C60A8C7E79F}"/>
            </c:ext>
          </c:extLst>
        </c:ser>
        <c:ser>
          <c:idx val="35"/>
          <c:order val="35"/>
          <c:tx>
            <c:strRef>
              <c:f>Data!$B$38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Data!$D$38:$H$38</c:f>
              <c:numCache>
                <c:formatCode>#0</c:formatCode>
                <c:ptCount val="5"/>
                <c:pt idx="0">
                  <c:v>27989</c:v>
                </c:pt>
                <c:pt idx="1">
                  <c:v>28744</c:v>
                </c:pt>
                <c:pt idx="2">
                  <c:v>28699</c:v>
                </c:pt>
                <c:pt idx="3">
                  <c:v>29071</c:v>
                </c:pt>
                <c:pt idx="4">
                  <c:v>29488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9AE-C04D-9437-2C60A8C7E79F}"/>
            </c:ext>
          </c:extLst>
        </c:ser>
        <c:ser>
          <c:idx val="36"/>
          <c:order val="36"/>
          <c:tx>
            <c:strRef>
              <c:f>Data!$B$39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Data!$D$39:$H$39</c:f>
              <c:numCache>
                <c:formatCode>#0</c:formatCode>
                <c:ptCount val="5"/>
                <c:pt idx="0">
                  <c:v>28258</c:v>
                </c:pt>
                <c:pt idx="1">
                  <c:v>34821</c:v>
                </c:pt>
                <c:pt idx="2">
                  <c:v>44418</c:v>
                </c:pt>
                <c:pt idx="3">
                  <c:v>52565</c:v>
                </c:pt>
                <c:pt idx="4">
                  <c:v>59444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9AE-C04D-9437-2C60A8C7E79F}"/>
            </c:ext>
          </c:extLst>
        </c:ser>
        <c:ser>
          <c:idx val="37"/>
          <c:order val="37"/>
          <c:tx>
            <c:strRef>
              <c:f>Data!$B$40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Data!$D$40:$H$40</c:f>
              <c:numCache>
                <c:formatCode>#0</c:formatCode>
                <c:ptCount val="5"/>
                <c:pt idx="0">
                  <c:v>28920</c:v>
                </c:pt>
                <c:pt idx="1">
                  <c:v>35006</c:v>
                </c:pt>
                <c:pt idx="2">
                  <c:v>40893</c:v>
                </c:pt>
                <c:pt idx="3">
                  <c:v>45934</c:v>
                </c:pt>
                <c:pt idx="4">
                  <c:v>52022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9AE-C04D-9437-2C60A8C7E79F}"/>
            </c:ext>
          </c:extLst>
        </c:ser>
        <c:ser>
          <c:idx val="38"/>
          <c:order val="38"/>
          <c:tx>
            <c:strRef>
              <c:f>Data!$B$41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Data!$D$41:$H$41</c:f>
              <c:numCache>
                <c:formatCode>#0</c:formatCode>
                <c:ptCount val="5"/>
                <c:pt idx="0">
                  <c:v>28600</c:v>
                </c:pt>
                <c:pt idx="1">
                  <c:v>74900</c:v>
                </c:pt>
                <c:pt idx="2">
                  <c:v>116248</c:v>
                </c:pt>
                <c:pt idx="3">
                  <c:v>139099</c:v>
                </c:pt>
                <c:pt idx="4">
                  <c:v>166667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C9AE-C04D-9437-2C60A8C7E79F}"/>
            </c:ext>
          </c:extLst>
        </c:ser>
        <c:ser>
          <c:idx val="39"/>
          <c:order val="39"/>
          <c:tx>
            <c:strRef>
              <c:f>Data!$B$42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Data!$D$42:$H$42</c:f>
              <c:numCache>
                <c:formatCode>#0</c:formatCode>
                <c:ptCount val="5"/>
                <c:pt idx="0">
                  <c:v>27752</c:v>
                </c:pt>
                <c:pt idx="1">
                  <c:v>107961</c:v>
                </c:pt>
                <c:pt idx="2">
                  <c:v>222472</c:v>
                </c:pt>
                <c:pt idx="3">
                  <c:v>292576</c:v>
                </c:pt>
                <c:pt idx="4">
                  <c:v>400875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C9AE-C04D-9437-2C60A8C7E79F}"/>
            </c:ext>
          </c:extLst>
        </c:ser>
        <c:ser>
          <c:idx val="40"/>
          <c:order val="40"/>
          <c:tx>
            <c:strRef>
              <c:f>Data!$B$43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Data!$D$43:$H$43</c:f>
              <c:numCache>
                <c:formatCode>#0</c:formatCode>
                <c:ptCount val="5"/>
                <c:pt idx="0">
                  <c:v>28343</c:v>
                </c:pt>
                <c:pt idx="1">
                  <c:v>105828</c:v>
                </c:pt>
                <c:pt idx="2">
                  <c:v>251862</c:v>
                </c:pt>
                <c:pt idx="3">
                  <c:v>319938</c:v>
                </c:pt>
                <c:pt idx="4">
                  <c:v>272273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9AE-C04D-9437-2C60A8C7E79F}"/>
            </c:ext>
          </c:extLst>
        </c:ser>
        <c:ser>
          <c:idx val="41"/>
          <c:order val="41"/>
          <c:tx>
            <c:strRef>
              <c:f>Data!$B$44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Data!$D$44:$H$44</c:f>
              <c:numCache>
                <c:formatCode>#0</c:formatCode>
                <c:ptCount val="5"/>
                <c:pt idx="0">
                  <c:v>28745</c:v>
                </c:pt>
                <c:pt idx="1">
                  <c:v>40782</c:v>
                </c:pt>
                <c:pt idx="2">
                  <c:v>47372</c:v>
                </c:pt>
                <c:pt idx="3">
                  <c:v>51265</c:v>
                </c:pt>
                <c:pt idx="4">
                  <c:v>54145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C9AE-C04D-9437-2C60A8C7E79F}"/>
            </c:ext>
          </c:extLst>
        </c:ser>
        <c:ser>
          <c:idx val="42"/>
          <c:order val="42"/>
          <c:tx>
            <c:strRef>
              <c:f>Data!$B$45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Data!$D$45:$H$45</c:f>
              <c:numCache>
                <c:formatCode>#0</c:formatCode>
                <c:ptCount val="5"/>
                <c:pt idx="0">
                  <c:v>28128</c:v>
                </c:pt>
                <c:pt idx="1">
                  <c:v>96383</c:v>
                </c:pt>
                <c:pt idx="2">
                  <c:v>123372</c:v>
                </c:pt>
                <c:pt idx="3">
                  <c:v>150385</c:v>
                </c:pt>
                <c:pt idx="4">
                  <c:v>163213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9AE-C04D-9437-2C60A8C7E79F}"/>
            </c:ext>
          </c:extLst>
        </c:ser>
        <c:ser>
          <c:idx val="43"/>
          <c:order val="43"/>
          <c:tx>
            <c:strRef>
              <c:f>Data!$B$46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Data!$D$46:$H$46</c:f>
              <c:numCache>
                <c:formatCode>#0</c:formatCode>
                <c:ptCount val="5"/>
                <c:pt idx="0">
                  <c:v>28822</c:v>
                </c:pt>
                <c:pt idx="1">
                  <c:v>96956</c:v>
                </c:pt>
                <c:pt idx="2">
                  <c:v>128154</c:v>
                </c:pt>
                <c:pt idx="3">
                  <c:v>148456</c:v>
                </c:pt>
                <c:pt idx="4">
                  <c:v>161157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9AE-C04D-9437-2C60A8C7E79F}"/>
            </c:ext>
          </c:extLst>
        </c:ser>
        <c:ser>
          <c:idx val="44"/>
          <c:order val="44"/>
          <c:tx>
            <c:strRef>
              <c:f>Data!$B$47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Data!$D$47:$H$47</c:f>
              <c:numCache>
                <c:formatCode>#0</c:formatCode>
                <c:ptCount val="5"/>
                <c:pt idx="0">
                  <c:v>28131</c:v>
                </c:pt>
                <c:pt idx="1">
                  <c:v>43146</c:v>
                </c:pt>
                <c:pt idx="2">
                  <c:v>55126</c:v>
                </c:pt>
                <c:pt idx="3">
                  <c:v>60658</c:v>
                </c:pt>
                <c:pt idx="4">
                  <c:v>63869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9AE-C04D-9437-2C60A8C7E79F}"/>
            </c:ext>
          </c:extLst>
        </c:ser>
        <c:ser>
          <c:idx val="45"/>
          <c:order val="45"/>
          <c:tx>
            <c:strRef>
              <c:f>Data!$B$48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Data!$D$48:$H$48</c:f>
              <c:numCache>
                <c:formatCode>#0</c:formatCode>
                <c:ptCount val="5"/>
                <c:pt idx="0">
                  <c:v>28209</c:v>
                </c:pt>
                <c:pt idx="1">
                  <c:v>37816</c:v>
                </c:pt>
                <c:pt idx="2">
                  <c:v>42780</c:v>
                </c:pt>
                <c:pt idx="3">
                  <c:v>44249</c:v>
                </c:pt>
                <c:pt idx="4">
                  <c:v>63078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C9AE-C04D-9437-2C60A8C7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464"/>
        <c:axId val="7450112"/>
      </c:scatterChart>
      <c:valAx>
        <c:axId val="78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112"/>
        <c:crosses val="autoZero"/>
        <c:crossBetween val="midCat"/>
      </c:valAx>
      <c:valAx>
        <c:axId val="74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Fluorescence</a:t>
                </a:r>
              </a:p>
            </c:rich>
          </c:tx>
          <c:layout>
            <c:manualLayout>
              <c:xMode val="edge"/>
              <c:yMode val="edge"/>
              <c:x val="8.8682426534739678E-3"/>
              <c:y val="0.33540268743580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</a:t>
            </a:r>
            <a:r>
              <a:rPr lang="en-US" baseline="0"/>
              <a:t> Average Fluorescence</a:t>
            </a:r>
            <a:endParaRPr lang="en-US"/>
          </a:p>
        </c:rich>
      </c:tx>
      <c:layout>
        <c:manualLayout>
          <c:xMode val="edge"/>
          <c:yMode val="edge"/>
          <c:x val="0.44580776836688846"/>
          <c:y val="1.9924428368934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882083197493E-2"/>
          <c:y val="9.6741850501078405E-2"/>
          <c:w val="0.90910626386534754"/>
          <c:h val="0.770923426777939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Data!$C$52</c:f>
              <c:strCache>
                <c:ptCount val="1"/>
                <c:pt idx="0">
                  <c:v>42C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Data!$D$52:$H$52</c:f>
              <c:numCache>
                <c:formatCode>#0</c:formatCode>
                <c:ptCount val="5"/>
                <c:pt idx="0" formatCode="General">
                  <c:v>28207.65</c:v>
                </c:pt>
                <c:pt idx="1">
                  <c:v>73311.95</c:v>
                </c:pt>
                <c:pt idx="2" formatCode="General">
                  <c:v>84521.3</c:v>
                </c:pt>
                <c:pt idx="3" formatCode="General">
                  <c:v>98964.9</c:v>
                </c:pt>
                <c:pt idx="4" formatCode="General">
                  <c:v>108856.75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2-2441-912F-DC1A94295D5F}"/>
            </c:ext>
          </c:extLst>
        </c:ser>
        <c:ser>
          <c:idx val="1"/>
          <c:order val="1"/>
          <c:tx>
            <c:strRef>
              <c:f>Data!$C$53</c:f>
              <c:strCache>
                <c:ptCount val="1"/>
                <c:pt idx="0">
                  <c:v>18C 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Data!$D$53:$H$53</c:f>
              <c:numCache>
                <c:formatCode>General</c:formatCode>
                <c:ptCount val="5"/>
                <c:pt idx="0">
                  <c:v>28345.7</c:v>
                </c:pt>
                <c:pt idx="1">
                  <c:v>59698.57894736842</c:v>
                </c:pt>
                <c:pt idx="2">
                  <c:v>121750.45</c:v>
                </c:pt>
                <c:pt idx="3">
                  <c:v>176782.45</c:v>
                </c:pt>
                <c:pt idx="4">
                  <c:v>215424.6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12-2441-912F-DC1A94295D5F}"/>
            </c:ext>
          </c:extLst>
        </c:ser>
        <c:ser>
          <c:idx val="2"/>
          <c:order val="2"/>
          <c:tx>
            <c:strRef>
              <c:f>Data!$C$54</c:f>
              <c:strCache>
                <c:ptCount val="1"/>
                <c:pt idx="0">
                  <c:v>Blank Average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Data!$D$54:$H$54</c:f>
              <c:numCache>
                <c:formatCode>#0</c:formatCode>
                <c:ptCount val="5"/>
                <c:pt idx="0">
                  <c:v>27620.833333333332</c:v>
                </c:pt>
                <c:pt idx="1">
                  <c:v>27932.166666666668</c:v>
                </c:pt>
                <c:pt idx="2">
                  <c:v>28042.666666666668</c:v>
                </c:pt>
                <c:pt idx="3">
                  <c:v>28231.333333333332</c:v>
                </c:pt>
                <c:pt idx="4">
                  <c:v>29110.666666666668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12-2441-912F-DC1A9429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88879"/>
        <c:axId val="1906268224"/>
      </c:scatterChart>
      <c:valAx>
        <c:axId val="5016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68224"/>
        <c:crosses val="autoZero"/>
        <c:crossBetween val="midCat"/>
      </c:valAx>
      <c:valAx>
        <c:axId val="1906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423333</xdr:colOff>
      <xdr:row>4</xdr:row>
      <xdr:rowOff>0</xdr:rowOff>
    </xdr:from>
    <xdr:to>
      <xdr:col>21</xdr:col>
      <xdr:colOff>491067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7B2F1-BFA7-926D-2564-BE5CEA79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284947</xdr:colOff>
      <xdr:row>29</xdr:row>
      <xdr:rowOff>101600</xdr:rowOff>
    </xdr:from>
    <xdr:to>
      <xdr:col>21</xdr:col>
      <xdr:colOff>575732</xdr:colOff>
      <xdr:row>54</xdr:row>
      <xdr:rowOff>120868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24D90-FE2F-281A-A254-FD1BC258B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lbyelvrum/Downloads/20240801%20Resazurin%20Trials.xlsx" TargetMode="External"/><Relationship Id="rId1" Type="http://schemas.openxmlformats.org/officeDocument/2006/relationships/externalLinkPath" Target="20240801%20Resazurin%20T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Notes"/>
    </sheetNames>
    <sheetDataSet>
      <sheetData sheetId="0">
        <row r="2">
          <cell r="D2">
            <v>0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</row>
        <row r="3">
          <cell r="C3" t="str">
            <v>B1</v>
          </cell>
          <cell r="D3">
            <v>23806</v>
          </cell>
          <cell r="E3">
            <v>23542</v>
          </cell>
          <cell r="F3">
            <v>23975</v>
          </cell>
          <cell r="G3">
            <v>24561</v>
          </cell>
          <cell r="H3">
            <v>27851</v>
          </cell>
        </row>
        <row r="4">
          <cell r="C4">
            <v>1</v>
          </cell>
          <cell r="D4">
            <v>24825</v>
          </cell>
          <cell r="E4">
            <v>45543</v>
          </cell>
          <cell r="F4">
            <v>84163</v>
          </cell>
          <cell r="G4">
            <v>121078</v>
          </cell>
          <cell r="H4">
            <v>167424</v>
          </cell>
        </row>
        <row r="5">
          <cell r="C5">
            <v>2</v>
          </cell>
          <cell r="D5">
            <v>24364</v>
          </cell>
          <cell r="E5">
            <v>45689</v>
          </cell>
          <cell r="F5">
            <v>102183</v>
          </cell>
          <cell r="G5">
            <v>147488</v>
          </cell>
          <cell r="H5">
            <v>215681</v>
          </cell>
        </row>
        <row r="6">
          <cell r="C6">
            <v>3</v>
          </cell>
          <cell r="D6">
            <v>24723</v>
          </cell>
          <cell r="E6">
            <v>55310</v>
          </cell>
          <cell r="F6">
            <v>131999</v>
          </cell>
          <cell r="G6">
            <v>207673</v>
          </cell>
          <cell r="H6">
            <v>278823</v>
          </cell>
        </row>
        <row r="7">
          <cell r="C7">
            <v>4</v>
          </cell>
          <cell r="D7">
            <v>24379</v>
          </cell>
          <cell r="E7">
            <v>28234</v>
          </cell>
          <cell r="F7">
            <v>78763</v>
          </cell>
          <cell r="G7">
            <v>108997</v>
          </cell>
          <cell r="H7">
            <v>150114</v>
          </cell>
        </row>
        <row r="8">
          <cell r="C8">
            <v>5</v>
          </cell>
          <cell r="D8">
            <v>23560</v>
          </cell>
          <cell r="E8">
            <v>49516</v>
          </cell>
          <cell r="F8">
            <v>110975</v>
          </cell>
          <cell r="G8">
            <v>171530</v>
          </cell>
          <cell r="H8">
            <v>252189</v>
          </cell>
        </row>
        <row r="9">
          <cell r="C9">
            <v>21</v>
          </cell>
          <cell r="D9">
            <v>24138</v>
          </cell>
          <cell r="E9">
            <v>31124</v>
          </cell>
          <cell r="F9">
            <v>38253</v>
          </cell>
          <cell r="G9">
            <v>43022</v>
          </cell>
          <cell r="H9">
            <v>48102</v>
          </cell>
        </row>
        <row r="10">
          <cell r="C10">
            <v>22</v>
          </cell>
          <cell r="D10">
            <v>24772</v>
          </cell>
          <cell r="E10">
            <v>53633</v>
          </cell>
          <cell r="F10">
            <v>76625</v>
          </cell>
          <cell r="G10">
            <v>88318</v>
          </cell>
          <cell r="H10">
            <v>96220</v>
          </cell>
        </row>
        <row r="11">
          <cell r="C11">
            <v>23</v>
          </cell>
          <cell r="D11">
            <v>24739</v>
          </cell>
          <cell r="E11">
            <v>34432</v>
          </cell>
          <cell r="F11">
            <v>45546</v>
          </cell>
          <cell r="G11">
            <v>51397</v>
          </cell>
          <cell r="H11">
            <v>60887</v>
          </cell>
        </row>
        <row r="12">
          <cell r="C12">
            <v>24</v>
          </cell>
          <cell r="D12">
            <v>24042</v>
          </cell>
          <cell r="E12">
            <v>32475</v>
          </cell>
          <cell r="F12">
            <v>39576</v>
          </cell>
          <cell r="G12">
            <v>51364</v>
          </cell>
          <cell r="H12">
            <v>66535</v>
          </cell>
        </row>
        <row r="13">
          <cell r="C13">
            <v>25</v>
          </cell>
          <cell r="D13">
            <v>24482</v>
          </cell>
          <cell r="E13">
            <v>33743</v>
          </cell>
          <cell r="F13">
            <v>41033</v>
          </cell>
          <cell r="G13">
            <v>47323</v>
          </cell>
          <cell r="H13">
            <v>55239</v>
          </cell>
        </row>
        <row r="14">
          <cell r="C14" t="str">
            <v>B4</v>
          </cell>
          <cell r="D14">
            <v>23196</v>
          </cell>
          <cell r="E14">
            <v>23081</v>
          </cell>
          <cell r="F14">
            <v>24424</v>
          </cell>
          <cell r="G14">
            <v>25124</v>
          </cell>
          <cell r="H14">
            <v>26218</v>
          </cell>
        </row>
        <row r="15">
          <cell r="C15" t="str">
            <v>B2</v>
          </cell>
          <cell r="D15">
            <v>24409</v>
          </cell>
          <cell r="E15">
            <v>24372</v>
          </cell>
          <cell r="F15">
            <v>24748</v>
          </cell>
          <cell r="G15">
            <v>25414</v>
          </cell>
          <cell r="H15">
            <v>25812</v>
          </cell>
        </row>
        <row r="16">
          <cell r="C16">
            <v>6</v>
          </cell>
          <cell r="D16">
            <v>24732</v>
          </cell>
          <cell r="E16">
            <v>40266</v>
          </cell>
          <cell r="F16">
            <v>64983</v>
          </cell>
          <cell r="G16">
            <v>92901</v>
          </cell>
          <cell r="H16">
            <v>119366</v>
          </cell>
        </row>
        <row r="17">
          <cell r="C17">
            <v>7</v>
          </cell>
          <cell r="D17">
            <v>24403</v>
          </cell>
          <cell r="E17">
            <v>38396</v>
          </cell>
          <cell r="F17">
            <v>63805</v>
          </cell>
          <cell r="G17">
            <v>91825</v>
          </cell>
          <cell r="H17">
            <v>131262</v>
          </cell>
        </row>
        <row r="18">
          <cell r="C18">
            <v>8</v>
          </cell>
          <cell r="D18">
            <v>24131</v>
          </cell>
          <cell r="E18">
            <v>47393</v>
          </cell>
          <cell r="F18">
            <v>94291</v>
          </cell>
          <cell r="G18">
            <v>144076</v>
          </cell>
          <cell r="H18">
            <v>203158</v>
          </cell>
        </row>
        <row r="19">
          <cell r="C19">
            <v>9</v>
          </cell>
          <cell r="D19">
            <v>25058</v>
          </cell>
          <cell r="E19">
            <v>39500</v>
          </cell>
          <cell r="F19">
            <v>70611</v>
          </cell>
          <cell r="G19">
            <v>96216</v>
          </cell>
          <cell r="H19">
            <v>137285</v>
          </cell>
        </row>
        <row r="20">
          <cell r="C20">
            <v>10</v>
          </cell>
          <cell r="D20">
            <v>25175</v>
          </cell>
          <cell r="E20">
            <v>26691</v>
          </cell>
          <cell r="F20">
            <v>36490</v>
          </cell>
          <cell r="G20">
            <v>42356</v>
          </cell>
          <cell r="H20">
            <v>52303</v>
          </cell>
        </row>
        <row r="21">
          <cell r="C21">
            <v>26</v>
          </cell>
          <cell r="D21">
            <v>24945</v>
          </cell>
          <cell r="E21">
            <v>35455</v>
          </cell>
          <cell r="F21">
            <v>41770</v>
          </cell>
          <cell r="G21">
            <v>48581</v>
          </cell>
          <cell r="H21">
            <v>53868</v>
          </cell>
        </row>
        <row r="22">
          <cell r="C22">
            <v>27</v>
          </cell>
          <cell r="D22">
            <v>25146</v>
          </cell>
          <cell r="E22">
            <v>35048</v>
          </cell>
          <cell r="F22">
            <v>43553</v>
          </cell>
          <cell r="G22">
            <v>49171</v>
          </cell>
          <cell r="H22">
            <v>56066</v>
          </cell>
        </row>
        <row r="23">
          <cell r="C23">
            <v>28</v>
          </cell>
          <cell r="D23">
            <v>25303</v>
          </cell>
          <cell r="E23">
            <v>37782</v>
          </cell>
          <cell r="F23">
            <v>48878</v>
          </cell>
          <cell r="G23">
            <v>57187</v>
          </cell>
          <cell r="H23">
            <v>72981</v>
          </cell>
        </row>
        <row r="24">
          <cell r="C24">
            <v>29</v>
          </cell>
          <cell r="D24">
            <v>25102</v>
          </cell>
          <cell r="E24">
            <v>32777</v>
          </cell>
          <cell r="F24">
            <v>39340</v>
          </cell>
          <cell r="G24">
            <v>44763</v>
          </cell>
          <cell r="H24">
            <v>59607</v>
          </cell>
        </row>
        <row r="25">
          <cell r="C25">
            <v>30</v>
          </cell>
          <cell r="D25">
            <v>24796</v>
          </cell>
          <cell r="E25">
            <v>34343</v>
          </cell>
          <cell r="F25">
            <v>43270</v>
          </cell>
          <cell r="G25">
            <v>59758</v>
          </cell>
          <cell r="H25">
            <v>73891</v>
          </cell>
        </row>
        <row r="26">
          <cell r="C26" t="str">
            <v>B5</v>
          </cell>
          <cell r="D26">
            <v>23495</v>
          </cell>
          <cell r="E26">
            <v>23297</v>
          </cell>
          <cell r="F26">
            <v>23827</v>
          </cell>
          <cell r="G26">
            <v>24935</v>
          </cell>
          <cell r="H26">
            <v>25177</v>
          </cell>
        </row>
        <row r="27">
          <cell r="C27" t="str">
            <v>B3</v>
          </cell>
          <cell r="D27">
            <v>24409</v>
          </cell>
          <cell r="E27">
            <v>24148</v>
          </cell>
          <cell r="F27">
            <v>23933</v>
          </cell>
          <cell r="G27">
            <v>24911</v>
          </cell>
          <cell r="H27">
            <v>26008</v>
          </cell>
        </row>
        <row r="28">
          <cell r="C28">
            <v>11</v>
          </cell>
          <cell r="D28">
            <v>25269</v>
          </cell>
          <cell r="E28">
            <v>39397</v>
          </cell>
          <cell r="F28">
            <v>82908</v>
          </cell>
          <cell r="G28">
            <v>133067</v>
          </cell>
          <cell r="H28">
            <v>198279</v>
          </cell>
        </row>
        <row r="29">
          <cell r="C29">
            <v>12</v>
          </cell>
          <cell r="D29">
            <v>25283</v>
          </cell>
          <cell r="E29">
            <v>61176</v>
          </cell>
          <cell r="F29">
            <v>131684</v>
          </cell>
          <cell r="G29">
            <v>202785</v>
          </cell>
          <cell r="H29">
            <v>281127</v>
          </cell>
        </row>
        <row r="30">
          <cell r="C30">
            <v>13</v>
          </cell>
          <cell r="D30">
            <v>24583</v>
          </cell>
          <cell r="E30">
            <v>55704</v>
          </cell>
          <cell r="F30">
            <v>107824</v>
          </cell>
          <cell r="G30">
            <v>162443</v>
          </cell>
          <cell r="H30">
            <v>224236</v>
          </cell>
        </row>
        <row r="31">
          <cell r="C31">
            <v>14</v>
          </cell>
          <cell r="D31">
            <v>25297</v>
          </cell>
          <cell r="E31">
            <v>45142</v>
          </cell>
          <cell r="F31">
            <v>83606</v>
          </cell>
          <cell r="G31">
            <v>122161</v>
          </cell>
          <cell r="H31">
            <v>173875</v>
          </cell>
        </row>
        <row r="32">
          <cell r="C32">
            <v>15</v>
          </cell>
          <cell r="D32">
            <v>25071</v>
          </cell>
          <cell r="E32">
            <v>42386</v>
          </cell>
          <cell r="F32">
            <v>76128</v>
          </cell>
          <cell r="G32">
            <v>126640</v>
          </cell>
          <cell r="H32">
            <v>154393</v>
          </cell>
        </row>
        <row r="33">
          <cell r="C33">
            <v>31</v>
          </cell>
          <cell r="D33">
            <v>24707</v>
          </cell>
          <cell r="E33">
            <v>33733</v>
          </cell>
          <cell r="F33">
            <v>41935</v>
          </cell>
          <cell r="G33">
            <v>53818</v>
          </cell>
          <cell r="H33">
            <v>73662</v>
          </cell>
        </row>
        <row r="34">
          <cell r="C34">
            <v>32</v>
          </cell>
          <cell r="D34">
            <v>24505</v>
          </cell>
          <cell r="E34">
            <v>34369</v>
          </cell>
          <cell r="F34">
            <v>44400</v>
          </cell>
          <cell r="G34">
            <v>50169</v>
          </cell>
          <cell r="H34">
            <v>57347</v>
          </cell>
        </row>
        <row r="35">
          <cell r="C35">
            <v>33</v>
          </cell>
          <cell r="D35">
            <v>24635</v>
          </cell>
          <cell r="E35">
            <v>37059</v>
          </cell>
          <cell r="F35">
            <v>48415</v>
          </cell>
          <cell r="G35">
            <v>55651</v>
          </cell>
          <cell r="H35">
            <v>64308</v>
          </cell>
        </row>
        <row r="36">
          <cell r="C36">
            <v>34</v>
          </cell>
          <cell r="D36">
            <v>25053</v>
          </cell>
          <cell r="E36">
            <v>34361</v>
          </cell>
          <cell r="F36">
            <v>44030</v>
          </cell>
          <cell r="G36">
            <v>59835</v>
          </cell>
          <cell r="H36">
            <v>64366</v>
          </cell>
        </row>
        <row r="37">
          <cell r="C37">
            <v>35</v>
          </cell>
          <cell r="D37">
            <v>24936</v>
          </cell>
          <cell r="E37">
            <v>68870</v>
          </cell>
          <cell r="F37">
            <v>94940</v>
          </cell>
          <cell r="G37">
            <v>114728</v>
          </cell>
          <cell r="H37">
            <v>138244</v>
          </cell>
        </row>
        <row r="38">
          <cell r="C38" t="str">
            <v>B6</v>
          </cell>
          <cell r="D38">
            <v>24463</v>
          </cell>
          <cell r="E38">
            <v>24340</v>
          </cell>
          <cell r="F38">
            <v>25117</v>
          </cell>
          <cell r="G38">
            <v>26257</v>
          </cell>
          <cell r="H38">
            <v>27258</v>
          </cell>
        </row>
        <row r="39">
          <cell r="C39">
            <v>16</v>
          </cell>
          <cell r="D39">
            <v>25096</v>
          </cell>
          <cell r="E39">
            <v>31675</v>
          </cell>
          <cell r="F39">
            <v>58612</v>
          </cell>
          <cell r="G39">
            <v>87399</v>
          </cell>
          <cell r="H39">
            <v>114774</v>
          </cell>
        </row>
        <row r="40">
          <cell r="C40">
            <v>17</v>
          </cell>
          <cell r="D40">
            <v>25291</v>
          </cell>
          <cell r="E40">
            <v>37949</v>
          </cell>
          <cell r="F40">
            <v>82848</v>
          </cell>
          <cell r="G40">
            <v>121630</v>
          </cell>
          <cell r="H40">
            <v>144163</v>
          </cell>
        </row>
        <row r="41">
          <cell r="C41">
            <v>18</v>
          </cell>
          <cell r="D41">
            <v>24455</v>
          </cell>
          <cell r="E41">
            <v>74254</v>
          </cell>
          <cell r="F41">
            <v>193100</v>
          </cell>
          <cell r="G41">
            <v>284749</v>
          </cell>
          <cell r="H41">
            <v>385404</v>
          </cell>
        </row>
        <row r="42">
          <cell r="C42">
            <v>19</v>
          </cell>
          <cell r="D42">
            <v>24910</v>
          </cell>
          <cell r="E42">
            <v>46153</v>
          </cell>
          <cell r="F42">
            <v>86302</v>
          </cell>
          <cell r="G42">
            <v>130712</v>
          </cell>
          <cell r="H42">
            <v>187136</v>
          </cell>
        </row>
        <row r="43">
          <cell r="C43">
            <v>20</v>
          </cell>
          <cell r="D43">
            <v>25281</v>
          </cell>
          <cell r="E43">
            <v>43245</v>
          </cell>
          <cell r="F43">
            <v>119397</v>
          </cell>
          <cell r="G43">
            <v>191903</v>
          </cell>
          <cell r="H43">
            <v>283274</v>
          </cell>
        </row>
        <row r="44">
          <cell r="C44">
            <v>36</v>
          </cell>
          <cell r="D44">
            <v>25422</v>
          </cell>
          <cell r="E44">
            <v>55259</v>
          </cell>
          <cell r="F44">
            <v>71989</v>
          </cell>
          <cell r="G44">
            <v>86124</v>
          </cell>
          <cell r="H44">
            <v>96932</v>
          </cell>
        </row>
        <row r="45">
          <cell r="C45">
            <v>37</v>
          </cell>
          <cell r="D45">
            <v>24743</v>
          </cell>
          <cell r="E45">
            <v>51235</v>
          </cell>
          <cell r="F45">
            <v>66440</v>
          </cell>
          <cell r="G45">
            <v>77045</v>
          </cell>
          <cell r="H45">
            <v>88392</v>
          </cell>
        </row>
        <row r="46">
          <cell r="C46">
            <v>38</v>
          </cell>
          <cell r="D46">
            <v>25025</v>
          </cell>
          <cell r="E46">
            <v>62504</v>
          </cell>
          <cell r="F46">
            <v>103367</v>
          </cell>
          <cell r="G46">
            <v>127420</v>
          </cell>
          <cell r="H46">
            <v>153811</v>
          </cell>
        </row>
        <row r="47">
          <cell r="C47">
            <v>39</v>
          </cell>
          <cell r="D47">
            <v>24339</v>
          </cell>
          <cell r="E47">
            <v>69724</v>
          </cell>
          <cell r="F47">
            <v>99545</v>
          </cell>
          <cell r="G47">
            <v>122686</v>
          </cell>
          <cell r="H47">
            <v>145200</v>
          </cell>
        </row>
        <row r="48">
          <cell r="C48">
            <v>40</v>
          </cell>
          <cell r="D48">
            <v>24760</v>
          </cell>
          <cell r="E48">
            <v>38663</v>
          </cell>
          <cell r="F48">
            <v>50354</v>
          </cell>
          <cell r="G48">
            <v>83563</v>
          </cell>
          <cell r="H48">
            <v>132484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DB79-CBD7-8F4D-A9A4-F4FD91C4EE8E}">
  <dimension ref="B2:H101"/>
  <sheetViews>
    <sheetView zoomScale="69" workbookViewId="0">
      <selection activeCell="I27" sqref="I27"/>
    </sheetView>
  </sheetViews>
  <sheetFormatPr baseColWidth="10" defaultRowHeight="16" x14ac:dyDescent="0.2"/>
  <cols>
    <col min="3" max="3" width="12.1640625" customWidth="1"/>
  </cols>
  <sheetData>
    <row r="2" spans="2:8" x14ac:dyDescent="0.2">
      <c r="B2" s="5"/>
      <c r="C2" s="6" t="s">
        <v>5</v>
      </c>
      <c r="D2" s="6">
        <v>0</v>
      </c>
      <c r="E2" s="6">
        <v>1</v>
      </c>
      <c r="F2" s="6">
        <v>2</v>
      </c>
      <c r="G2" s="6">
        <v>3</v>
      </c>
      <c r="H2" s="6">
        <v>4</v>
      </c>
    </row>
    <row r="3" spans="2:8" x14ac:dyDescent="0.2">
      <c r="B3" s="5" t="s">
        <v>7</v>
      </c>
      <c r="C3" s="6" t="s">
        <v>6</v>
      </c>
      <c r="D3" s="7">
        <v>26578</v>
      </c>
      <c r="E3" s="7">
        <v>27151</v>
      </c>
      <c r="F3" s="7">
        <v>27023</v>
      </c>
      <c r="G3" s="10">
        <v>27389</v>
      </c>
      <c r="H3" s="7">
        <v>27870</v>
      </c>
    </row>
    <row r="4" spans="2:8" x14ac:dyDescent="0.2">
      <c r="B4" s="5">
        <v>1</v>
      </c>
      <c r="C4" s="6" t="s">
        <v>8</v>
      </c>
      <c r="D4" s="7">
        <v>27014</v>
      </c>
      <c r="E4" s="7">
        <v>70416</v>
      </c>
      <c r="F4" s="7">
        <v>135949</v>
      </c>
      <c r="G4" s="10">
        <v>212303</v>
      </c>
      <c r="H4" s="7">
        <v>265836</v>
      </c>
    </row>
    <row r="5" spans="2:8" x14ac:dyDescent="0.2">
      <c r="B5" s="5">
        <v>2</v>
      </c>
      <c r="C5" s="6" t="s">
        <v>9</v>
      </c>
      <c r="D5" s="7">
        <v>28721</v>
      </c>
      <c r="E5" s="7">
        <v>32537</v>
      </c>
      <c r="F5" s="7">
        <v>37356</v>
      </c>
      <c r="G5" s="10">
        <v>41480</v>
      </c>
      <c r="H5" s="7">
        <v>45657</v>
      </c>
    </row>
    <row r="6" spans="2:8" x14ac:dyDescent="0.2">
      <c r="B6" s="5">
        <v>3</v>
      </c>
      <c r="C6" s="6" t="s">
        <v>10</v>
      </c>
      <c r="D6" s="7">
        <v>28115</v>
      </c>
      <c r="E6" s="7">
        <v>60503</v>
      </c>
      <c r="F6" s="7">
        <v>106826</v>
      </c>
      <c r="G6" s="10">
        <v>168831</v>
      </c>
      <c r="H6" s="7">
        <v>230698</v>
      </c>
    </row>
    <row r="7" spans="2:8" x14ac:dyDescent="0.2">
      <c r="B7" s="5">
        <v>4</v>
      </c>
      <c r="C7" s="6" t="s">
        <v>11</v>
      </c>
      <c r="D7" s="7">
        <v>28848</v>
      </c>
      <c r="E7" s="7">
        <v>43814</v>
      </c>
      <c r="F7" s="7">
        <v>73543</v>
      </c>
      <c r="G7" s="10">
        <v>93850</v>
      </c>
      <c r="H7" s="7">
        <v>131303</v>
      </c>
    </row>
    <row r="8" spans="2:8" x14ac:dyDescent="0.2">
      <c r="B8" s="5">
        <v>5</v>
      </c>
      <c r="C8" s="6" t="s">
        <v>12</v>
      </c>
      <c r="D8" s="7">
        <v>28258</v>
      </c>
      <c r="E8" s="7">
        <v>57486</v>
      </c>
      <c r="F8" s="7">
        <v>99911</v>
      </c>
      <c r="G8" s="10">
        <v>152644</v>
      </c>
      <c r="H8" s="7">
        <v>191659</v>
      </c>
    </row>
    <row r="9" spans="2:8" x14ac:dyDescent="0.2">
      <c r="B9" s="5">
        <v>21</v>
      </c>
      <c r="C9" s="6" t="s">
        <v>13</v>
      </c>
      <c r="D9" s="7">
        <v>27967</v>
      </c>
      <c r="E9" s="7">
        <v>39959</v>
      </c>
      <c r="F9" s="7">
        <v>47454</v>
      </c>
      <c r="G9" s="10">
        <v>52295</v>
      </c>
      <c r="H9" s="7">
        <v>60068</v>
      </c>
    </row>
    <row r="10" spans="2:8" x14ac:dyDescent="0.2">
      <c r="B10" s="5">
        <v>22</v>
      </c>
      <c r="C10" s="6" t="s">
        <v>14</v>
      </c>
      <c r="D10" s="7">
        <v>27814</v>
      </c>
      <c r="E10" s="7">
        <v>38417</v>
      </c>
      <c r="F10" s="7">
        <v>44865</v>
      </c>
      <c r="G10" s="10">
        <v>47360</v>
      </c>
      <c r="H10" s="7">
        <v>58647</v>
      </c>
    </row>
    <row r="11" spans="2:8" x14ac:dyDescent="0.2">
      <c r="B11" s="5">
        <v>23</v>
      </c>
      <c r="C11" s="6" t="s">
        <v>15</v>
      </c>
      <c r="D11" s="7">
        <v>27475</v>
      </c>
      <c r="E11" s="7">
        <v>84048</v>
      </c>
      <c r="F11" s="7">
        <v>90160</v>
      </c>
      <c r="G11" s="10">
        <v>99798</v>
      </c>
      <c r="H11" s="7">
        <v>102587</v>
      </c>
    </row>
    <row r="12" spans="2:8" x14ac:dyDescent="0.2">
      <c r="B12" s="5">
        <v>24</v>
      </c>
      <c r="C12" s="6" t="s">
        <v>16</v>
      </c>
      <c r="D12" s="7">
        <v>28130</v>
      </c>
      <c r="E12" s="7">
        <v>39967</v>
      </c>
      <c r="F12" s="7">
        <v>47028</v>
      </c>
      <c r="G12" s="10">
        <v>51136</v>
      </c>
      <c r="H12" s="7">
        <v>56160</v>
      </c>
    </row>
    <row r="13" spans="2:8" x14ac:dyDescent="0.2">
      <c r="B13" s="5">
        <v>25</v>
      </c>
      <c r="C13" s="6" t="s">
        <v>17</v>
      </c>
      <c r="D13" s="7">
        <v>27274</v>
      </c>
      <c r="E13" s="7">
        <v>80553</v>
      </c>
      <c r="F13" s="7">
        <v>108516</v>
      </c>
      <c r="G13" s="10">
        <v>128960</v>
      </c>
      <c r="H13" s="7">
        <v>139821</v>
      </c>
    </row>
    <row r="14" spans="2:8" x14ac:dyDescent="0.2">
      <c r="B14" s="5" t="s">
        <v>19</v>
      </c>
      <c r="C14" s="6" t="s">
        <v>18</v>
      </c>
      <c r="D14" s="7">
        <v>27096</v>
      </c>
      <c r="E14" s="7">
        <v>28150</v>
      </c>
      <c r="F14" s="7">
        <v>28223</v>
      </c>
      <c r="G14" s="10">
        <v>28576</v>
      </c>
      <c r="H14" s="7">
        <v>30807</v>
      </c>
    </row>
    <row r="15" spans="2:8" x14ac:dyDescent="0.2">
      <c r="B15" s="5" t="s">
        <v>21</v>
      </c>
      <c r="C15" s="6" t="s">
        <v>20</v>
      </c>
      <c r="D15" s="7">
        <v>27869</v>
      </c>
      <c r="E15" s="7">
        <v>27644</v>
      </c>
      <c r="F15" s="7">
        <v>28071</v>
      </c>
      <c r="G15" s="10">
        <v>28059</v>
      </c>
      <c r="H15" s="7">
        <v>28375</v>
      </c>
    </row>
    <row r="16" spans="2:8" x14ac:dyDescent="0.2">
      <c r="B16" s="5">
        <v>6</v>
      </c>
      <c r="C16" s="6" t="s">
        <v>22</v>
      </c>
      <c r="D16" s="7">
        <v>28181</v>
      </c>
      <c r="E16" s="7">
        <v>67413</v>
      </c>
      <c r="F16" s="7">
        <v>136257</v>
      </c>
      <c r="G16" s="10">
        <v>212516</v>
      </c>
      <c r="H16" s="7">
        <v>269097</v>
      </c>
    </row>
    <row r="17" spans="2:8" x14ac:dyDescent="0.2">
      <c r="B17" s="5">
        <v>7</v>
      </c>
      <c r="C17" s="6" t="s">
        <v>23</v>
      </c>
      <c r="D17" s="7">
        <v>27129</v>
      </c>
      <c r="E17" s="7">
        <v>51030</v>
      </c>
      <c r="F17" s="7">
        <v>85609</v>
      </c>
      <c r="G17" s="10">
        <v>127816</v>
      </c>
      <c r="H17" s="7">
        <v>169804</v>
      </c>
    </row>
    <row r="18" spans="2:8" x14ac:dyDescent="0.2">
      <c r="B18" s="5">
        <v>8</v>
      </c>
      <c r="C18" s="6" t="s">
        <v>24</v>
      </c>
      <c r="D18" s="7">
        <v>28063</v>
      </c>
      <c r="E18" s="7">
        <v>30740</v>
      </c>
      <c r="F18" s="7">
        <v>42908</v>
      </c>
      <c r="G18" s="10">
        <v>57599</v>
      </c>
      <c r="H18" s="7">
        <v>62871</v>
      </c>
    </row>
    <row r="19" spans="2:8" x14ac:dyDescent="0.2">
      <c r="B19" s="5">
        <v>9</v>
      </c>
      <c r="C19" s="6" t="s">
        <v>25</v>
      </c>
      <c r="D19" s="7">
        <v>28910</v>
      </c>
      <c r="E19" s="7">
        <v>60051</v>
      </c>
      <c r="F19" s="7">
        <v>109817</v>
      </c>
      <c r="G19" s="10">
        <v>163825</v>
      </c>
      <c r="H19" s="7">
        <v>207431</v>
      </c>
    </row>
    <row r="20" spans="2:8" x14ac:dyDescent="0.2">
      <c r="B20" s="5">
        <v>10</v>
      </c>
      <c r="C20" s="6" t="s">
        <v>26</v>
      </c>
      <c r="D20" s="7">
        <v>28590</v>
      </c>
      <c r="E20" s="7">
        <v>79328</v>
      </c>
      <c r="F20" s="7">
        <v>156872</v>
      </c>
      <c r="G20" s="10">
        <v>239722</v>
      </c>
      <c r="H20" s="7">
        <v>294866</v>
      </c>
    </row>
    <row r="21" spans="2:8" x14ac:dyDescent="0.2">
      <c r="B21" s="5">
        <v>26</v>
      </c>
      <c r="C21" s="6" t="s">
        <v>27</v>
      </c>
      <c r="D21" s="7">
        <v>26792</v>
      </c>
      <c r="E21" s="7">
        <v>62969</v>
      </c>
      <c r="F21" s="7">
        <v>73820</v>
      </c>
      <c r="G21" s="10">
        <v>78223</v>
      </c>
      <c r="H21" s="7">
        <v>84247</v>
      </c>
    </row>
    <row r="22" spans="2:8" x14ac:dyDescent="0.2">
      <c r="B22" s="5">
        <v>27</v>
      </c>
      <c r="C22" s="6" t="s">
        <v>28</v>
      </c>
      <c r="D22" s="7">
        <v>28453</v>
      </c>
      <c r="E22" s="7">
        <v>41762</v>
      </c>
      <c r="F22" s="7">
        <v>49217</v>
      </c>
      <c r="G22" s="10">
        <v>85543</v>
      </c>
      <c r="H22" s="7">
        <v>99784</v>
      </c>
    </row>
    <row r="23" spans="2:8" x14ac:dyDescent="0.2">
      <c r="B23" s="5">
        <v>28</v>
      </c>
      <c r="C23" s="6" t="s">
        <v>29</v>
      </c>
      <c r="D23" s="7">
        <v>28124</v>
      </c>
      <c r="E23" s="7">
        <v>97363</v>
      </c>
      <c r="F23" s="7">
        <v>121245</v>
      </c>
      <c r="G23" s="10">
        <v>142977</v>
      </c>
      <c r="H23" s="7">
        <v>154515</v>
      </c>
    </row>
    <row r="24" spans="2:8" x14ac:dyDescent="0.2">
      <c r="B24" s="5">
        <v>29</v>
      </c>
      <c r="C24" s="6" t="s">
        <v>30</v>
      </c>
      <c r="D24" s="7">
        <v>28475</v>
      </c>
      <c r="E24" s="7">
        <v>40903</v>
      </c>
      <c r="F24" s="7">
        <v>48226</v>
      </c>
      <c r="G24" s="10">
        <v>52304</v>
      </c>
      <c r="H24" s="7">
        <v>55300</v>
      </c>
    </row>
    <row r="25" spans="2:8" x14ac:dyDescent="0.2">
      <c r="B25" s="5">
        <v>30</v>
      </c>
      <c r="C25" s="6" t="s">
        <v>31</v>
      </c>
      <c r="D25" s="7">
        <v>28216</v>
      </c>
      <c r="E25" s="7">
        <v>101416</v>
      </c>
      <c r="F25" s="7">
        <v>121266</v>
      </c>
      <c r="G25" s="10">
        <v>147350</v>
      </c>
      <c r="H25" s="7">
        <v>162802</v>
      </c>
    </row>
    <row r="26" spans="2:8" x14ac:dyDescent="0.2">
      <c r="B26" s="5" t="s">
        <v>33</v>
      </c>
      <c r="C26" s="6" t="s">
        <v>32</v>
      </c>
      <c r="D26" s="7">
        <v>26529</v>
      </c>
      <c r="E26" s="7">
        <v>27579</v>
      </c>
      <c r="F26" s="7">
        <v>28023</v>
      </c>
      <c r="G26" s="10">
        <v>27687</v>
      </c>
      <c r="H26" s="7">
        <v>29353</v>
      </c>
    </row>
    <row r="27" spans="2:8" x14ac:dyDescent="0.2">
      <c r="B27" s="5" t="s">
        <v>35</v>
      </c>
      <c r="C27" s="6" t="s">
        <v>34</v>
      </c>
      <c r="D27" s="7">
        <v>29664</v>
      </c>
      <c r="E27" s="7">
        <v>28325</v>
      </c>
      <c r="F27" s="7">
        <v>28217</v>
      </c>
      <c r="G27" s="10">
        <v>28606</v>
      </c>
      <c r="H27" s="7">
        <v>28771</v>
      </c>
    </row>
    <row r="28" spans="2:8" x14ac:dyDescent="0.2">
      <c r="B28" s="5">
        <v>11</v>
      </c>
      <c r="C28" s="6" t="s">
        <v>36</v>
      </c>
      <c r="D28" s="7">
        <v>28438</v>
      </c>
      <c r="E28" s="7">
        <v>66269</v>
      </c>
      <c r="F28" s="7">
        <v>117538</v>
      </c>
      <c r="G28" s="10">
        <v>172746</v>
      </c>
      <c r="H28" s="7">
        <v>227349</v>
      </c>
    </row>
    <row r="29" spans="2:8" x14ac:dyDescent="0.2">
      <c r="B29" s="5">
        <v>12</v>
      </c>
      <c r="C29" s="6" t="s">
        <v>37</v>
      </c>
      <c r="D29" s="7">
        <v>28518</v>
      </c>
      <c r="E29" s="7">
        <v>35980</v>
      </c>
      <c r="F29" s="7">
        <v>47442</v>
      </c>
      <c r="G29" s="10">
        <v>58101</v>
      </c>
      <c r="H29" s="7">
        <v>67050</v>
      </c>
    </row>
    <row r="30" spans="2:8" x14ac:dyDescent="0.2">
      <c r="B30" s="5">
        <v>13</v>
      </c>
      <c r="C30" s="6" t="s">
        <v>38</v>
      </c>
      <c r="D30" s="7">
        <v>28888</v>
      </c>
      <c r="E30" s="7">
        <v>54038</v>
      </c>
      <c r="F30" s="7">
        <v>153304</v>
      </c>
      <c r="G30" s="10">
        <v>261247</v>
      </c>
      <c r="H30" s="7">
        <v>322541</v>
      </c>
    </row>
    <row r="31" spans="2:8" x14ac:dyDescent="0.2">
      <c r="B31" s="5">
        <v>14</v>
      </c>
      <c r="C31" s="6" t="s">
        <v>39</v>
      </c>
      <c r="D31" s="7">
        <v>28809</v>
      </c>
      <c r="E31" s="7">
        <v>66236</v>
      </c>
      <c r="F31" s="7">
        <v>214470</v>
      </c>
      <c r="G31" s="10">
        <v>346339</v>
      </c>
      <c r="H31" s="7">
        <v>420730</v>
      </c>
    </row>
    <row r="32" spans="2:8" x14ac:dyDescent="0.2">
      <c r="B32" s="5">
        <v>15</v>
      </c>
      <c r="C32" s="6" t="s">
        <v>40</v>
      </c>
      <c r="D32" s="7">
        <v>28559</v>
      </c>
      <c r="E32" s="7">
        <v>105744</v>
      </c>
      <c r="F32" s="7">
        <v>241314</v>
      </c>
      <c r="G32" s="10">
        <v>376518</v>
      </c>
      <c r="H32" s="7">
        <v>450319</v>
      </c>
    </row>
    <row r="33" spans="2:8" x14ac:dyDescent="0.2">
      <c r="B33" s="5">
        <v>31</v>
      </c>
      <c r="C33" s="6" t="s">
        <v>41</v>
      </c>
      <c r="D33" s="7">
        <v>28610</v>
      </c>
      <c r="E33" s="7">
        <v>42208</v>
      </c>
      <c r="F33" s="7">
        <v>51681</v>
      </c>
      <c r="G33" s="10">
        <v>55570</v>
      </c>
      <c r="H33" s="7">
        <v>64992</v>
      </c>
    </row>
    <row r="34" spans="2:8" x14ac:dyDescent="0.2">
      <c r="B34" s="5">
        <v>32</v>
      </c>
      <c r="C34" s="6" t="s">
        <v>42</v>
      </c>
      <c r="D34" s="7">
        <v>29338</v>
      </c>
      <c r="E34" s="7">
        <v>164486</v>
      </c>
      <c r="F34" s="7">
        <v>178203</v>
      </c>
      <c r="G34" s="10">
        <v>211820</v>
      </c>
      <c r="H34" s="7">
        <v>227639</v>
      </c>
    </row>
    <row r="35" spans="2:8" x14ac:dyDescent="0.2">
      <c r="B35" s="5">
        <v>33</v>
      </c>
      <c r="C35" s="6" t="s">
        <v>43</v>
      </c>
      <c r="D35" s="7">
        <v>28639</v>
      </c>
      <c r="E35" s="7">
        <v>120898</v>
      </c>
      <c r="F35" s="7">
        <v>140357</v>
      </c>
      <c r="G35" s="10">
        <v>167013</v>
      </c>
      <c r="H35" s="7">
        <v>179046</v>
      </c>
    </row>
    <row r="36" spans="2:8" x14ac:dyDescent="0.2">
      <c r="B36" s="5">
        <v>34</v>
      </c>
      <c r="C36" s="6" t="s">
        <v>44</v>
      </c>
      <c r="D36" s="7">
        <v>28860</v>
      </c>
      <c r="E36" s="7">
        <v>78105</v>
      </c>
      <c r="F36" s="7">
        <v>111541</v>
      </c>
      <c r="G36" s="10">
        <v>142154</v>
      </c>
      <c r="H36" s="7">
        <v>158139</v>
      </c>
    </row>
    <row r="37" spans="2:8" x14ac:dyDescent="0.2">
      <c r="B37" s="5">
        <v>35</v>
      </c>
      <c r="C37" s="6" t="s">
        <v>45</v>
      </c>
      <c r="D37" s="7">
        <v>27951</v>
      </c>
      <c r="E37" s="7">
        <v>50090</v>
      </c>
      <c r="F37" s="7">
        <v>60043</v>
      </c>
      <c r="G37" s="10">
        <v>61782</v>
      </c>
      <c r="H37" s="7">
        <v>67926</v>
      </c>
    </row>
    <row r="38" spans="2:8" x14ac:dyDescent="0.2">
      <c r="B38" s="5" t="s">
        <v>47</v>
      </c>
      <c r="C38" s="6" t="s">
        <v>46</v>
      </c>
      <c r="D38" s="7">
        <v>27989</v>
      </c>
      <c r="E38" s="7">
        <v>28744</v>
      </c>
      <c r="F38" s="7">
        <v>28699</v>
      </c>
      <c r="G38" s="10">
        <v>29071</v>
      </c>
      <c r="H38" s="7">
        <v>29488</v>
      </c>
    </row>
    <row r="39" spans="2:8" x14ac:dyDescent="0.2">
      <c r="B39" s="5">
        <v>16</v>
      </c>
      <c r="C39" s="6" t="s">
        <v>48</v>
      </c>
      <c r="D39" s="7">
        <v>28258</v>
      </c>
      <c r="E39" s="7">
        <v>34821</v>
      </c>
      <c r="F39" s="7">
        <v>44418</v>
      </c>
      <c r="G39" s="10">
        <v>52565</v>
      </c>
      <c r="H39" s="7">
        <v>59444</v>
      </c>
    </row>
    <row r="40" spans="2:8" x14ac:dyDescent="0.2">
      <c r="B40" s="5">
        <v>17</v>
      </c>
      <c r="C40" s="6" t="s">
        <v>49</v>
      </c>
      <c r="D40" s="7">
        <v>28920</v>
      </c>
      <c r="E40" s="7">
        <v>35006</v>
      </c>
      <c r="F40" s="7">
        <v>40893</v>
      </c>
      <c r="G40" s="10">
        <v>45934</v>
      </c>
      <c r="H40" s="7">
        <v>52022</v>
      </c>
    </row>
    <row r="41" spans="2:8" x14ac:dyDescent="0.2">
      <c r="B41" s="5">
        <v>18</v>
      </c>
      <c r="C41" s="6" t="s">
        <v>50</v>
      </c>
      <c r="D41" s="7">
        <v>28600</v>
      </c>
      <c r="E41" s="7">
        <v>74900</v>
      </c>
      <c r="F41" s="7">
        <v>116248</v>
      </c>
      <c r="G41" s="10">
        <v>139099</v>
      </c>
      <c r="H41" s="7">
        <v>166667</v>
      </c>
    </row>
    <row r="42" spans="2:8" x14ac:dyDescent="0.2">
      <c r="B42" s="5">
        <v>19</v>
      </c>
      <c r="C42" s="6" t="s">
        <v>51</v>
      </c>
      <c r="D42" s="7">
        <v>27752</v>
      </c>
      <c r="E42" s="7">
        <v>107961</v>
      </c>
      <c r="F42" s="7">
        <v>222472</v>
      </c>
      <c r="G42" s="10">
        <v>292576</v>
      </c>
      <c r="H42" s="7">
        <v>400875</v>
      </c>
    </row>
    <row r="43" spans="2:8" x14ac:dyDescent="0.2">
      <c r="B43" s="5">
        <v>20</v>
      </c>
      <c r="C43" s="6" t="s">
        <v>52</v>
      </c>
      <c r="D43" s="7">
        <v>28343</v>
      </c>
      <c r="E43" s="7">
        <v>105828</v>
      </c>
      <c r="F43" s="7">
        <v>251862</v>
      </c>
      <c r="G43" s="10">
        <v>319938</v>
      </c>
      <c r="H43" s="7">
        <v>272273</v>
      </c>
    </row>
    <row r="44" spans="2:8" x14ac:dyDescent="0.2">
      <c r="B44" s="5">
        <v>36</v>
      </c>
      <c r="C44" s="6" t="s">
        <v>53</v>
      </c>
      <c r="D44" s="7">
        <v>28745</v>
      </c>
      <c r="E44" s="7">
        <v>40782</v>
      </c>
      <c r="F44" s="7">
        <v>47372</v>
      </c>
      <c r="G44" s="10">
        <v>51265</v>
      </c>
      <c r="H44" s="7">
        <v>54145</v>
      </c>
    </row>
    <row r="45" spans="2:8" x14ac:dyDescent="0.2">
      <c r="B45" s="5">
        <v>37</v>
      </c>
      <c r="C45" s="6" t="s">
        <v>54</v>
      </c>
      <c r="D45" s="7">
        <v>28128</v>
      </c>
      <c r="E45" s="7">
        <v>96383</v>
      </c>
      <c r="F45" s="7">
        <v>123372</v>
      </c>
      <c r="G45" s="10">
        <v>150385</v>
      </c>
      <c r="H45" s="7">
        <v>163213</v>
      </c>
    </row>
    <row r="46" spans="2:8" x14ac:dyDescent="0.2">
      <c r="B46" s="5">
        <v>38</v>
      </c>
      <c r="C46" s="6" t="s">
        <v>55</v>
      </c>
      <c r="D46" s="7">
        <v>28822</v>
      </c>
      <c r="E46" s="7">
        <v>96956</v>
      </c>
      <c r="F46" s="7">
        <v>128154</v>
      </c>
      <c r="G46" s="10">
        <v>148456</v>
      </c>
      <c r="H46" s="7">
        <v>161157</v>
      </c>
    </row>
    <row r="47" spans="2:8" x14ac:dyDescent="0.2">
      <c r="B47" s="5">
        <v>39</v>
      </c>
      <c r="C47" s="6" t="s">
        <v>56</v>
      </c>
      <c r="D47" s="7">
        <v>28131</v>
      </c>
      <c r="E47" s="7">
        <v>43146</v>
      </c>
      <c r="F47" s="7">
        <v>55126</v>
      </c>
      <c r="G47" s="10">
        <v>60658</v>
      </c>
      <c r="H47" s="7">
        <v>63869</v>
      </c>
    </row>
    <row r="48" spans="2:8" x14ac:dyDescent="0.2">
      <c r="B48" s="5">
        <v>40</v>
      </c>
      <c r="C48" s="6" t="s">
        <v>57</v>
      </c>
      <c r="D48" s="7">
        <v>28209</v>
      </c>
      <c r="E48" s="7">
        <v>37816</v>
      </c>
      <c r="F48" s="7">
        <v>42780</v>
      </c>
      <c r="G48" s="10">
        <v>44249</v>
      </c>
      <c r="H48" s="7">
        <v>63078</v>
      </c>
    </row>
    <row r="49" spans="2:8" x14ac:dyDescent="0.2">
      <c r="B49" s="6"/>
      <c r="C49" s="6"/>
      <c r="D49" s="7"/>
      <c r="F49" s="7"/>
      <c r="G49" s="8"/>
      <c r="H49" s="7"/>
    </row>
    <row r="50" spans="2:8" x14ac:dyDescent="0.2">
      <c r="B50" s="6"/>
      <c r="C50" s="6"/>
      <c r="D50" s="6"/>
      <c r="E50" s="6"/>
      <c r="F50" s="6"/>
      <c r="G50" s="6"/>
      <c r="H50" s="6"/>
    </row>
    <row r="51" spans="2:8" x14ac:dyDescent="0.2">
      <c r="B51" s="6"/>
      <c r="C51" s="6" t="s">
        <v>58</v>
      </c>
      <c r="D51" s="6">
        <v>0</v>
      </c>
      <c r="E51" s="6">
        <v>1</v>
      </c>
      <c r="F51" s="6">
        <v>2</v>
      </c>
      <c r="G51" s="6">
        <v>3</v>
      </c>
      <c r="H51" s="6">
        <v>4</v>
      </c>
    </row>
    <row r="52" spans="2:8" x14ac:dyDescent="0.2">
      <c r="B52" s="6"/>
      <c r="C52" s="6" t="s">
        <v>59</v>
      </c>
      <c r="D52" s="6">
        <f>AVERAGE(D9:D13,D21:D25,D33:D37,D44:D48)</f>
        <v>28207.65</v>
      </c>
      <c r="E52" s="9">
        <f>AVERAGE(E9:E13,E21:E25,E33:E37,E43:E47)</f>
        <v>73311.95</v>
      </c>
      <c r="F52" s="6">
        <f t="shared" ref="E52:H52" si="0">AVERAGE(F9:F13,F21:F25,F33:F37,F44:F48)</f>
        <v>84521.3</v>
      </c>
      <c r="G52" s="6">
        <f t="shared" si="0"/>
        <v>98964.9</v>
      </c>
      <c r="H52" s="6">
        <f t="shared" si="0"/>
        <v>108856.75</v>
      </c>
    </row>
    <row r="53" spans="2:8" x14ac:dyDescent="0.2">
      <c r="B53" s="6"/>
      <c r="C53" s="6" t="s">
        <v>60</v>
      </c>
      <c r="D53" s="6">
        <f>AVERAGE(D4:D8,D16:D20,D28:D32,D39:D43)</f>
        <v>28345.7</v>
      </c>
      <c r="E53" s="6">
        <f>AVERAGE(E4:E8,E16:E20,E28:E32,E39:E42)</f>
        <v>59698.57894736842</v>
      </c>
      <c r="F53" s="6">
        <f t="shared" ref="E53:H53" si="1">AVERAGE(F4:F8,F16:F20,F28:F32,F39:F43)</f>
        <v>121750.45</v>
      </c>
      <c r="G53" s="6">
        <f t="shared" si="1"/>
        <v>176782.45</v>
      </c>
      <c r="H53" s="6">
        <f t="shared" si="1"/>
        <v>215424.6</v>
      </c>
    </row>
    <row r="54" spans="2:8" x14ac:dyDescent="0.2">
      <c r="C54" s="6" t="s">
        <v>61</v>
      </c>
      <c r="D54" s="7">
        <f>AVERAGE(D3,D14:D15,D26:D27,D38)</f>
        <v>27620.833333333332</v>
      </c>
      <c r="E54" s="7">
        <f t="shared" ref="E54:H54" si="2">AVERAGE(E3,E14:E15,E26:E27,E38)</f>
        <v>27932.166666666668</v>
      </c>
      <c r="F54" s="7">
        <f t="shared" si="2"/>
        <v>28042.666666666668</v>
      </c>
      <c r="G54" s="7">
        <f t="shared" si="2"/>
        <v>28231.333333333332</v>
      </c>
      <c r="H54" s="7">
        <f t="shared" si="2"/>
        <v>29110.666666666668</v>
      </c>
    </row>
    <row r="56" spans="2:8" x14ac:dyDescent="0.2">
      <c r="B56" s="6"/>
    </row>
    <row r="57" spans="2:8" x14ac:dyDescent="0.2">
      <c r="B57" s="6"/>
    </row>
    <row r="58" spans="2:8" x14ac:dyDescent="0.2">
      <c r="B58" s="6"/>
    </row>
    <row r="59" spans="2:8" x14ac:dyDescent="0.2">
      <c r="B59" s="6"/>
    </row>
    <row r="60" spans="2:8" x14ac:dyDescent="0.2">
      <c r="B60" s="6"/>
    </row>
    <row r="61" spans="2:8" x14ac:dyDescent="0.2">
      <c r="B61" s="6"/>
    </row>
    <row r="62" spans="2:8" x14ac:dyDescent="0.2">
      <c r="B62" s="6"/>
    </row>
    <row r="63" spans="2:8" x14ac:dyDescent="0.2">
      <c r="B63" s="6"/>
    </row>
    <row r="64" spans="2:8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2C67-0E19-4849-B45B-F750A7710A4E}">
  <dimension ref="B2:F8"/>
  <sheetViews>
    <sheetView tabSelected="1" workbookViewId="0">
      <selection activeCell="B2" sqref="B2:F8"/>
    </sheetView>
  </sheetViews>
  <sheetFormatPr baseColWidth="10" defaultRowHeight="16" x14ac:dyDescent="0.2"/>
  <sheetData>
    <row r="2" spans="2:6" x14ac:dyDescent="0.2">
      <c r="B2" s="1" t="s">
        <v>0</v>
      </c>
      <c r="C2" s="1"/>
      <c r="D2" s="2"/>
      <c r="E2" s="3"/>
      <c r="F2" s="3"/>
    </row>
    <row r="3" spans="2:6" x14ac:dyDescent="0.2">
      <c r="B3" s="1" t="s">
        <v>1</v>
      </c>
      <c r="C3" s="1"/>
      <c r="D3" s="1"/>
      <c r="E3" s="1"/>
      <c r="F3" s="1"/>
    </row>
    <row r="4" spans="2:6" x14ac:dyDescent="0.2">
      <c r="B4" s="1" t="s">
        <v>2</v>
      </c>
      <c r="C4" s="1"/>
      <c r="D4" s="1"/>
      <c r="E4" s="1"/>
      <c r="F4" s="1"/>
    </row>
    <row r="5" spans="2:6" x14ac:dyDescent="0.2">
      <c r="B5" s="1" t="s">
        <v>62</v>
      </c>
      <c r="C5" s="1"/>
      <c r="D5" s="1"/>
      <c r="E5" s="1"/>
      <c r="F5" s="1"/>
    </row>
    <row r="6" spans="2:6" x14ac:dyDescent="0.2">
      <c r="B6" s="1"/>
      <c r="C6" s="1"/>
      <c r="D6" s="1"/>
      <c r="E6" s="1"/>
      <c r="F6" s="1"/>
    </row>
    <row r="7" spans="2:6" x14ac:dyDescent="0.2">
      <c r="B7" s="1" t="s">
        <v>3</v>
      </c>
      <c r="C7" s="1"/>
      <c r="D7" s="2"/>
      <c r="E7" s="3"/>
      <c r="F7" s="3"/>
    </row>
    <row r="8" spans="2:6" x14ac:dyDescent="0.2">
      <c r="B8" s="4" t="s">
        <v>4</v>
      </c>
      <c r="C8" s="4"/>
      <c r="D8" s="2"/>
      <c r="E8" s="3"/>
      <c r="F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2024-08-07T20:33:19Z</dcterms:created>
  <dcterms:modified xsi:type="dcterms:W3CDTF">2024-08-07T21:28:18Z</dcterms:modified>
</cp:coreProperties>
</file>