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13_ncr:1_{358C1044-3632-E24E-BC8A-7672B1E0D24C}" xr6:coauthVersionLast="47" xr6:coauthVersionMax="47" xr10:uidLastSave="{00000000-0000-0000-0000-000000000000}"/>
  <bookViews>
    <workbookView xWindow="10900" yWindow="500" windowWidth="17900" windowHeight="16180" xr2:uid="{CAC3E6CD-B670-9648-AB82-958D20C06B9B}"/>
  </bookViews>
  <sheets>
    <sheet name="Data" sheetId="1" r:id="rId1"/>
    <sheet name="Note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1" i="1" l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Y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Z177" i="1"/>
  <c r="Z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H173" i="1"/>
  <c r="H174" i="1"/>
  <c r="H175" i="1"/>
  <c r="H176" i="1"/>
  <c r="H177" i="1"/>
  <c r="G173" i="1"/>
  <c r="G174" i="1"/>
  <c r="G175" i="1"/>
  <c r="G176" i="1"/>
  <c r="G177" i="1"/>
  <c r="F173" i="1"/>
  <c r="F174" i="1"/>
  <c r="F175" i="1"/>
  <c r="F176" i="1"/>
  <c r="F177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H172" i="1"/>
  <c r="G172" i="1"/>
  <c r="F172" i="1"/>
  <c r="E173" i="1"/>
  <c r="E174" i="1"/>
  <c r="E175" i="1"/>
  <c r="E176" i="1"/>
  <c r="E177" i="1"/>
  <c r="E172" i="1"/>
  <c r="D176" i="1"/>
  <c r="D177" i="1"/>
  <c r="D173" i="1"/>
  <c r="D174" i="1"/>
  <c r="D175" i="1"/>
  <c r="D172" i="1"/>
  <c r="I171" i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G102" i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Y102" i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Y71" i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G71" i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Y46" i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G46" i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X4" i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</calcChain>
</file>

<file path=xl/sharedStrings.xml><?xml version="1.0" encoding="utf-8"?>
<sst xmlns="http://schemas.openxmlformats.org/spreadsheetml/2006/main" count="101" uniqueCount="79">
  <si>
    <t>A01</t>
  </si>
  <si>
    <t>A02</t>
  </si>
  <si>
    <t>A03</t>
  </si>
  <si>
    <t>A04</t>
  </si>
  <si>
    <t>B01</t>
  </si>
  <si>
    <t>B02</t>
  </si>
  <si>
    <t>B03</t>
  </si>
  <si>
    <t>B04</t>
  </si>
  <si>
    <t>C01</t>
  </si>
  <si>
    <t>C02</t>
  </si>
  <si>
    <t>C03</t>
  </si>
  <si>
    <t>C04</t>
  </si>
  <si>
    <t>Well/Time (h)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</si>
  <si>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</si>
  <si>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</si>
  <si>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</si>
  <si>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</si>
  <si>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</si>
  <si>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</si>
  <si>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</si>
  <si>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</si>
  <si>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</si>
  <si>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</si>
  <si>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</si>
  <si>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</si>
  <si>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</si>
  <si>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</si>
  <si>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</si>
  <si>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</si>
  <si>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</si>
  <si>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</si>
  <si>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</si>
  <si>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</si>
  <si>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</si>
  <si>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</si>
  <si>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</si>
  <si>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</si>
  <si>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</si>
  <si>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</si>
  <si>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</si>
  <si>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</si>
  <si>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</si>
  <si>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</si>
  <si>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</si>
  <si>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</si>
  <si>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</si>
  <si>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</si>
  <si>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</si>
  <si>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</si>
  <si>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</si>
  <si>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</si>
  <si>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</si>
  <si>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Resazurin Dilution Results</t>
  </si>
  <si>
    <t>Specific Resazurin Dilution Results</t>
  </si>
  <si>
    <t>C0.1</t>
  </si>
  <si>
    <t>C0.01</t>
  </si>
  <si>
    <t>DZ0.1</t>
  </si>
  <si>
    <t>DZ0.01</t>
  </si>
  <si>
    <t>SO0.01</t>
  </si>
  <si>
    <t>SO0.1</t>
  </si>
  <si>
    <t>CO0.01</t>
  </si>
  <si>
    <t>CO0.1</t>
  </si>
  <si>
    <t>C0.02</t>
  </si>
  <si>
    <t>DZ0.02</t>
  </si>
  <si>
    <t>SO0.02</t>
  </si>
  <si>
    <t>CO0.02</t>
  </si>
  <si>
    <t>RCSO0.01</t>
  </si>
  <si>
    <t>RCCO0.01</t>
  </si>
  <si>
    <t>RCSO0.02</t>
  </si>
  <si>
    <t>RCCO0.02</t>
  </si>
  <si>
    <t>RCSO0.1</t>
  </si>
  <si>
    <t>RCCO0.1</t>
  </si>
  <si>
    <t>Key for sample names:</t>
  </si>
  <si>
    <t>Relevent Notebook Posts:</t>
  </si>
  <si>
    <t>First part of name is oyster type, C- Control (No oyster only resazurin solution)</t>
  </si>
  <si>
    <t>SO- Stressed Oyster (Stressed in Fresh Water), CO- control oyster, DZ- different sized oysters</t>
  </si>
  <si>
    <t>Second Part of name is Dilution 0.1- Stock, 0.02- 1:5 Dilution, 0.01- 1:10 Dilution</t>
  </si>
  <si>
    <t>https://wordpress.com/post/genefish.wordpress.com/5925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</si>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</sst>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ptos Narrow"/>
      <scheme val="minor"/>
    </font>
    <font>
      <u/>
      <sz val="8"/>
      <color rgb="FF33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164" fontId="0" fillId="0" borderId="0" xfId="0" applyNumberForma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/>
    <xf numFmtId="164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/>
    <xf numFmtId="165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vs. Intensity for All Wells for first 4.25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A01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Data!$D$5:$U$5</c:f>
              <c:numCache>
                <c:formatCode>General</c:formatCode>
                <c:ptCount val="18"/>
                <c:pt idx="0" formatCode="#0">
                  <c:v>31476</c:v>
                </c:pt>
                <c:pt idx="1">
                  <c:v>31301</c:v>
                </c:pt>
                <c:pt idx="2" formatCode="#0">
                  <c:v>31610</c:v>
                </c:pt>
                <c:pt idx="3" formatCode="#0">
                  <c:v>31836</c:v>
                </c:pt>
                <c:pt idx="4" formatCode="#0">
                  <c:v>32132</c:v>
                </c:pt>
                <c:pt idx="5" formatCode="#0">
                  <c:v>32094</c:v>
                </c:pt>
                <c:pt idx="6" formatCode="#0">
                  <c:v>31826</c:v>
                </c:pt>
                <c:pt idx="7" formatCode="#0">
                  <c:v>31740</c:v>
                </c:pt>
                <c:pt idx="8" formatCode="#0">
                  <c:v>31910</c:v>
                </c:pt>
                <c:pt idx="9" formatCode="#0">
                  <c:v>31764</c:v>
                </c:pt>
                <c:pt idx="10" formatCode="#0">
                  <c:v>31904</c:v>
                </c:pt>
                <c:pt idx="11" formatCode="#0">
                  <c:v>31978</c:v>
                </c:pt>
                <c:pt idx="12" formatCode="#0">
                  <c:v>31930</c:v>
                </c:pt>
                <c:pt idx="13" formatCode="#0">
                  <c:v>32188</c:v>
                </c:pt>
                <c:pt idx="14" formatCode="#0">
                  <c:v>32125</c:v>
                </c:pt>
                <c:pt idx="15" formatCode="#0">
                  <c:v>31701</c:v>
                </c:pt>
                <c:pt idx="16" formatCode="#0">
                  <c:v>31807</c:v>
                </c:pt>
                <c:pt idx="17" formatCode="#0">
                  <c:v>31884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3-BC4D-9335-91DA138D015F}"/>
            </c:ext>
          </c:extLst>
        </c:ser>
        <c:ser>
          <c:idx val="1"/>
          <c:order val="1"/>
          <c:tx>
            <c:strRef>
              <c:f>Data!$C$6</c:f>
              <c:strCache>
                <c:ptCount val="1"/>
                <c:pt idx="0">
                  <c:v>A02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Data!$D$6:$U$6</c:f>
              <c:numCache>
                <c:formatCode>General</c:formatCode>
                <c:ptCount val="18"/>
                <c:pt idx="0" formatCode="#0">
                  <c:v>33688</c:v>
                </c:pt>
                <c:pt idx="1">
                  <c:v>43696</c:v>
                </c:pt>
                <c:pt idx="2" formatCode="#0">
                  <c:v>56718</c:v>
                </c:pt>
                <c:pt idx="3" formatCode="#0">
                  <c:v>65396</c:v>
                </c:pt>
                <c:pt idx="4" formatCode="#0">
                  <c:v>74416</c:v>
                </c:pt>
                <c:pt idx="5" formatCode="#0">
                  <c:v>81496</c:v>
                </c:pt>
                <c:pt idx="6" formatCode="#0">
                  <c:v>89208</c:v>
                </c:pt>
                <c:pt idx="7" formatCode="#0">
                  <c:v>97558</c:v>
                </c:pt>
                <c:pt idx="8" formatCode="#0">
                  <c:v>102450</c:v>
                </c:pt>
                <c:pt idx="9" formatCode="#0">
                  <c:v>109851</c:v>
                </c:pt>
                <c:pt idx="10" formatCode="#0">
                  <c:v>112496</c:v>
                </c:pt>
                <c:pt idx="11" formatCode="#0">
                  <c:v>119977</c:v>
                </c:pt>
                <c:pt idx="12" formatCode="#0">
                  <c:v>124253</c:v>
                </c:pt>
                <c:pt idx="13" formatCode="#0">
                  <c:v>127037</c:v>
                </c:pt>
                <c:pt idx="14" formatCode="#0">
                  <c:v>131300</c:v>
                </c:pt>
                <c:pt idx="15" formatCode="#0">
                  <c:v>130137</c:v>
                </c:pt>
                <c:pt idx="16" formatCode="#0">
                  <c:v>135814</c:v>
                </c:pt>
                <c:pt idx="17" formatCode="#0">
                  <c:v>139987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03-BC4D-9335-91DA138D015F}"/>
            </c:ext>
          </c:extLst>
        </c:ser>
        <c:ser>
          <c:idx val="2"/>
          <c:order val="2"/>
          <c:tx>
            <c:strRef>
              <c:f>Data!$C$7</c:f>
              <c:strCache>
                <c:ptCount val="1"/>
                <c:pt idx="0">
                  <c:v>A03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Data!$D$7:$U$7</c:f>
              <c:numCache>
                <c:formatCode>General</c:formatCode>
                <c:ptCount val="18"/>
                <c:pt idx="0" formatCode="#0">
                  <c:v>32558</c:v>
                </c:pt>
                <c:pt idx="1">
                  <c:v>34720</c:v>
                </c:pt>
                <c:pt idx="2" formatCode="#0">
                  <c:v>37550</c:v>
                </c:pt>
                <c:pt idx="3" formatCode="#0">
                  <c:v>33155</c:v>
                </c:pt>
                <c:pt idx="4" formatCode="#0">
                  <c:v>42395</c:v>
                </c:pt>
                <c:pt idx="5" formatCode="#0">
                  <c:v>43481</c:v>
                </c:pt>
                <c:pt idx="6" formatCode="#0">
                  <c:v>45398</c:v>
                </c:pt>
                <c:pt idx="7" formatCode="#0">
                  <c:v>47227</c:v>
                </c:pt>
                <c:pt idx="8" formatCode="#0">
                  <c:v>48091</c:v>
                </c:pt>
                <c:pt idx="9" formatCode="#0">
                  <c:v>49610</c:v>
                </c:pt>
                <c:pt idx="10" formatCode="#0">
                  <c:v>51163</c:v>
                </c:pt>
                <c:pt idx="11" formatCode="#0">
                  <c:v>54085</c:v>
                </c:pt>
                <c:pt idx="12" formatCode="#0">
                  <c:v>54504</c:v>
                </c:pt>
                <c:pt idx="13" formatCode="#0">
                  <c:v>57572</c:v>
                </c:pt>
                <c:pt idx="14" formatCode="#0">
                  <c:v>57904</c:v>
                </c:pt>
                <c:pt idx="15" formatCode="#0">
                  <c:v>60534</c:v>
                </c:pt>
                <c:pt idx="16" formatCode="#0">
                  <c:v>62433</c:v>
                </c:pt>
                <c:pt idx="17" formatCode="#0">
                  <c:v>63053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03-BC4D-9335-91DA138D015F}"/>
            </c:ext>
          </c:extLst>
        </c:ser>
        <c:ser>
          <c:idx val="3"/>
          <c:order val="3"/>
          <c:tx>
            <c:strRef>
              <c:f>Data!$C$8</c:f>
              <c:strCache>
                <c:ptCount val="1"/>
                <c:pt idx="0">
                  <c:v>A04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Data!$D$8:$U$8</c:f>
              <c:numCache>
                <c:formatCode>General</c:formatCode>
                <c:ptCount val="18"/>
                <c:pt idx="0" formatCode="#0">
                  <c:v>14436</c:v>
                </c:pt>
                <c:pt idx="1">
                  <c:v>16557</c:v>
                </c:pt>
                <c:pt idx="2" formatCode="#0">
                  <c:v>21765</c:v>
                </c:pt>
                <c:pt idx="3" formatCode="#0">
                  <c:v>30306</c:v>
                </c:pt>
                <c:pt idx="4" formatCode="#0">
                  <c:v>33954</c:v>
                </c:pt>
                <c:pt idx="5" formatCode="#0">
                  <c:v>33552</c:v>
                </c:pt>
                <c:pt idx="6" formatCode="#0">
                  <c:v>35622</c:v>
                </c:pt>
                <c:pt idx="7" formatCode="#0">
                  <c:v>38767</c:v>
                </c:pt>
                <c:pt idx="8" formatCode="#0">
                  <c:v>38324</c:v>
                </c:pt>
                <c:pt idx="9" formatCode="#0">
                  <c:v>40211</c:v>
                </c:pt>
                <c:pt idx="10" formatCode="#0">
                  <c:v>39019</c:v>
                </c:pt>
                <c:pt idx="11" formatCode="#0">
                  <c:v>35997</c:v>
                </c:pt>
                <c:pt idx="12" formatCode="#0">
                  <c:v>41080</c:v>
                </c:pt>
                <c:pt idx="13" formatCode="#0">
                  <c:v>49743</c:v>
                </c:pt>
                <c:pt idx="14" formatCode="#0">
                  <c:v>44290</c:v>
                </c:pt>
                <c:pt idx="15" formatCode="#0">
                  <c:v>40206</c:v>
                </c:pt>
                <c:pt idx="16" formatCode="#0">
                  <c:v>57649</c:v>
                </c:pt>
                <c:pt idx="17" formatCode="#0">
                  <c:v>47413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03-BC4D-9335-91DA138D015F}"/>
            </c:ext>
          </c:extLst>
        </c:ser>
        <c:ser>
          <c:idx val="4"/>
          <c:order val="4"/>
          <c:tx>
            <c:strRef>
              <c:f>Data!$C$9</c:f>
              <c:strCache>
                <c:ptCount val="1"/>
                <c:pt idx="0">
                  <c:v>B01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Data!$D$9:$U$9</c:f>
              <c:numCache>
                <c:formatCode>General</c:formatCode>
                <c:ptCount val="18"/>
                <c:pt idx="0" formatCode="#0">
                  <c:v>34933</c:v>
                </c:pt>
                <c:pt idx="1">
                  <c:v>34404</c:v>
                </c:pt>
                <c:pt idx="2" formatCode="#0">
                  <c:v>34725</c:v>
                </c:pt>
                <c:pt idx="3" formatCode="#0">
                  <c:v>35177</c:v>
                </c:pt>
                <c:pt idx="4" formatCode="#0">
                  <c:v>34970</c:v>
                </c:pt>
                <c:pt idx="5" formatCode="#0">
                  <c:v>35060</c:v>
                </c:pt>
                <c:pt idx="6" formatCode="#0">
                  <c:v>35611</c:v>
                </c:pt>
                <c:pt idx="7" formatCode="#0">
                  <c:v>35054</c:v>
                </c:pt>
                <c:pt idx="8" formatCode="#0">
                  <c:v>35378</c:v>
                </c:pt>
                <c:pt idx="9" formatCode="#0">
                  <c:v>35106</c:v>
                </c:pt>
                <c:pt idx="10" formatCode="#0">
                  <c:v>35076</c:v>
                </c:pt>
                <c:pt idx="11" formatCode="#0">
                  <c:v>34919</c:v>
                </c:pt>
                <c:pt idx="12" formatCode="#0">
                  <c:v>35405</c:v>
                </c:pt>
                <c:pt idx="13" formatCode="#0">
                  <c:v>35651</c:v>
                </c:pt>
                <c:pt idx="14" formatCode="#0">
                  <c:v>35496</c:v>
                </c:pt>
                <c:pt idx="15" formatCode="#0">
                  <c:v>35637</c:v>
                </c:pt>
                <c:pt idx="16" formatCode="#0">
                  <c:v>35432</c:v>
                </c:pt>
                <c:pt idx="17" formatCode="#0">
                  <c:v>35260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03-BC4D-9335-91DA138D015F}"/>
            </c:ext>
          </c:extLst>
        </c:ser>
        <c:ser>
          <c:idx val="5"/>
          <c:order val="5"/>
          <c:tx>
            <c:strRef>
              <c:f>Data!$C$10</c:f>
              <c:strCache>
                <c:ptCount val="1"/>
                <c:pt idx="0">
                  <c:v>B02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Data!$D$10:$U$10</c:f>
              <c:numCache>
                <c:formatCode>General</c:formatCode>
                <c:ptCount val="18"/>
                <c:pt idx="0" formatCode="#0">
                  <c:v>37306</c:v>
                </c:pt>
                <c:pt idx="1">
                  <c:v>40686</c:v>
                </c:pt>
                <c:pt idx="2" formatCode="#0">
                  <c:v>43656</c:v>
                </c:pt>
                <c:pt idx="3" formatCode="#0">
                  <c:v>48269</c:v>
                </c:pt>
                <c:pt idx="4" formatCode="#0">
                  <c:v>49999</c:v>
                </c:pt>
                <c:pt idx="5" formatCode="#0">
                  <c:v>50456</c:v>
                </c:pt>
                <c:pt idx="6" formatCode="#0">
                  <c:v>54443</c:v>
                </c:pt>
                <c:pt idx="7" formatCode="#0">
                  <c:v>50949</c:v>
                </c:pt>
                <c:pt idx="8" formatCode="#0">
                  <c:v>61915</c:v>
                </c:pt>
                <c:pt idx="9" formatCode="#0">
                  <c:v>63296</c:v>
                </c:pt>
                <c:pt idx="10" formatCode="#0">
                  <c:v>64393</c:v>
                </c:pt>
                <c:pt idx="11" formatCode="#0">
                  <c:v>67991</c:v>
                </c:pt>
                <c:pt idx="12" formatCode="#0">
                  <c:v>70523</c:v>
                </c:pt>
                <c:pt idx="13" formatCode="#0">
                  <c:v>71769</c:v>
                </c:pt>
                <c:pt idx="14" formatCode="#0">
                  <c:v>74642</c:v>
                </c:pt>
                <c:pt idx="15" formatCode="#0">
                  <c:v>76441</c:v>
                </c:pt>
                <c:pt idx="16" formatCode="#0">
                  <c:v>78560</c:v>
                </c:pt>
                <c:pt idx="17" formatCode="#0">
                  <c:v>83555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03-BC4D-9335-91DA138D015F}"/>
            </c:ext>
          </c:extLst>
        </c:ser>
        <c:ser>
          <c:idx val="6"/>
          <c:order val="6"/>
          <c:tx>
            <c:strRef>
              <c:f>Data!$C$11</c:f>
              <c:strCache>
                <c:ptCount val="1"/>
                <c:pt idx="0">
                  <c:v>B03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Data!$D$11:$U$11</c:f>
              <c:numCache>
                <c:formatCode>General</c:formatCode>
                <c:ptCount val="18"/>
                <c:pt idx="0" formatCode="#0">
                  <c:v>35685</c:v>
                </c:pt>
                <c:pt idx="1">
                  <c:v>36809</c:v>
                </c:pt>
                <c:pt idx="2" formatCode="#0">
                  <c:v>39251</c:v>
                </c:pt>
                <c:pt idx="3" formatCode="#0">
                  <c:v>41033</c:v>
                </c:pt>
                <c:pt idx="4" formatCode="#0">
                  <c:v>42685</c:v>
                </c:pt>
                <c:pt idx="5" formatCode="#0">
                  <c:v>44004</c:v>
                </c:pt>
                <c:pt idx="6" formatCode="#0">
                  <c:v>44944</c:v>
                </c:pt>
                <c:pt idx="7" formatCode="#0">
                  <c:v>46484</c:v>
                </c:pt>
                <c:pt idx="8" formatCode="#0">
                  <c:v>46989</c:v>
                </c:pt>
                <c:pt idx="9" formatCode="#0">
                  <c:v>48440</c:v>
                </c:pt>
                <c:pt idx="10" formatCode="#0">
                  <c:v>50414</c:v>
                </c:pt>
                <c:pt idx="11" formatCode="#0">
                  <c:v>51199</c:v>
                </c:pt>
                <c:pt idx="12" formatCode="#0">
                  <c:v>53254</c:v>
                </c:pt>
                <c:pt idx="13" formatCode="#0">
                  <c:v>54018</c:v>
                </c:pt>
                <c:pt idx="14" formatCode="#0">
                  <c:v>56249</c:v>
                </c:pt>
                <c:pt idx="15" formatCode="#0">
                  <c:v>56614</c:v>
                </c:pt>
                <c:pt idx="16" formatCode="#0">
                  <c:v>57882</c:v>
                </c:pt>
                <c:pt idx="17" formatCode="#0">
                  <c:v>59259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03-BC4D-9335-91DA138D015F}"/>
            </c:ext>
          </c:extLst>
        </c:ser>
        <c:ser>
          <c:idx val="7"/>
          <c:order val="7"/>
          <c:tx>
            <c:strRef>
              <c:f>Data!$C$12</c:f>
              <c:strCache>
                <c:ptCount val="1"/>
                <c:pt idx="0">
                  <c:v>B04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Data!$D$12:$U$12</c:f>
              <c:numCache>
                <c:formatCode>General</c:formatCode>
                <c:ptCount val="18"/>
                <c:pt idx="0" formatCode="#0">
                  <c:v>24433</c:v>
                </c:pt>
                <c:pt idx="1">
                  <c:v>90810</c:v>
                </c:pt>
                <c:pt idx="2" formatCode="#0">
                  <c:v>151463</c:v>
                </c:pt>
                <c:pt idx="3" formatCode="#0">
                  <c:v>195339</c:v>
                </c:pt>
                <c:pt idx="4" formatCode="#0">
                  <c:v>227651</c:v>
                </c:pt>
                <c:pt idx="5" formatCode="#0">
                  <c:v>246222</c:v>
                </c:pt>
                <c:pt idx="6" formatCode="#0">
                  <c:v>230387</c:v>
                </c:pt>
                <c:pt idx="7" formatCode="#0">
                  <c:v>249425</c:v>
                </c:pt>
                <c:pt idx="8" formatCode="#0">
                  <c:v>88299</c:v>
                </c:pt>
                <c:pt idx="9" formatCode="#0">
                  <c:v>245466</c:v>
                </c:pt>
                <c:pt idx="10" formatCode="#0">
                  <c:v>293644</c:v>
                </c:pt>
                <c:pt idx="11" formatCode="#0">
                  <c:v>286239</c:v>
                </c:pt>
                <c:pt idx="12" formatCode="#0">
                  <c:v>316729</c:v>
                </c:pt>
                <c:pt idx="13" formatCode="#0">
                  <c:v>296025</c:v>
                </c:pt>
                <c:pt idx="14" formatCode="#0">
                  <c:v>345009</c:v>
                </c:pt>
                <c:pt idx="15" formatCode="#0">
                  <c:v>322907</c:v>
                </c:pt>
                <c:pt idx="16" formatCode="#0">
                  <c:v>352921</c:v>
                </c:pt>
                <c:pt idx="17" formatCode="#0">
                  <c:v>383136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03-BC4D-9335-91DA138D015F}"/>
            </c:ext>
          </c:extLst>
        </c:ser>
        <c:ser>
          <c:idx val="8"/>
          <c:order val="8"/>
          <c:tx>
            <c:strRef>
              <c:f>Data!$C$13</c:f>
              <c:strCache>
                <c:ptCount val="1"/>
                <c:pt idx="0">
                  <c:v>C01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Data!$D$13:$U$13</c:f>
              <c:numCache>
                <c:formatCode>General</c:formatCode>
                <c:ptCount val="18"/>
                <c:pt idx="0" formatCode="#0">
                  <c:v>30138</c:v>
                </c:pt>
                <c:pt idx="1">
                  <c:v>30266</c:v>
                </c:pt>
                <c:pt idx="2" formatCode="#0">
                  <c:v>30291</c:v>
                </c:pt>
                <c:pt idx="3" formatCode="#0">
                  <c:v>30185</c:v>
                </c:pt>
                <c:pt idx="4" formatCode="#0">
                  <c:v>30634</c:v>
                </c:pt>
                <c:pt idx="5" formatCode="#0">
                  <c:v>30350</c:v>
                </c:pt>
                <c:pt idx="6" formatCode="#0">
                  <c:v>30442</c:v>
                </c:pt>
                <c:pt idx="7" formatCode="#0">
                  <c:v>30328</c:v>
                </c:pt>
                <c:pt idx="8" formatCode="#0">
                  <c:v>30278</c:v>
                </c:pt>
                <c:pt idx="9" formatCode="#0">
                  <c:v>30178</c:v>
                </c:pt>
                <c:pt idx="10" formatCode="#0">
                  <c:v>29912</c:v>
                </c:pt>
                <c:pt idx="11" formatCode="#0">
                  <c:v>29918</c:v>
                </c:pt>
                <c:pt idx="12" formatCode="#0">
                  <c:v>29873</c:v>
                </c:pt>
                <c:pt idx="13" formatCode="#0">
                  <c:v>29969</c:v>
                </c:pt>
                <c:pt idx="14" formatCode="#0">
                  <c:v>29689</c:v>
                </c:pt>
                <c:pt idx="15" formatCode="#0">
                  <c:v>29887</c:v>
                </c:pt>
                <c:pt idx="16" formatCode="#0">
                  <c:v>29752</c:v>
                </c:pt>
                <c:pt idx="17" formatCode="#0">
                  <c:v>29835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03-BC4D-9335-91DA138D015F}"/>
            </c:ext>
          </c:extLst>
        </c:ser>
        <c:ser>
          <c:idx val="9"/>
          <c:order val="9"/>
          <c:tx>
            <c:strRef>
              <c:f>Data!$C$14</c:f>
              <c:strCache>
                <c:ptCount val="1"/>
                <c:pt idx="0">
                  <c:v>C02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Data!$D$14:$U$14</c:f>
              <c:numCache>
                <c:formatCode>General</c:formatCode>
                <c:ptCount val="18"/>
                <c:pt idx="0" formatCode="#0">
                  <c:v>31790</c:v>
                </c:pt>
                <c:pt idx="1">
                  <c:v>34126</c:v>
                </c:pt>
                <c:pt idx="2" formatCode="#0">
                  <c:v>36702</c:v>
                </c:pt>
                <c:pt idx="3" formatCode="#0">
                  <c:v>38795</c:v>
                </c:pt>
                <c:pt idx="4" formatCode="#0">
                  <c:v>40060</c:v>
                </c:pt>
                <c:pt idx="5" formatCode="#0">
                  <c:v>41444</c:v>
                </c:pt>
                <c:pt idx="6" formatCode="#0">
                  <c:v>42606</c:v>
                </c:pt>
                <c:pt idx="7" formatCode="#0">
                  <c:v>43620</c:v>
                </c:pt>
                <c:pt idx="8" formatCode="#0">
                  <c:v>45072</c:v>
                </c:pt>
                <c:pt idx="9" formatCode="#0">
                  <c:v>46221</c:v>
                </c:pt>
                <c:pt idx="10" formatCode="#0">
                  <c:v>47056</c:v>
                </c:pt>
                <c:pt idx="11" formatCode="#0">
                  <c:v>48646</c:v>
                </c:pt>
                <c:pt idx="12" formatCode="#0">
                  <c:v>49953</c:v>
                </c:pt>
                <c:pt idx="13" formatCode="#0">
                  <c:v>50339</c:v>
                </c:pt>
                <c:pt idx="14" formatCode="#0">
                  <c:v>51411</c:v>
                </c:pt>
                <c:pt idx="15" formatCode="#0">
                  <c:v>52532</c:v>
                </c:pt>
                <c:pt idx="16" formatCode="#0">
                  <c:v>53126</c:v>
                </c:pt>
                <c:pt idx="17" formatCode="#0">
                  <c:v>54081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03-BC4D-9335-91DA138D015F}"/>
            </c:ext>
          </c:extLst>
        </c:ser>
        <c:ser>
          <c:idx val="10"/>
          <c:order val="10"/>
          <c:tx>
            <c:strRef>
              <c:f>Data!$C$15</c:f>
              <c:strCache>
                <c:ptCount val="1"/>
                <c:pt idx="0">
                  <c:v>C03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Data!$D$15:$U$15</c:f>
              <c:numCache>
                <c:formatCode>General</c:formatCode>
                <c:ptCount val="18"/>
                <c:pt idx="0" formatCode="#0">
                  <c:v>31327</c:v>
                </c:pt>
                <c:pt idx="1">
                  <c:v>33175</c:v>
                </c:pt>
                <c:pt idx="2" formatCode="#0">
                  <c:v>35736</c:v>
                </c:pt>
                <c:pt idx="3" formatCode="#0">
                  <c:v>37187</c:v>
                </c:pt>
                <c:pt idx="4" formatCode="#0">
                  <c:v>39126</c:v>
                </c:pt>
                <c:pt idx="5" formatCode="#0">
                  <c:v>40635</c:v>
                </c:pt>
                <c:pt idx="6" formatCode="#0">
                  <c:v>41700</c:v>
                </c:pt>
                <c:pt idx="7" formatCode="#0">
                  <c:v>43574</c:v>
                </c:pt>
                <c:pt idx="8" formatCode="#0">
                  <c:v>44677</c:v>
                </c:pt>
                <c:pt idx="9" formatCode="#0">
                  <c:v>45801</c:v>
                </c:pt>
                <c:pt idx="10" formatCode="#0">
                  <c:v>46491</c:v>
                </c:pt>
                <c:pt idx="11" formatCode="#0">
                  <c:v>54028</c:v>
                </c:pt>
                <c:pt idx="12" formatCode="#0">
                  <c:v>60072</c:v>
                </c:pt>
                <c:pt idx="13" formatCode="#0">
                  <c:v>65622</c:v>
                </c:pt>
                <c:pt idx="14" formatCode="#0">
                  <c:v>74854</c:v>
                </c:pt>
                <c:pt idx="15" formatCode="#0">
                  <c:v>80467</c:v>
                </c:pt>
                <c:pt idx="16" formatCode="#0">
                  <c:v>87363</c:v>
                </c:pt>
                <c:pt idx="17" formatCode="#0">
                  <c:v>91045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603-BC4D-9335-91DA138D015F}"/>
            </c:ext>
          </c:extLst>
        </c:ser>
        <c:ser>
          <c:idx val="11"/>
          <c:order val="11"/>
          <c:tx>
            <c:strRef>
              <c:f>Data!$C$16</c:f>
              <c:strCache>
                <c:ptCount val="1"/>
                <c:pt idx="0">
                  <c:v>C04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Data!$D$4:$U$4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</c:numCache>
            </c:numRef>
          </c:xVal>
          <c:yVal>
            <c:numRef>
              <c:f>Data!$D$16:$U$16</c:f>
              <c:numCache>
                <c:formatCode>General</c:formatCode>
                <c:ptCount val="18"/>
                <c:pt idx="0" formatCode="#0">
                  <c:v>31140</c:v>
                </c:pt>
                <c:pt idx="1">
                  <c:v>34070</c:v>
                </c:pt>
                <c:pt idx="2" formatCode="#0">
                  <c:v>39097</c:v>
                </c:pt>
                <c:pt idx="3" formatCode="#0">
                  <c:v>40984</c:v>
                </c:pt>
                <c:pt idx="4" formatCode="#0">
                  <c:v>43066</c:v>
                </c:pt>
                <c:pt idx="5" formatCode="#0">
                  <c:v>46072</c:v>
                </c:pt>
                <c:pt idx="6" formatCode="#0">
                  <c:v>48681</c:v>
                </c:pt>
                <c:pt idx="7" formatCode="#0">
                  <c:v>51816</c:v>
                </c:pt>
                <c:pt idx="8" formatCode="#0">
                  <c:v>53353</c:v>
                </c:pt>
                <c:pt idx="9" formatCode="#0">
                  <c:v>56465</c:v>
                </c:pt>
                <c:pt idx="10" formatCode="#0">
                  <c:v>59488</c:v>
                </c:pt>
                <c:pt idx="11" formatCode="#0">
                  <c:v>62217</c:v>
                </c:pt>
                <c:pt idx="12" formatCode="#0">
                  <c:v>64646</c:v>
                </c:pt>
                <c:pt idx="13" formatCode="#0">
                  <c:v>67274</c:v>
                </c:pt>
                <c:pt idx="14" formatCode="#0">
                  <c:v>68914</c:v>
                </c:pt>
                <c:pt idx="15" formatCode="#0">
                  <c:v>71532</c:v>
                </c:pt>
                <c:pt idx="16" formatCode="#0">
                  <c:v>74173</c:v>
                </c:pt>
                <c:pt idx="17" formatCode="#0">
                  <c:v>76295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603-BC4D-9335-91DA138D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02016"/>
        <c:axId val="851707808"/>
      </c:scatterChart>
      <c:valAx>
        <c:axId val="8517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07808"/>
        <c:crosses val="autoZero"/>
        <c:crossBetween val="midCat"/>
      </c:valAx>
      <c:valAx>
        <c:axId val="8517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>
            <c:manualLayout>
              <c:xMode val="edge"/>
              <c:yMode val="edge"/>
              <c:x val="5.3479818064185551E-3"/>
              <c:y val="0.38356491036206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0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Wells Intensity</a:t>
            </a:r>
            <a:r>
              <a:rPr lang="en-US" baseline="0"/>
              <a:t> vs. time (h)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Data!$D$47</c:f>
              <c:strCache>
                <c:ptCount val="1"/>
                <c:pt idx="0">
                  <c:v>C0.01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Data!$E$46:$AP$46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Data!$E$47:$AP$47</c:f>
              <c:numCache>
                <c:formatCode>General</c:formatCode>
                <c:ptCount val="38"/>
                <c:pt idx="0" formatCode="#0">
                  <c:v>31476</c:v>
                </c:pt>
                <c:pt idx="1">
                  <c:v>31301</c:v>
                </c:pt>
                <c:pt idx="2" formatCode="#0">
                  <c:v>31610</c:v>
                </c:pt>
                <c:pt idx="3" formatCode="#0">
                  <c:v>31836</c:v>
                </c:pt>
                <c:pt idx="4" formatCode="#0">
                  <c:v>32132</c:v>
                </c:pt>
                <c:pt idx="5" formatCode="#0">
                  <c:v>32094</c:v>
                </c:pt>
                <c:pt idx="6" formatCode="#0">
                  <c:v>31826</c:v>
                </c:pt>
                <c:pt idx="7" formatCode="#0">
                  <c:v>31740</c:v>
                </c:pt>
                <c:pt idx="8" formatCode="#0">
                  <c:v>31910</c:v>
                </c:pt>
                <c:pt idx="9" formatCode="#0">
                  <c:v>31764</c:v>
                </c:pt>
                <c:pt idx="10" formatCode="#0">
                  <c:v>31904</c:v>
                </c:pt>
                <c:pt idx="11" formatCode="#0">
                  <c:v>31978</c:v>
                </c:pt>
                <c:pt idx="12" formatCode="#0">
                  <c:v>31930</c:v>
                </c:pt>
                <c:pt idx="13" formatCode="#0">
                  <c:v>32188</c:v>
                </c:pt>
                <c:pt idx="14" formatCode="#0">
                  <c:v>32125</c:v>
                </c:pt>
                <c:pt idx="15" formatCode="#0">
                  <c:v>31701</c:v>
                </c:pt>
                <c:pt idx="16" formatCode="#0">
                  <c:v>31807</c:v>
                </c:pt>
                <c:pt idx="17" formatCode="#0">
                  <c:v>31884</c:v>
                </c:pt>
                <c:pt idx="18" formatCode="#0">
                  <c:v>32148</c:v>
                </c:pt>
                <c:pt idx="19" formatCode="#0">
                  <c:v>32096</c:v>
                </c:pt>
                <c:pt idx="20" formatCode="#0">
                  <c:v>32070</c:v>
                </c:pt>
                <c:pt idx="21" formatCode="#0">
                  <c:v>31826</c:v>
                </c:pt>
                <c:pt idx="22" formatCode="#0">
                  <c:v>31735</c:v>
                </c:pt>
                <c:pt idx="23" formatCode="#0">
                  <c:v>31403</c:v>
                </c:pt>
                <c:pt idx="24" formatCode="#0">
                  <c:v>31032</c:v>
                </c:pt>
                <c:pt idx="25" formatCode="#0">
                  <c:v>30478</c:v>
                </c:pt>
                <c:pt idx="26" formatCode="#0">
                  <c:v>30684</c:v>
                </c:pt>
                <c:pt idx="27" formatCode="#0">
                  <c:v>29800</c:v>
                </c:pt>
                <c:pt idx="28" formatCode="#0">
                  <c:v>29153</c:v>
                </c:pt>
                <c:pt idx="29" formatCode="#0">
                  <c:v>27902</c:v>
                </c:pt>
                <c:pt idx="30" formatCode="#0">
                  <c:v>26813</c:v>
                </c:pt>
                <c:pt idx="31" formatCode="#0">
                  <c:v>26112</c:v>
                </c:pt>
                <c:pt idx="32" formatCode="#0">
                  <c:v>25691</c:v>
                </c:pt>
                <c:pt idx="33" formatCode="#0">
                  <c:v>25171</c:v>
                </c:pt>
                <c:pt idx="34" formatCode="#0">
                  <c:v>25284</c:v>
                </c:pt>
                <c:pt idx="35" formatCode="#0">
                  <c:v>20262</c:v>
                </c:pt>
                <c:pt idx="36" formatCode="#0">
                  <c:v>15715</c:v>
                </c:pt>
                <c:pt idx="37" formatCode="#0">
                  <c:v>8081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5-044F-A9E8-01E12888333F}"/>
            </c:ext>
          </c:extLst>
        </c:ser>
        <c:ser>
          <c:idx val="1"/>
          <c:order val="1"/>
          <c:tx>
            <c:strRef>
              <c:f>Data!$D$48</c:f>
              <c:strCache>
                <c:ptCount val="1"/>
                <c:pt idx="0">
                  <c:v>C0.02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Data!$E$46:$AP$46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Data!$E$48:$AP$48</c:f>
              <c:numCache>
                <c:formatCode>General</c:formatCode>
                <c:ptCount val="38"/>
                <c:pt idx="0" formatCode="#0">
                  <c:v>34933</c:v>
                </c:pt>
                <c:pt idx="1">
                  <c:v>34404</c:v>
                </c:pt>
                <c:pt idx="2" formatCode="#0">
                  <c:v>34725</c:v>
                </c:pt>
                <c:pt idx="3" formatCode="#0">
                  <c:v>35177</c:v>
                </c:pt>
                <c:pt idx="4" formatCode="#0">
                  <c:v>34970</c:v>
                </c:pt>
                <c:pt idx="5" formatCode="#0">
                  <c:v>35060</c:v>
                </c:pt>
                <c:pt idx="6" formatCode="#0">
                  <c:v>35611</c:v>
                </c:pt>
                <c:pt idx="7" formatCode="#0">
                  <c:v>35054</c:v>
                </c:pt>
                <c:pt idx="8" formatCode="#0">
                  <c:v>35378</c:v>
                </c:pt>
                <c:pt idx="9" formatCode="#0">
                  <c:v>35106</c:v>
                </c:pt>
                <c:pt idx="10" formatCode="#0">
                  <c:v>35076</c:v>
                </c:pt>
                <c:pt idx="11" formatCode="#0">
                  <c:v>34919</c:v>
                </c:pt>
                <c:pt idx="12" formatCode="#0">
                  <c:v>35405</c:v>
                </c:pt>
                <c:pt idx="13" formatCode="#0">
                  <c:v>35651</c:v>
                </c:pt>
                <c:pt idx="14" formatCode="#0">
                  <c:v>35496</c:v>
                </c:pt>
                <c:pt idx="15" formatCode="#0">
                  <c:v>35637</c:v>
                </c:pt>
                <c:pt idx="16" formatCode="#0">
                  <c:v>35432</c:v>
                </c:pt>
                <c:pt idx="17" formatCode="#0">
                  <c:v>35260</c:v>
                </c:pt>
                <c:pt idx="18" formatCode="#0">
                  <c:v>35425</c:v>
                </c:pt>
                <c:pt idx="19" formatCode="#0">
                  <c:v>35712</c:v>
                </c:pt>
                <c:pt idx="20" formatCode="#0">
                  <c:v>35536</c:v>
                </c:pt>
                <c:pt idx="21" formatCode="#0">
                  <c:v>35588</c:v>
                </c:pt>
                <c:pt idx="22" formatCode="#0">
                  <c:v>35474</c:v>
                </c:pt>
                <c:pt idx="23" formatCode="#0">
                  <c:v>35676</c:v>
                </c:pt>
                <c:pt idx="24" formatCode="#0">
                  <c:v>35362</c:v>
                </c:pt>
                <c:pt idx="25" formatCode="#0">
                  <c:v>35703</c:v>
                </c:pt>
                <c:pt idx="26" formatCode="#0">
                  <c:v>35262</c:v>
                </c:pt>
                <c:pt idx="27" formatCode="#0">
                  <c:v>35235</c:v>
                </c:pt>
                <c:pt idx="28" formatCode="#0">
                  <c:v>34797</c:v>
                </c:pt>
                <c:pt idx="29" formatCode="#0">
                  <c:v>34628</c:v>
                </c:pt>
                <c:pt idx="30" formatCode="#0">
                  <c:v>34695</c:v>
                </c:pt>
                <c:pt idx="31" formatCode="#0">
                  <c:v>34197</c:v>
                </c:pt>
                <c:pt idx="32" formatCode="#0">
                  <c:v>33307</c:v>
                </c:pt>
                <c:pt idx="33" formatCode="#0">
                  <c:v>32855</c:v>
                </c:pt>
                <c:pt idx="34" formatCode="#0">
                  <c:v>32008</c:v>
                </c:pt>
                <c:pt idx="35" formatCode="#0">
                  <c:v>31411</c:v>
                </c:pt>
                <c:pt idx="36" formatCode="#0">
                  <c:v>31181</c:v>
                </c:pt>
                <c:pt idx="37" formatCode="#0">
                  <c:v>31478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5-044F-A9E8-01E12888333F}"/>
            </c:ext>
          </c:extLst>
        </c:ser>
        <c:ser>
          <c:idx val="2"/>
          <c:order val="2"/>
          <c:tx>
            <c:strRef>
              <c:f>Data!$D$49</c:f>
              <c:strCache>
                <c:ptCount val="1"/>
                <c:pt idx="0">
                  <c:v>C0.1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Data!$E$46:$AP$46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Data!$E$49:$AP$49</c:f>
              <c:numCache>
                <c:formatCode>General</c:formatCode>
                <c:ptCount val="38"/>
                <c:pt idx="0" formatCode="#0">
                  <c:v>30138</c:v>
                </c:pt>
                <c:pt idx="1">
                  <c:v>30266</c:v>
                </c:pt>
                <c:pt idx="2" formatCode="#0">
                  <c:v>30291</c:v>
                </c:pt>
                <c:pt idx="3" formatCode="#0">
                  <c:v>30185</c:v>
                </c:pt>
                <c:pt idx="4" formatCode="#0">
                  <c:v>30634</c:v>
                </c:pt>
                <c:pt idx="5" formatCode="#0">
                  <c:v>30350</c:v>
                </c:pt>
                <c:pt idx="6" formatCode="#0">
                  <c:v>30442</c:v>
                </c:pt>
                <c:pt idx="7" formatCode="#0">
                  <c:v>30328</c:v>
                </c:pt>
                <c:pt idx="8" formatCode="#0">
                  <c:v>30278</c:v>
                </c:pt>
                <c:pt idx="9" formatCode="#0">
                  <c:v>30178</c:v>
                </c:pt>
                <c:pt idx="10" formatCode="#0">
                  <c:v>29912</c:v>
                </c:pt>
                <c:pt idx="11" formatCode="#0">
                  <c:v>29918</c:v>
                </c:pt>
                <c:pt idx="12" formatCode="#0">
                  <c:v>29873</c:v>
                </c:pt>
                <c:pt idx="13" formatCode="#0">
                  <c:v>29969</c:v>
                </c:pt>
                <c:pt idx="14" formatCode="#0">
                  <c:v>29689</c:v>
                </c:pt>
                <c:pt idx="15" formatCode="#0">
                  <c:v>29887</c:v>
                </c:pt>
                <c:pt idx="16" formatCode="#0">
                  <c:v>29752</c:v>
                </c:pt>
                <c:pt idx="17" formatCode="#0">
                  <c:v>29835</c:v>
                </c:pt>
                <c:pt idx="18" formatCode="#0">
                  <c:v>30076</c:v>
                </c:pt>
                <c:pt idx="19" formatCode="#0">
                  <c:v>29639</c:v>
                </c:pt>
                <c:pt idx="20" formatCode="#0">
                  <c:v>28752</c:v>
                </c:pt>
                <c:pt idx="21" formatCode="#0">
                  <c:v>28342</c:v>
                </c:pt>
                <c:pt idx="22" formatCode="#0">
                  <c:v>28023</c:v>
                </c:pt>
                <c:pt idx="23" formatCode="#0">
                  <c:v>27575</c:v>
                </c:pt>
                <c:pt idx="24" formatCode="#0">
                  <c:v>27231</c:v>
                </c:pt>
                <c:pt idx="25" formatCode="#0">
                  <c:v>26991</c:v>
                </c:pt>
                <c:pt idx="26" formatCode="#0">
                  <c:v>26834</c:v>
                </c:pt>
                <c:pt idx="27" formatCode="#0">
                  <c:v>26062</c:v>
                </c:pt>
                <c:pt idx="28" formatCode="#0">
                  <c:v>26131</c:v>
                </c:pt>
                <c:pt idx="29" formatCode="#0">
                  <c:v>25495</c:v>
                </c:pt>
                <c:pt idx="30" formatCode="#0">
                  <c:v>25634</c:v>
                </c:pt>
                <c:pt idx="31" formatCode="#0">
                  <c:v>25211</c:v>
                </c:pt>
                <c:pt idx="32" formatCode="#0">
                  <c:v>24194</c:v>
                </c:pt>
                <c:pt idx="33" formatCode="#0">
                  <c:v>23600</c:v>
                </c:pt>
                <c:pt idx="34" formatCode="#0">
                  <c:v>23488</c:v>
                </c:pt>
                <c:pt idx="35" formatCode="#0">
                  <c:v>23724</c:v>
                </c:pt>
                <c:pt idx="36" formatCode="#0">
                  <c:v>23274</c:v>
                </c:pt>
                <c:pt idx="37" formatCode="#0">
                  <c:v>22493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75-044F-A9E8-01E12888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21680"/>
        <c:axId val="847754768"/>
      </c:scatterChart>
      <c:valAx>
        <c:axId val="8476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54768"/>
        <c:crosses val="autoZero"/>
        <c:crossBetween val="midCat"/>
      </c:valAx>
      <c:valAx>
        <c:axId val="8477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Size Oyster Wells Intensity vs. Time (h)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5866141732284E-2"/>
          <c:y val="0.13736796021700393"/>
          <c:w val="0.9058684055118108"/>
          <c:h val="0.73469167125411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Data!$D$72</c:f>
              <c:strCache>
                <c:ptCount val="1"/>
                <c:pt idx="0">
                  <c:v>DZ0.01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Data!$E$71:$AP$71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Data!$E$72:$AP$72</c:f>
              <c:numCache>
                <c:formatCode>General</c:formatCode>
                <c:ptCount val="38"/>
                <c:pt idx="0" formatCode="#0">
                  <c:v>14436</c:v>
                </c:pt>
                <c:pt idx="1">
                  <c:v>16557</c:v>
                </c:pt>
                <c:pt idx="2" formatCode="#0">
                  <c:v>21765</c:v>
                </c:pt>
                <c:pt idx="3" formatCode="#0">
                  <c:v>30306</c:v>
                </c:pt>
                <c:pt idx="4" formatCode="#0">
                  <c:v>33954</c:v>
                </c:pt>
                <c:pt idx="5" formatCode="#0">
                  <c:v>33552</c:v>
                </c:pt>
                <c:pt idx="6" formatCode="#0">
                  <c:v>35622</c:v>
                </c:pt>
                <c:pt idx="7" formatCode="#0">
                  <c:v>38767</c:v>
                </c:pt>
                <c:pt idx="8" formatCode="#0">
                  <c:v>38324</c:v>
                </c:pt>
                <c:pt idx="9" formatCode="#0">
                  <c:v>40211</c:v>
                </c:pt>
                <c:pt idx="10" formatCode="#0">
                  <c:v>39019</c:v>
                </c:pt>
                <c:pt idx="11" formatCode="#0">
                  <c:v>35997</c:v>
                </c:pt>
                <c:pt idx="12" formatCode="#0">
                  <c:v>41080</c:v>
                </c:pt>
                <c:pt idx="13" formatCode="#0">
                  <c:v>49743</c:v>
                </c:pt>
                <c:pt idx="14" formatCode="#0">
                  <c:v>44290</c:v>
                </c:pt>
                <c:pt idx="15" formatCode="#0">
                  <c:v>40206</c:v>
                </c:pt>
                <c:pt idx="16" formatCode="#0">
                  <c:v>57649</c:v>
                </c:pt>
                <c:pt idx="17" formatCode="#0">
                  <c:v>47413</c:v>
                </c:pt>
                <c:pt idx="18" formatCode="#0">
                  <c:v>55269</c:v>
                </c:pt>
                <c:pt idx="19" formatCode="#0">
                  <c:v>69863</c:v>
                </c:pt>
                <c:pt idx="20" formatCode="#0">
                  <c:v>82395</c:v>
                </c:pt>
                <c:pt idx="21" formatCode="#0">
                  <c:v>88999</c:v>
                </c:pt>
                <c:pt idx="22" formatCode="#0">
                  <c:v>100142</c:v>
                </c:pt>
                <c:pt idx="23" formatCode="#0">
                  <c:v>100391</c:v>
                </c:pt>
                <c:pt idx="24" formatCode="#0">
                  <c:v>108233</c:v>
                </c:pt>
                <c:pt idx="25" formatCode="#0">
                  <c:v>111051</c:v>
                </c:pt>
                <c:pt idx="26" formatCode="#0">
                  <c:v>114071</c:v>
                </c:pt>
                <c:pt idx="27" formatCode="#0">
                  <c:v>96686</c:v>
                </c:pt>
                <c:pt idx="28" formatCode="#0">
                  <c:v>137795</c:v>
                </c:pt>
                <c:pt idx="29" formatCode="#0">
                  <c:v>141645</c:v>
                </c:pt>
                <c:pt idx="30" formatCode="#0">
                  <c:v>133912</c:v>
                </c:pt>
                <c:pt idx="31" formatCode="#0">
                  <c:v>109136</c:v>
                </c:pt>
                <c:pt idx="32" formatCode="#0">
                  <c:v>85683</c:v>
                </c:pt>
                <c:pt idx="33" formatCode="#0">
                  <c:v>88746</c:v>
                </c:pt>
                <c:pt idx="34" formatCode="#0">
                  <c:v>90686</c:v>
                </c:pt>
                <c:pt idx="35" formatCode="#0">
                  <c:v>92532</c:v>
                </c:pt>
                <c:pt idx="36" formatCode="#0">
                  <c:v>94251</c:v>
                </c:pt>
                <c:pt idx="37" formatCode="#0">
                  <c:v>98188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F-BA44-81EA-1CB4E56BC9B9}"/>
            </c:ext>
          </c:extLst>
        </c:ser>
        <c:ser>
          <c:idx val="1"/>
          <c:order val="1"/>
          <c:tx>
            <c:strRef>
              <c:f>Data!$D$73</c:f>
              <c:strCache>
                <c:ptCount val="1"/>
                <c:pt idx="0">
                  <c:v>DZ0.02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Data!$E$71:$AP$71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Data!$E$73:$AP$73</c:f>
              <c:numCache>
                <c:formatCode>General</c:formatCode>
                <c:ptCount val="38"/>
                <c:pt idx="0" formatCode="#0">
                  <c:v>24433</c:v>
                </c:pt>
                <c:pt idx="1">
                  <c:v>90810</c:v>
                </c:pt>
                <c:pt idx="2" formatCode="#0">
                  <c:v>151463</c:v>
                </c:pt>
                <c:pt idx="3" formatCode="#0">
                  <c:v>195339</c:v>
                </c:pt>
                <c:pt idx="4" formatCode="#0">
                  <c:v>227651</c:v>
                </c:pt>
                <c:pt idx="5" formatCode="#0">
                  <c:v>246222</c:v>
                </c:pt>
                <c:pt idx="6" formatCode="#0">
                  <c:v>230387</c:v>
                </c:pt>
                <c:pt idx="7" formatCode="#0">
                  <c:v>249425</c:v>
                </c:pt>
                <c:pt idx="8" formatCode="#0">
                  <c:v>88299</c:v>
                </c:pt>
                <c:pt idx="9" formatCode="#0">
                  <c:v>245466</c:v>
                </c:pt>
                <c:pt idx="10" formatCode="#0">
                  <c:v>293644</c:v>
                </c:pt>
                <c:pt idx="11" formatCode="#0">
                  <c:v>286239</c:v>
                </c:pt>
                <c:pt idx="12" formatCode="#0">
                  <c:v>316729</c:v>
                </c:pt>
                <c:pt idx="13" formatCode="#0">
                  <c:v>296025</c:v>
                </c:pt>
                <c:pt idx="14" formatCode="#0">
                  <c:v>345009</c:v>
                </c:pt>
                <c:pt idx="15" formatCode="#0">
                  <c:v>322907</c:v>
                </c:pt>
                <c:pt idx="16" formatCode="#0">
                  <c:v>352921</c:v>
                </c:pt>
                <c:pt idx="17" formatCode="#0">
                  <c:v>383136</c:v>
                </c:pt>
                <c:pt idx="18" formatCode="#0">
                  <c:v>347292</c:v>
                </c:pt>
                <c:pt idx="19" formatCode="#0">
                  <c:v>444327</c:v>
                </c:pt>
                <c:pt idx="20" formatCode="#0">
                  <c:v>475313</c:v>
                </c:pt>
                <c:pt idx="21" formatCode="#0">
                  <c:v>489990</c:v>
                </c:pt>
                <c:pt idx="22" formatCode="#0">
                  <c:v>484257</c:v>
                </c:pt>
                <c:pt idx="23" formatCode="#0">
                  <c:v>487218</c:v>
                </c:pt>
                <c:pt idx="24" formatCode="#0">
                  <c:v>487819</c:v>
                </c:pt>
                <c:pt idx="25" formatCode="#0">
                  <c:v>478521</c:v>
                </c:pt>
                <c:pt idx="26" formatCode="#0">
                  <c:v>484633</c:v>
                </c:pt>
                <c:pt idx="27" formatCode="#0">
                  <c:v>468350</c:v>
                </c:pt>
                <c:pt idx="28" formatCode="#0">
                  <c:v>458831</c:v>
                </c:pt>
                <c:pt idx="29" formatCode="#0">
                  <c:v>434281</c:v>
                </c:pt>
                <c:pt idx="30" formatCode="#0">
                  <c:v>420632</c:v>
                </c:pt>
                <c:pt idx="31" formatCode="#0">
                  <c:v>424442</c:v>
                </c:pt>
                <c:pt idx="32" formatCode="#0">
                  <c:v>417677</c:v>
                </c:pt>
                <c:pt idx="33" formatCode="#0">
                  <c:v>425993</c:v>
                </c:pt>
                <c:pt idx="34" formatCode="#0">
                  <c:v>417082</c:v>
                </c:pt>
                <c:pt idx="35" formatCode="#0">
                  <c:v>411046</c:v>
                </c:pt>
                <c:pt idx="36" formatCode="#0">
                  <c:v>409671</c:v>
                </c:pt>
                <c:pt idx="37" formatCode="#0">
                  <c:v>421186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FF-BA44-81EA-1CB4E56BC9B9}"/>
            </c:ext>
          </c:extLst>
        </c:ser>
        <c:ser>
          <c:idx val="2"/>
          <c:order val="2"/>
          <c:tx>
            <c:strRef>
              <c:f>Data!$D$74</c:f>
              <c:strCache>
                <c:ptCount val="1"/>
                <c:pt idx="0">
                  <c:v>DZ0.1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Data!$E$71:$AP$71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Data!$E$74:$AP$74</c:f>
              <c:numCache>
                <c:formatCode>General</c:formatCode>
                <c:ptCount val="38"/>
                <c:pt idx="0" formatCode="#0">
                  <c:v>31140</c:v>
                </c:pt>
                <c:pt idx="1">
                  <c:v>34070</c:v>
                </c:pt>
                <c:pt idx="2" formatCode="#0">
                  <c:v>39097</c:v>
                </c:pt>
                <c:pt idx="3" formatCode="#0">
                  <c:v>40984</c:v>
                </c:pt>
                <c:pt idx="4" formatCode="#0">
                  <c:v>43066</c:v>
                </c:pt>
                <c:pt idx="5" formatCode="#0">
                  <c:v>46072</c:v>
                </c:pt>
                <c:pt idx="6" formatCode="#0">
                  <c:v>48681</c:v>
                </c:pt>
                <c:pt idx="7" formatCode="#0">
                  <c:v>51816</c:v>
                </c:pt>
                <c:pt idx="8" formatCode="#0">
                  <c:v>53353</c:v>
                </c:pt>
                <c:pt idx="9" formatCode="#0">
                  <c:v>56465</c:v>
                </c:pt>
                <c:pt idx="10" formatCode="#0">
                  <c:v>59488</c:v>
                </c:pt>
                <c:pt idx="11" formatCode="#0">
                  <c:v>62217</c:v>
                </c:pt>
                <c:pt idx="12" formatCode="#0">
                  <c:v>64646</c:v>
                </c:pt>
                <c:pt idx="13" formatCode="#0">
                  <c:v>67274</c:v>
                </c:pt>
                <c:pt idx="14" formatCode="#0">
                  <c:v>68914</c:v>
                </c:pt>
                <c:pt idx="15" formatCode="#0">
                  <c:v>71532</c:v>
                </c:pt>
                <c:pt idx="16" formatCode="#0">
                  <c:v>74173</c:v>
                </c:pt>
                <c:pt idx="17" formatCode="#0">
                  <c:v>76295</c:v>
                </c:pt>
                <c:pt idx="18" formatCode="#0">
                  <c:v>78320</c:v>
                </c:pt>
                <c:pt idx="19" formatCode="#0">
                  <c:v>86767</c:v>
                </c:pt>
                <c:pt idx="20" formatCode="#0">
                  <c:v>93271</c:v>
                </c:pt>
                <c:pt idx="21" formatCode="#0">
                  <c:v>100790</c:v>
                </c:pt>
                <c:pt idx="22" formatCode="#0">
                  <c:v>104939</c:v>
                </c:pt>
                <c:pt idx="23" formatCode="#0">
                  <c:v>112542</c:v>
                </c:pt>
                <c:pt idx="24" formatCode="#0">
                  <c:v>117806</c:v>
                </c:pt>
                <c:pt idx="25" formatCode="#0">
                  <c:v>123976</c:v>
                </c:pt>
                <c:pt idx="26" formatCode="#0">
                  <c:v>128170</c:v>
                </c:pt>
                <c:pt idx="27" formatCode="#0">
                  <c:v>132109</c:v>
                </c:pt>
                <c:pt idx="28" formatCode="#0">
                  <c:v>138817</c:v>
                </c:pt>
                <c:pt idx="29" formatCode="#0">
                  <c:v>142629</c:v>
                </c:pt>
                <c:pt idx="30" formatCode="#0">
                  <c:v>145870</c:v>
                </c:pt>
                <c:pt idx="31" formatCode="#0">
                  <c:v>150593</c:v>
                </c:pt>
                <c:pt idx="32" formatCode="#0">
                  <c:v>201013</c:v>
                </c:pt>
                <c:pt idx="33" formatCode="#0">
                  <c:v>456183</c:v>
                </c:pt>
                <c:pt idx="34" formatCode="#0">
                  <c:v>493963</c:v>
                </c:pt>
                <c:pt idx="35" formatCode="#0">
                  <c:v>502864</c:v>
                </c:pt>
                <c:pt idx="36" formatCode="#0">
                  <c:v>499266</c:v>
                </c:pt>
                <c:pt idx="37" formatCode="#0">
                  <c:v>496229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FF-BA44-81EA-1CB4E56BC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159904"/>
        <c:axId val="848161616"/>
      </c:scatterChart>
      <c:valAx>
        <c:axId val="8481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61616"/>
        <c:crosses val="autoZero"/>
        <c:crossBetween val="midCat"/>
      </c:valAx>
      <c:valAx>
        <c:axId val="8481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>
            <c:manualLayout>
              <c:xMode val="edge"/>
              <c:yMode val="edge"/>
              <c:x val="1.0640944881889765E-2"/>
              <c:y val="0.43465019194921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5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24658553304481"/>
          <c:y val="0.93686724131701304"/>
          <c:w val="0.22452765748031497"/>
          <c:h val="4.8471078249329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Stressed</a:t>
            </a:r>
            <a:r>
              <a:rPr lang="en-US" baseline="0"/>
              <a:t> Oysters &amp; Control Oysters Intensity vs. Time (h)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44584260147186E-2"/>
          <c:y val="0.1461840693778263"/>
          <c:w val="0.89656582065303414"/>
          <c:h val="0.609994720279339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Data!$D$103</c:f>
              <c:strCache>
                <c:ptCount val="1"/>
                <c:pt idx="0">
                  <c:v>SO0.01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Data!$E$102:$AP$102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Data!$E$103:$AP$103</c:f>
              <c:numCache>
                <c:formatCode>General</c:formatCode>
                <c:ptCount val="38"/>
                <c:pt idx="0" formatCode="#0">
                  <c:v>33688</c:v>
                </c:pt>
                <c:pt idx="1">
                  <c:v>43696</c:v>
                </c:pt>
                <c:pt idx="2" formatCode="#0">
                  <c:v>56718</c:v>
                </c:pt>
                <c:pt idx="3" formatCode="#0">
                  <c:v>65396</c:v>
                </c:pt>
                <c:pt idx="4" formatCode="#0">
                  <c:v>74416</c:v>
                </c:pt>
                <c:pt idx="5" formatCode="#0">
                  <c:v>81496</c:v>
                </c:pt>
                <c:pt idx="6" formatCode="#0">
                  <c:v>89208</c:v>
                </c:pt>
                <c:pt idx="7" formatCode="#0">
                  <c:v>97558</c:v>
                </c:pt>
                <c:pt idx="8" formatCode="#0">
                  <c:v>102450</c:v>
                </c:pt>
                <c:pt idx="9" formatCode="#0">
                  <c:v>109851</c:v>
                </c:pt>
                <c:pt idx="10" formatCode="#0">
                  <c:v>112496</c:v>
                </c:pt>
                <c:pt idx="11" formatCode="#0">
                  <c:v>119977</c:v>
                </c:pt>
                <c:pt idx="12" formatCode="#0">
                  <c:v>124253</c:v>
                </c:pt>
                <c:pt idx="13" formatCode="#0">
                  <c:v>127037</c:v>
                </c:pt>
                <c:pt idx="14" formatCode="#0">
                  <c:v>131300</c:v>
                </c:pt>
                <c:pt idx="15" formatCode="#0">
                  <c:v>130137</c:v>
                </c:pt>
                <c:pt idx="16" formatCode="#0">
                  <c:v>135814</c:v>
                </c:pt>
                <c:pt idx="17" formatCode="#0">
                  <c:v>139987</c:v>
                </c:pt>
                <c:pt idx="18" formatCode="#0">
                  <c:v>136393</c:v>
                </c:pt>
                <c:pt idx="19" formatCode="#0">
                  <c:v>152440</c:v>
                </c:pt>
                <c:pt idx="20" formatCode="#0">
                  <c:v>163489</c:v>
                </c:pt>
                <c:pt idx="21" formatCode="#0">
                  <c:v>182463</c:v>
                </c:pt>
                <c:pt idx="22" formatCode="#0">
                  <c:v>199115</c:v>
                </c:pt>
                <c:pt idx="23" formatCode="#0">
                  <c:v>211523</c:v>
                </c:pt>
                <c:pt idx="24" formatCode="#0">
                  <c:v>230351</c:v>
                </c:pt>
                <c:pt idx="25" formatCode="#0">
                  <c:v>248257</c:v>
                </c:pt>
                <c:pt idx="26" formatCode="#0">
                  <c:v>249679</c:v>
                </c:pt>
                <c:pt idx="27" formatCode="#0">
                  <c:v>260513</c:v>
                </c:pt>
                <c:pt idx="28" formatCode="#0">
                  <c:v>271847</c:v>
                </c:pt>
                <c:pt idx="29" formatCode="#0">
                  <c:v>270120</c:v>
                </c:pt>
                <c:pt idx="30" formatCode="#0">
                  <c:v>271783</c:v>
                </c:pt>
                <c:pt idx="31" formatCode="#0">
                  <c:v>270104</c:v>
                </c:pt>
                <c:pt idx="32" formatCode="#0">
                  <c:v>270323</c:v>
                </c:pt>
                <c:pt idx="33" formatCode="#0">
                  <c:v>268091</c:v>
                </c:pt>
                <c:pt idx="34" formatCode="#0">
                  <c:v>252251</c:v>
                </c:pt>
                <c:pt idx="35" formatCode="#0">
                  <c:v>237667</c:v>
                </c:pt>
                <c:pt idx="36" formatCode="#0">
                  <c:v>223157</c:v>
                </c:pt>
                <c:pt idx="37" formatCode="#0">
                  <c:v>206249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7-AD4A-B3BF-B487D1F4C519}"/>
            </c:ext>
          </c:extLst>
        </c:ser>
        <c:ser>
          <c:idx val="1"/>
          <c:order val="1"/>
          <c:tx>
            <c:strRef>
              <c:f>Data!$D$104</c:f>
              <c:strCache>
                <c:ptCount val="1"/>
                <c:pt idx="0">
                  <c:v>CO0.01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Data!$E$102:$AP$102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Data!$E$104:$AP$104</c:f>
              <c:numCache>
                <c:formatCode>General</c:formatCode>
                <c:ptCount val="38"/>
                <c:pt idx="0" formatCode="#0">
                  <c:v>32558</c:v>
                </c:pt>
                <c:pt idx="1">
                  <c:v>34720</c:v>
                </c:pt>
                <c:pt idx="2" formatCode="#0">
                  <c:v>37550</c:v>
                </c:pt>
                <c:pt idx="3" formatCode="#0">
                  <c:v>33155</c:v>
                </c:pt>
                <c:pt idx="4" formatCode="#0">
                  <c:v>42395</c:v>
                </c:pt>
                <c:pt idx="5" formatCode="#0">
                  <c:v>43481</c:v>
                </c:pt>
                <c:pt idx="6" formatCode="#0">
                  <c:v>45398</c:v>
                </c:pt>
                <c:pt idx="7" formatCode="#0">
                  <c:v>47227</c:v>
                </c:pt>
                <c:pt idx="8" formatCode="#0">
                  <c:v>48091</c:v>
                </c:pt>
                <c:pt idx="9" formatCode="#0">
                  <c:v>49610</c:v>
                </c:pt>
                <c:pt idx="10" formatCode="#0">
                  <c:v>51163</c:v>
                </c:pt>
                <c:pt idx="11" formatCode="#0">
                  <c:v>54085</c:v>
                </c:pt>
                <c:pt idx="12" formatCode="#0">
                  <c:v>54504</c:v>
                </c:pt>
                <c:pt idx="13" formatCode="#0">
                  <c:v>57572</c:v>
                </c:pt>
                <c:pt idx="14" formatCode="#0">
                  <c:v>57904</c:v>
                </c:pt>
                <c:pt idx="15" formatCode="#0">
                  <c:v>60534</c:v>
                </c:pt>
                <c:pt idx="16" formatCode="#0">
                  <c:v>62433</c:v>
                </c:pt>
                <c:pt idx="17" formatCode="#0">
                  <c:v>63053</c:v>
                </c:pt>
                <c:pt idx="18" formatCode="#0">
                  <c:v>63957</c:v>
                </c:pt>
                <c:pt idx="19" formatCode="#0">
                  <c:v>70905</c:v>
                </c:pt>
                <c:pt idx="20" formatCode="#0">
                  <c:v>76337</c:v>
                </c:pt>
                <c:pt idx="21" formatCode="#0">
                  <c:v>83030</c:v>
                </c:pt>
                <c:pt idx="22" formatCode="#0">
                  <c:v>89716</c:v>
                </c:pt>
                <c:pt idx="23" formatCode="#0">
                  <c:v>96915</c:v>
                </c:pt>
                <c:pt idx="24" formatCode="#0">
                  <c:v>110444</c:v>
                </c:pt>
                <c:pt idx="25" formatCode="#0">
                  <c:v>116408</c:v>
                </c:pt>
                <c:pt idx="26" formatCode="#0">
                  <c:v>135191</c:v>
                </c:pt>
                <c:pt idx="27" formatCode="#0">
                  <c:v>137339</c:v>
                </c:pt>
                <c:pt idx="28" formatCode="#0">
                  <c:v>149348</c:v>
                </c:pt>
                <c:pt idx="29" formatCode="#0">
                  <c:v>164593</c:v>
                </c:pt>
                <c:pt idx="30" formatCode="#0">
                  <c:v>176388</c:v>
                </c:pt>
                <c:pt idx="31" formatCode="#0">
                  <c:v>189432</c:v>
                </c:pt>
                <c:pt idx="32" formatCode="#0">
                  <c:v>202464</c:v>
                </c:pt>
                <c:pt idx="33" formatCode="#0">
                  <c:v>211851</c:v>
                </c:pt>
                <c:pt idx="34" formatCode="#0">
                  <c:v>220940</c:v>
                </c:pt>
                <c:pt idx="35" formatCode="#0">
                  <c:v>226674</c:v>
                </c:pt>
                <c:pt idx="36" formatCode="#0">
                  <c:v>228802</c:v>
                </c:pt>
                <c:pt idx="37" formatCode="#0">
                  <c:v>226549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AD4A-B3BF-B487D1F4C519}"/>
            </c:ext>
          </c:extLst>
        </c:ser>
        <c:ser>
          <c:idx val="2"/>
          <c:order val="2"/>
          <c:tx>
            <c:strRef>
              <c:f>Data!$D$105</c:f>
              <c:strCache>
                <c:ptCount val="1"/>
                <c:pt idx="0">
                  <c:v>SO0.02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Data!$E$102:$AP$102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Data!$E$105:$AP$105</c:f>
              <c:numCache>
                <c:formatCode>General</c:formatCode>
                <c:ptCount val="38"/>
                <c:pt idx="0" formatCode="#0">
                  <c:v>37306</c:v>
                </c:pt>
                <c:pt idx="1">
                  <c:v>40686</c:v>
                </c:pt>
                <c:pt idx="2" formatCode="#0">
                  <c:v>43656</c:v>
                </c:pt>
                <c:pt idx="3" formatCode="#0">
                  <c:v>48269</c:v>
                </c:pt>
                <c:pt idx="4" formatCode="#0">
                  <c:v>49999</c:v>
                </c:pt>
                <c:pt idx="5" formatCode="#0">
                  <c:v>50456</c:v>
                </c:pt>
                <c:pt idx="6" formatCode="#0">
                  <c:v>54443</c:v>
                </c:pt>
                <c:pt idx="7" formatCode="#0">
                  <c:v>50949</c:v>
                </c:pt>
                <c:pt idx="8" formatCode="#0">
                  <c:v>61915</c:v>
                </c:pt>
                <c:pt idx="9" formatCode="#0">
                  <c:v>63296</c:v>
                </c:pt>
                <c:pt idx="10" formatCode="#0">
                  <c:v>64393</c:v>
                </c:pt>
                <c:pt idx="11" formatCode="#0">
                  <c:v>67991</c:v>
                </c:pt>
                <c:pt idx="12" formatCode="#0">
                  <c:v>70523</c:v>
                </c:pt>
                <c:pt idx="13" formatCode="#0">
                  <c:v>71769</c:v>
                </c:pt>
                <c:pt idx="14" formatCode="#0">
                  <c:v>74642</c:v>
                </c:pt>
                <c:pt idx="15" formatCode="#0">
                  <c:v>76441</c:v>
                </c:pt>
                <c:pt idx="16" formatCode="#0">
                  <c:v>78560</c:v>
                </c:pt>
                <c:pt idx="17" formatCode="#0">
                  <c:v>83555</c:v>
                </c:pt>
                <c:pt idx="18" formatCode="#0">
                  <c:v>82305</c:v>
                </c:pt>
                <c:pt idx="19" formatCode="#0">
                  <c:v>92502</c:v>
                </c:pt>
                <c:pt idx="20" formatCode="#0">
                  <c:v>100823</c:v>
                </c:pt>
                <c:pt idx="21" formatCode="#0">
                  <c:v>111867</c:v>
                </c:pt>
                <c:pt idx="22" formatCode="#0">
                  <c:v>134362</c:v>
                </c:pt>
                <c:pt idx="23" formatCode="#0">
                  <c:v>150307</c:v>
                </c:pt>
                <c:pt idx="24" formatCode="#0">
                  <c:v>181356</c:v>
                </c:pt>
                <c:pt idx="25" formatCode="#0">
                  <c:v>214455</c:v>
                </c:pt>
                <c:pt idx="26" formatCode="#0">
                  <c:v>245456</c:v>
                </c:pt>
                <c:pt idx="27" formatCode="#0">
                  <c:v>265065</c:v>
                </c:pt>
                <c:pt idx="28" formatCode="#0">
                  <c:v>279398</c:v>
                </c:pt>
                <c:pt idx="29" formatCode="#0">
                  <c:v>305140</c:v>
                </c:pt>
                <c:pt idx="30" formatCode="#0">
                  <c:v>321828</c:v>
                </c:pt>
                <c:pt idx="31" formatCode="#0">
                  <c:v>336739</c:v>
                </c:pt>
                <c:pt idx="32" formatCode="#0">
                  <c:v>349982</c:v>
                </c:pt>
                <c:pt idx="33" formatCode="#0">
                  <c:v>360595</c:v>
                </c:pt>
                <c:pt idx="34" formatCode="#0">
                  <c:v>370761</c:v>
                </c:pt>
                <c:pt idx="35" formatCode="#0">
                  <c:v>384103</c:v>
                </c:pt>
                <c:pt idx="36" formatCode="#0">
                  <c:v>387855</c:v>
                </c:pt>
                <c:pt idx="37" formatCode="#0">
                  <c:v>389797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7-AD4A-B3BF-B487D1F4C519}"/>
            </c:ext>
          </c:extLst>
        </c:ser>
        <c:ser>
          <c:idx val="3"/>
          <c:order val="3"/>
          <c:tx>
            <c:strRef>
              <c:f>Data!$D$106</c:f>
              <c:strCache>
                <c:ptCount val="1"/>
                <c:pt idx="0">
                  <c:v>CO0.02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Data!$E$102:$AP$102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Data!$E$106:$AP$106</c:f>
              <c:numCache>
                <c:formatCode>General</c:formatCode>
                <c:ptCount val="38"/>
                <c:pt idx="0" formatCode="#0">
                  <c:v>35685</c:v>
                </c:pt>
                <c:pt idx="1">
                  <c:v>36809</c:v>
                </c:pt>
                <c:pt idx="2" formatCode="#0">
                  <c:v>39251</c:v>
                </c:pt>
                <c:pt idx="3" formatCode="#0">
                  <c:v>41033</c:v>
                </c:pt>
                <c:pt idx="4" formatCode="#0">
                  <c:v>42685</c:v>
                </c:pt>
                <c:pt idx="5" formatCode="#0">
                  <c:v>44004</c:v>
                </c:pt>
                <c:pt idx="6" formatCode="#0">
                  <c:v>44944</c:v>
                </c:pt>
                <c:pt idx="7" formatCode="#0">
                  <c:v>46484</c:v>
                </c:pt>
                <c:pt idx="8" formatCode="#0">
                  <c:v>46989</c:v>
                </c:pt>
                <c:pt idx="9" formatCode="#0">
                  <c:v>48440</c:v>
                </c:pt>
                <c:pt idx="10" formatCode="#0">
                  <c:v>50414</c:v>
                </c:pt>
                <c:pt idx="11" formatCode="#0">
                  <c:v>51199</c:v>
                </c:pt>
                <c:pt idx="12" formatCode="#0">
                  <c:v>53254</c:v>
                </c:pt>
                <c:pt idx="13" formatCode="#0">
                  <c:v>54018</c:v>
                </c:pt>
                <c:pt idx="14" formatCode="#0">
                  <c:v>56249</c:v>
                </c:pt>
                <c:pt idx="15" formatCode="#0">
                  <c:v>56614</c:v>
                </c:pt>
                <c:pt idx="16" formatCode="#0">
                  <c:v>57882</c:v>
                </c:pt>
                <c:pt idx="17" formatCode="#0">
                  <c:v>59259</c:v>
                </c:pt>
                <c:pt idx="18" formatCode="#0">
                  <c:v>59393</c:v>
                </c:pt>
                <c:pt idx="19" formatCode="#0">
                  <c:v>64383</c:v>
                </c:pt>
                <c:pt idx="20" formatCode="#0">
                  <c:v>69587</c:v>
                </c:pt>
                <c:pt idx="21" formatCode="#0">
                  <c:v>84584</c:v>
                </c:pt>
                <c:pt idx="22" formatCode="#0">
                  <c:v>101446</c:v>
                </c:pt>
                <c:pt idx="23" formatCode="#0">
                  <c:v>117006</c:v>
                </c:pt>
                <c:pt idx="24" formatCode="#0">
                  <c:v>132842</c:v>
                </c:pt>
                <c:pt idx="25" formatCode="#0">
                  <c:v>149543</c:v>
                </c:pt>
                <c:pt idx="26" formatCode="#0">
                  <c:v>166505</c:v>
                </c:pt>
                <c:pt idx="27" formatCode="#0">
                  <c:v>181868</c:v>
                </c:pt>
                <c:pt idx="28" formatCode="#0">
                  <c:v>196703</c:v>
                </c:pt>
                <c:pt idx="29" formatCode="#0">
                  <c:v>216175</c:v>
                </c:pt>
                <c:pt idx="30" formatCode="#0">
                  <c:v>223783</c:v>
                </c:pt>
                <c:pt idx="31" formatCode="#0">
                  <c:v>237810</c:v>
                </c:pt>
                <c:pt idx="32" formatCode="#0">
                  <c:v>246368</c:v>
                </c:pt>
                <c:pt idx="33" formatCode="#0">
                  <c:v>252279</c:v>
                </c:pt>
                <c:pt idx="34" formatCode="#0">
                  <c:v>256829</c:v>
                </c:pt>
                <c:pt idx="35" formatCode="#0">
                  <c:v>252440</c:v>
                </c:pt>
                <c:pt idx="36" formatCode="#0">
                  <c:v>257791</c:v>
                </c:pt>
                <c:pt idx="37" formatCode="#0">
                  <c:v>255448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7-AD4A-B3BF-B487D1F4C519}"/>
            </c:ext>
          </c:extLst>
        </c:ser>
        <c:ser>
          <c:idx val="4"/>
          <c:order val="4"/>
          <c:tx>
            <c:strRef>
              <c:f>Data!$D$107</c:f>
              <c:strCache>
                <c:ptCount val="1"/>
                <c:pt idx="0">
                  <c:v>SO0.1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Data!$E$102:$AP$102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Data!$E$107:$AP$107</c:f>
              <c:numCache>
                <c:formatCode>General</c:formatCode>
                <c:ptCount val="38"/>
                <c:pt idx="0" formatCode="#0">
                  <c:v>31790</c:v>
                </c:pt>
                <c:pt idx="1">
                  <c:v>34126</c:v>
                </c:pt>
                <c:pt idx="2" formatCode="#0">
                  <c:v>36702</c:v>
                </c:pt>
                <c:pt idx="3" formatCode="#0">
                  <c:v>38795</c:v>
                </c:pt>
                <c:pt idx="4" formatCode="#0">
                  <c:v>40060</c:v>
                </c:pt>
                <c:pt idx="5" formatCode="#0">
                  <c:v>41444</c:v>
                </c:pt>
                <c:pt idx="6" formatCode="#0">
                  <c:v>42606</c:v>
                </c:pt>
                <c:pt idx="7" formatCode="#0">
                  <c:v>43620</c:v>
                </c:pt>
                <c:pt idx="8" formatCode="#0">
                  <c:v>45072</c:v>
                </c:pt>
                <c:pt idx="9" formatCode="#0">
                  <c:v>46221</c:v>
                </c:pt>
                <c:pt idx="10" formatCode="#0">
                  <c:v>47056</c:v>
                </c:pt>
                <c:pt idx="11" formatCode="#0">
                  <c:v>48646</c:v>
                </c:pt>
                <c:pt idx="12" formatCode="#0">
                  <c:v>49953</c:v>
                </c:pt>
                <c:pt idx="13" formatCode="#0">
                  <c:v>50339</c:v>
                </c:pt>
                <c:pt idx="14" formatCode="#0">
                  <c:v>51411</c:v>
                </c:pt>
                <c:pt idx="15" formatCode="#0">
                  <c:v>52532</c:v>
                </c:pt>
                <c:pt idx="16" formatCode="#0">
                  <c:v>53126</c:v>
                </c:pt>
                <c:pt idx="17" formatCode="#0">
                  <c:v>54081</c:v>
                </c:pt>
                <c:pt idx="18" formatCode="#0">
                  <c:v>54155</c:v>
                </c:pt>
                <c:pt idx="19" formatCode="#0">
                  <c:v>58082</c:v>
                </c:pt>
                <c:pt idx="20" formatCode="#0">
                  <c:v>61022</c:v>
                </c:pt>
                <c:pt idx="21" formatCode="#0">
                  <c:v>63632</c:v>
                </c:pt>
                <c:pt idx="22" formatCode="#0">
                  <c:v>69272</c:v>
                </c:pt>
                <c:pt idx="23" formatCode="#0">
                  <c:v>79725</c:v>
                </c:pt>
                <c:pt idx="24" formatCode="#0">
                  <c:v>91459</c:v>
                </c:pt>
                <c:pt idx="25" formatCode="#0">
                  <c:v>102292</c:v>
                </c:pt>
                <c:pt idx="26" formatCode="#0">
                  <c:v>113805</c:v>
                </c:pt>
                <c:pt idx="27" formatCode="#0">
                  <c:v>124289</c:v>
                </c:pt>
                <c:pt idx="28" formatCode="#0">
                  <c:v>134127</c:v>
                </c:pt>
                <c:pt idx="29" formatCode="#0">
                  <c:v>143763</c:v>
                </c:pt>
                <c:pt idx="30" formatCode="#0">
                  <c:v>150851</c:v>
                </c:pt>
                <c:pt idx="31" formatCode="#0">
                  <c:v>160287</c:v>
                </c:pt>
                <c:pt idx="32" formatCode="#0">
                  <c:v>173661</c:v>
                </c:pt>
                <c:pt idx="33" formatCode="#0">
                  <c:v>185453</c:v>
                </c:pt>
                <c:pt idx="34" formatCode="#0">
                  <c:v>196877</c:v>
                </c:pt>
                <c:pt idx="35" formatCode="#0">
                  <c:v>209447</c:v>
                </c:pt>
                <c:pt idx="36" formatCode="#0">
                  <c:v>220650</c:v>
                </c:pt>
                <c:pt idx="37" formatCode="#0">
                  <c:v>231940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7-AD4A-B3BF-B487D1F4C519}"/>
            </c:ext>
          </c:extLst>
        </c:ser>
        <c:ser>
          <c:idx val="5"/>
          <c:order val="5"/>
          <c:tx>
            <c:strRef>
              <c:f>Data!$D$108</c:f>
              <c:strCache>
                <c:ptCount val="1"/>
                <c:pt idx="0">
                  <c:v>CO0.1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Data!$E$102:$AP$102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xVal>
          <c:yVal>
            <c:numRef>
              <c:f>Data!$E$108:$AP$108</c:f>
              <c:numCache>
                <c:formatCode>General</c:formatCode>
                <c:ptCount val="38"/>
                <c:pt idx="0" formatCode="#0">
                  <c:v>31327</c:v>
                </c:pt>
                <c:pt idx="1">
                  <c:v>33175</c:v>
                </c:pt>
                <c:pt idx="2" formatCode="#0">
                  <c:v>35736</c:v>
                </c:pt>
                <c:pt idx="3" formatCode="#0">
                  <c:v>37187</c:v>
                </c:pt>
                <c:pt idx="4" formatCode="#0">
                  <c:v>39126</c:v>
                </c:pt>
                <c:pt idx="5" formatCode="#0">
                  <c:v>40635</c:v>
                </c:pt>
                <c:pt idx="6" formatCode="#0">
                  <c:v>41700</c:v>
                </c:pt>
                <c:pt idx="7" formatCode="#0">
                  <c:v>43574</c:v>
                </c:pt>
                <c:pt idx="8" formatCode="#0">
                  <c:v>44677</c:v>
                </c:pt>
                <c:pt idx="9" formatCode="#0">
                  <c:v>45801</c:v>
                </c:pt>
                <c:pt idx="10" formatCode="#0">
                  <c:v>46491</c:v>
                </c:pt>
                <c:pt idx="11" formatCode="#0">
                  <c:v>54028</c:v>
                </c:pt>
                <c:pt idx="12" formatCode="#0">
                  <c:v>60072</c:v>
                </c:pt>
                <c:pt idx="13" formatCode="#0">
                  <c:v>65622</c:v>
                </c:pt>
                <c:pt idx="14" formatCode="#0">
                  <c:v>74854</c:v>
                </c:pt>
                <c:pt idx="15" formatCode="#0">
                  <c:v>80467</c:v>
                </c:pt>
                <c:pt idx="16" formatCode="#0">
                  <c:v>87363</c:v>
                </c:pt>
                <c:pt idx="17" formatCode="#0">
                  <c:v>91045</c:v>
                </c:pt>
                <c:pt idx="18" formatCode="#0">
                  <c:v>91964</c:v>
                </c:pt>
                <c:pt idx="19" formatCode="#0">
                  <c:v>118410</c:v>
                </c:pt>
                <c:pt idx="20" formatCode="#0">
                  <c:v>145679</c:v>
                </c:pt>
                <c:pt idx="21" formatCode="#0">
                  <c:v>170810</c:v>
                </c:pt>
                <c:pt idx="22" formatCode="#0">
                  <c:v>188610</c:v>
                </c:pt>
                <c:pt idx="23" formatCode="#0">
                  <c:v>210208</c:v>
                </c:pt>
                <c:pt idx="24" formatCode="#0">
                  <c:v>228892</c:v>
                </c:pt>
                <c:pt idx="25" formatCode="#0">
                  <c:v>243268</c:v>
                </c:pt>
                <c:pt idx="26" formatCode="#0">
                  <c:v>257249</c:v>
                </c:pt>
                <c:pt idx="27" formatCode="#0">
                  <c:v>269464</c:v>
                </c:pt>
                <c:pt idx="28" formatCode="#0">
                  <c:v>282683</c:v>
                </c:pt>
                <c:pt idx="29" formatCode="#0">
                  <c:v>294855</c:v>
                </c:pt>
                <c:pt idx="30" formatCode="#0">
                  <c:v>308102</c:v>
                </c:pt>
                <c:pt idx="31" formatCode="#0">
                  <c:v>318669</c:v>
                </c:pt>
                <c:pt idx="32" formatCode="#0">
                  <c:v>328381</c:v>
                </c:pt>
                <c:pt idx="33" formatCode="#0">
                  <c:v>336211</c:v>
                </c:pt>
                <c:pt idx="34" formatCode="#0">
                  <c:v>340601</c:v>
                </c:pt>
                <c:pt idx="35" formatCode="#0">
                  <c:v>348731</c:v>
                </c:pt>
                <c:pt idx="36" formatCode="#0">
                  <c:v>347030</c:v>
                </c:pt>
                <c:pt idx="37" formatCode="#0">
                  <c:v>364994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7-AD4A-B3BF-B487D1F4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53104"/>
        <c:axId val="847954272"/>
      </c:scatterChart>
      <c:valAx>
        <c:axId val="8476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4272"/>
        <c:crosses val="autoZero"/>
        <c:crossBetween val="midCat"/>
      </c:valAx>
      <c:valAx>
        <c:axId val="8479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>
            <c:manualLayout>
              <c:xMode val="edge"/>
              <c:yMode val="edge"/>
              <c:x val="8.3168093138671767E-3"/>
              <c:y val="0.33759764759439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5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the Intensity from prev. 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Data!$D$112</c:f>
              <c:strCache>
                <c:ptCount val="1"/>
                <c:pt idx="0">
                  <c:v>RCSO0.01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xVal>
          <c:yVal>
            <c:numRef>
              <c:f>Data!$E$112:$V$112</c:f>
              <c:numCache>
                <c:formatCode>#0</c:formatCode>
                <c:ptCount val="18"/>
                <c:pt idx="0">
                  <c:v>10008</c:v>
                </c:pt>
                <c:pt idx="1">
                  <c:v>13022</c:v>
                </c:pt>
                <c:pt idx="2">
                  <c:v>8678</c:v>
                </c:pt>
                <c:pt idx="3">
                  <c:v>9020</c:v>
                </c:pt>
                <c:pt idx="4">
                  <c:v>7080</c:v>
                </c:pt>
                <c:pt idx="5">
                  <c:v>7712</c:v>
                </c:pt>
                <c:pt idx="6">
                  <c:v>8350</c:v>
                </c:pt>
                <c:pt idx="7">
                  <c:v>4892</c:v>
                </c:pt>
                <c:pt idx="8">
                  <c:v>7401</c:v>
                </c:pt>
                <c:pt idx="9">
                  <c:v>2645</c:v>
                </c:pt>
                <c:pt idx="10">
                  <c:v>7481</c:v>
                </c:pt>
                <c:pt idx="11">
                  <c:v>4276</c:v>
                </c:pt>
                <c:pt idx="12">
                  <c:v>2784</c:v>
                </c:pt>
                <c:pt idx="13">
                  <c:v>4263</c:v>
                </c:pt>
                <c:pt idx="14">
                  <c:v>-1163</c:v>
                </c:pt>
                <c:pt idx="15">
                  <c:v>5677</c:v>
                </c:pt>
                <c:pt idx="16">
                  <c:v>4173</c:v>
                </c:pt>
                <c:pt idx="17">
                  <c:v>-3594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D-F044-80FC-9EB9E89E934D}"/>
            </c:ext>
          </c:extLst>
        </c:ser>
        <c:ser>
          <c:idx val="1"/>
          <c:order val="1"/>
          <c:tx>
            <c:strRef>
              <c:f>Data!$D$113</c:f>
              <c:strCache>
                <c:ptCount val="1"/>
                <c:pt idx="0">
                  <c:v>RCCO0.01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xVal>
          <c:yVal>
            <c:numRef>
              <c:f>Data!$E$113:$V$113</c:f>
              <c:numCache>
                <c:formatCode>#0</c:formatCode>
                <c:ptCount val="18"/>
                <c:pt idx="0">
                  <c:v>2162</c:v>
                </c:pt>
                <c:pt idx="1">
                  <c:v>2830</c:v>
                </c:pt>
                <c:pt idx="2">
                  <c:v>-4395</c:v>
                </c:pt>
                <c:pt idx="3">
                  <c:v>9240</c:v>
                </c:pt>
                <c:pt idx="4">
                  <c:v>1086</c:v>
                </c:pt>
                <c:pt idx="5">
                  <c:v>1917</c:v>
                </c:pt>
                <c:pt idx="6">
                  <c:v>1829</c:v>
                </c:pt>
                <c:pt idx="7">
                  <c:v>864</c:v>
                </c:pt>
                <c:pt idx="8">
                  <c:v>1519</c:v>
                </c:pt>
                <c:pt idx="9">
                  <c:v>1553</c:v>
                </c:pt>
                <c:pt idx="10">
                  <c:v>2922</c:v>
                </c:pt>
                <c:pt idx="11">
                  <c:v>419</c:v>
                </c:pt>
                <c:pt idx="12">
                  <c:v>3068</c:v>
                </c:pt>
                <c:pt idx="13">
                  <c:v>332</c:v>
                </c:pt>
                <c:pt idx="14">
                  <c:v>2630</c:v>
                </c:pt>
                <c:pt idx="15">
                  <c:v>1899</c:v>
                </c:pt>
                <c:pt idx="16">
                  <c:v>620</c:v>
                </c:pt>
                <c:pt idx="17">
                  <c:v>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D-F044-80FC-9EB9E89E934D}"/>
            </c:ext>
          </c:extLst>
        </c:ser>
        <c:ser>
          <c:idx val="2"/>
          <c:order val="2"/>
          <c:tx>
            <c:strRef>
              <c:f>Data!$D$114</c:f>
              <c:strCache>
                <c:ptCount val="1"/>
                <c:pt idx="0">
                  <c:v>RCSO0.02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xVal>
          <c:yVal>
            <c:numRef>
              <c:f>Data!$E$114:$V$114</c:f>
              <c:numCache>
                <c:formatCode>#0</c:formatCode>
                <c:ptCount val="18"/>
                <c:pt idx="0">
                  <c:v>3380</c:v>
                </c:pt>
                <c:pt idx="1">
                  <c:v>2970</c:v>
                </c:pt>
                <c:pt idx="2">
                  <c:v>4613</c:v>
                </c:pt>
                <c:pt idx="3">
                  <c:v>1730</c:v>
                </c:pt>
                <c:pt idx="4">
                  <c:v>457</c:v>
                </c:pt>
                <c:pt idx="5">
                  <c:v>3987</c:v>
                </c:pt>
                <c:pt idx="6">
                  <c:v>-3494</c:v>
                </c:pt>
                <c:pt idx="7">
                  <c:v>10966</c:v>
                </c:pt>
                <c:pt idx="8">
                  <c:v>1381</c:v>
                </c:pt>
                <c:pt idx="9">
                  <c:v>1097</c:v>
                </c:pt>
                <c:pt idx="10">
                  <c:v>3598</c:v>
                </c:pt>
                <c:pt idx="11">
                  <c:v>2532</c:v>
                </c:pt>
                <c:pt idx="12">
                  <c:v>1246</c:v>
                </c:pt>
                <c:pt idx="13">
                  <c:v>2873</c:v>
                </c:pt>
                <c:pt idx="14">
                  <c:v>1799</c:v>
                </c:pt>
                <c:pt idx="15">
                  <c:v>2119</c:v>
                </c:pt>
                <c:pt idx="16">
                  <c:v>4995</c:v>
                </c:pt>
                <c:pt idx="17">
                  <c:v>-1250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5D-F044-80FC-9EB9E89E934D}"/>
            </c:ext>
          </c:extLst>
        </c:ser>
        <c:ser>
          <c:idx val="3"/>
          <c:order val="3"/>
          <c:tx>
            <c:strRef>
              <c:f>Data!$D$115</c:f>
              <c:strCache>
                <c:ptCount val="1"/>
                <c:pt idx="0">
                  <c:v>RCCO0.02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xVal>
          <c:yVal>
            <c:numRef>
              <c:f>Data!$E$115:$V$115</c:f>
              <c:numCache>
                <c:formatCode>#0</c:formatCode>
                <c:ptCount val="18"/>
                <c:pt idx="0">
                  <c:v>1124</c:v>
                </c:pt>
                <c:pt idx="1">
                  <c:v>2442</c:v>
                </c:pt>
                <c:pt idx="2">
                  <c:v>1782</c:v>
                </c:pt>
                <c:pt idx="3">
                  <c:v>1652</c:v>
                </c:pt>
                <c:pt idx="4">
                  <c:v>1319</c:v>
                </c:pt>
                <c:pt idx="5">
                  <c:v>940</c:v>
                </c:pt>
                <c:pt idx="6">
                  <c:v>1540</c:v>
                </c:pt>
                <c:pt idx="7">
                  <c:v>505</c:v>
                </c:pt>
                <c:pt idx="8">
                  <c:v>1451</c:v>
                </c:pt>
                <c:pt idx="9">
                  <c:v>1974</c:v>
                </c:pt>
                <c:pt idx="10">
                  <c:v>785</c:v>
                </c:pt>
                <c:pt idx="11">
                  <c:v>2055</c:v>
                </c:pt>
                <c:pt idx="12">
                  <c:v>764</c:v>
                </c:pt>
                <c:pt idx="13">
                  <c:v>2231</c:v>
                </c:pt>
                <c:pt idx="14">
                  <c:v>365</c:v>
                </c:pt>
                <c:pt idx="15">
                  <c:v>1268</c:v>
                </c:pt>
                <c:pt idx="16">
                  <c:v>1377</c:v>
                </c:pt>
                <c:pt idx="17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5D-F044-80FC-9EB9E89E934D}"/>
            </c:ext>
          </c:extLst>
        </c:ser>
        <c:ser>
          <c:idx val="4"/>
          <c:order val="4"/>
          <c:tx>
            <c:strRef>
              <c:f>Data!$D$116</c:f>
              <c:strCache>
                <c:ptCount val="1"/>
                <c:pt idx="0">
                  <c:v>RCSO0.1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xVal>
          <c:yVal>
            <c:numRef>
              <c:f>Data!$E$116:$V$116</c:f>
              <c:numCache>
                <c:formatCode>#0</c:formatCode>
                <c:ptCount val="18"/>
                <c:pt idx="0">
                  <c:v>2336</c:v>
                </c:pt>
                <c:pt idx="1">
                  <c:v>2576</c:v>
                </c:pt>
                <c:pt idx="2">
                  <c:v>2093</c:v>
                </c:pt>
                <c:pt idx="3">
                  <c:v>1265</c:v>
                </c:pt>
                <c:pt idx="4">
                  <c:v>1384</c:v>
                </c:pt>
                <c:pt idx="5">
                  <c:v>1162</c:v>
                </c:pt>
                <c:pt idx="6">
                  <c:v>1014</c:v>
                </c:pt>
                <c:pt idx="7">
                  <c:v>1452</c:v>
                </c:pt>
                <c:pt idx="8">
                  <c:v>1149</c:v>
                </c:pt>
                <c:pt idx="9">
                  <c:v>835</c:v>
                </c:pt>
                <c:pt idx="10">
                  <c:v>1590</c:v>
                </c:pt>
                <c:pt idx="11">
                  <c:v>1307</c:v>
                </c:pt>
                <c:pt idx="12">
                  <c:v>386</c:v>
                </c:pt>
                <c:pt idx="13">
                  <c:v>1072</c:v>
                </c:pt>
                <c:pt idx="14">
                  <c:v>1121</c:v>
                </c:pt>
                <c:pt idx="15">
                  <c:v>594</c:v>
                </c:pt>
                <c:pt idx="16">
                  <c:v>955</c:v>
                </c:pt>
                <c:pt idx="17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5D-F044-80FC-9EB9E89E934D}"/>
            </c:ext>
          </c:extLst>
        </c:ser>
        <c:ser>
          <c:idx val="5"/>
          <c:order val="5"/>
          <c:tx>
            <c:strRef>
              <c:f>Data!$D$117</c:f>
              <c:strCache>
                <c:ptCount val="1"/>
                <c:pt idx="0">
                  <c:v>RCCO0.1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xVal>
          <c:yVal>
            <c:numRef>
              <c:f>Data!$E$117:$V$117</c:f>
              <c:numCache>
                <c:formatCode>#0</c:formatCode>
                <c:ptCount val="18"/>
                <c:pt idx="0">
                  <c:v>1848</c:v>
                </c:pt>
                <c:pt idx="1">
                  <c:v>2561</c:v>
                </c:pt>
                <c:pt idx="2">
                  <c:v>1451</c:v>
                </c:pt>
                <c:pt idx="3">
                  <c:v>1939</c:v>
                </c:pt>
                <c:pt idx="4">
                  <c:v>1509</c:v>
                </c:pt>
                <c:pt idx="5">
                  <c:v>1065</c:v>
                </c:pt>
                <c:pt idx="6">
                  <c:v>1874</c:v>
                </c:pt>
                <c:pt idx="7">
                  <c:v>1103</c:v>
                </c:pt>
                <c:pt idx="8">
                  <c:v>1124</c:v>
                </c:pt>
                <c:pt idx="9">
                  <c:v>690</c:v>
                </c:pt>
                <c:pt idx="10">
                  <c:v>7537</c:v>
                </c:pt>
                <c:pt idx="11">
                  <c:v>6044</c:v>
                </c:pt>
                <c:pt idx="12">
                  <c:v>5550</c:v>
                </c:pt>
                <c:pt idx="13">
                  <c:v>9232</c:v>
                </c:pt>
                <c:pt idx="14">
                  <c:v>5613</c:v>
                </c:pt>
                <c:pt idx="15">
                  <c:v>6896</c:v>
                </c:pt>
                <c:pt idx="16">
                  <c:v>3682</c:v>
                </c:pt>
                <c:pt idx="17">
                  <c:v>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5D-F044-80FC-9EB9E89E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96368"/>
        <c:axId val="555524464"/>
      </c:scatterChart>
      <c:valAx>
        <c:axId val="16577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9679981728035383"/>
              <c:y val="0.879175054555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4464"/>
        <c:crosses val="autoZero"/>
        <c:crossBetween val="midCat"/>
      </c:valAx>
      <c:valAx>
        <c:axId val="5555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9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Change in the Intensity from prev. measurement    </a:t>
            </a:r>
            <a:endParaRPr lang="en-US"/>
          </a:p>
        </c:rich>
      </c:tx>
      <c:layout>
        <c:manualLayout>
          <c:xMode val="edge"/>
          <c:yMode val="edge"/>
          <c:x val="0.31512200426633835"/>
          <c:y val="2.9948559758593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Data!$D$112</c:f>
              <c:strCache>
                <c:ptCount val="1"/>
                <c:pt idx="0">
                  <c:v>RCSO0.01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cat>
          <c:val>
            <c:numRef>
              <c:f>Data!$E$112:$V$112</c:f>
              <c:numCache>
                <c:formatCode>#0</c:formatCode>
                <c:ptCount val="18"/>
                <c:pt idx="0">
                  <c:v>10008</c:v>
                </c:pt>
                <c:pt idx="1">
                  <c:v>13022</c:v>
                </c:pt>
                <c:pt idx="2">
                  <c:v>8678</c:v>
                </c:pt>
                <c:pt idx="3">
                  <c:v>9020</c:v>
                </c:pt>
                <c:pt idx="4">
                  <c:v>7080</c:v>
                </c:pt>
                <c:pt idx="5">
                  <c:v>7712</c:v>
                </c:pt>
                <c:pt idx="6">
                  <c:v>8350</c:v>
                </c:pt>
                <c:pt idx="7">
                  <c:v>4892</c:v>
                </c:pt>
                <c:pt idx="8">
                  <c:v>7401</c:v>
                </c:pt>
                <c:pt idx="9">
                  <c:v>2645</c:v>
                </c:pt>
                <c:pt idx="10">
                  <c:v>7481</c:v>
                </c:pt>
                <c:pt idx="11">
                  <c:v>4276</c:v>
                </c:pt>
                <c:pt idx="12">
                  <c:v>2784</c:v>
                </c:pt>
                <c:pt idx="13">
                  <c:v>4263</c:v>
                </c:pt>
                <c:pt idx="14">
                  <c:v>-1163</c:v>
                </c:pt>
                <c:pt idx="15">
                  <c:v>5677</c:v>
                </c:pt>
                <c:pt idx="16">
                  <c:v>4173</c:v>
                </c:pt>
                <c:pt idx="17">
                  <c:v>-3594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DE4B-9B38-A7EF6528D567}"/>
            </c:ext>
          </c:extLst>
        </c:ser>
        <c:ser>
          <c:idx val="1"/>
          <c:order val="1"/>
          <c:tx>
            <c:strRef>
              <c:f>Data!$D$113</c:f>
              <c:strCache>
                <c:ptCount val="1"/>
                <c:pt idx="0">
                  <c:v>RCCO0.01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cat>
          <c:val>
            <c:numRef>
              <c:f>Data!$E$113:$V$113</c:f>
              <c:numCache>
                <c:formatCode>#0</c:formatCode>
                <c:ptCount val="18"/>
                <c:pt idx="0">
                  <c:v>2162</c:v>
                </c:pt>
                <c:pt idx="1">
                  <c:v>2830</c:v>
                </c:pt>
                <c:pt idx="2">
                  <c:v>-4395</c:v>
                </c:pt>
                <c:pt idx="3">
                  <c:v>9240</c:v>
                </c:pt>
                <c:pt idx="4">
                  <c:v>1086</c:v>
                </c:pt>
                <c:pt idx="5">
                  <c:v>1917</c:v>
                </c:pt>
                <c:pt idx="6">
                  <c:v>1829</c:v>
                </c:pt>
                <c:pt idx="7">
                  <c:v>864</c:v>
                </c:pt>
                <c:pt idx="8">
                  <c:v>1519</c:v>
                </c:pt>
                <c:pt idx="9">
                  <c:v>1553</c:v>
                </c:pt>
                <c:pt idx="10">
                  <c:v>2922</c:v>
                </c:pt>
                <c:pt idx="11">
                  <c:v>419</c:v>
                </c:pt>
                <c:pt idx="12">
                  <c:v>3068</c:v>
                </c:pt>
                <c:pt idx="13">
                  <c:v>332</c:v>
                </c:pt>
                <c:pt idx="14">
                  <c:v>2630</c:v>
                </c:pt>
                <c:pt idx="15">
                  <c:v>1899</c:v>
                </c:pt>
                <c:pt idx="16">
                  <c:v>620</c:v>
                </c:pt>
                <c:pt idx="17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B-DE4B-9B38-A7EF6528D567}"/>
            </c:ext>
          </c:extLst>
        </c:ser>
        <c:ser>
          <c:idx val="2"/>
          <c:order val="2"/>
          <c:tx>
            <c:strRef>
              <c:f>Data!$D$114</c:f>
              <c:strCache>
                <c:ptCount val="1"/>
                <c:pt idx="0">
                  <c:v>RCSO0.02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cat>
          <c:val>
            <c:numRef>
              <c:f>Data!$E$114:$V$114</c:f>
              <c:numCache>
                <c:formatCode>#0</c:formatCode>
                <c:ptCount val="18"/>
                <c:pt idx="0">
                  <c:v>3380</c:v>
                </c:pt>
                <c:pt idx="1">
                  <c:v>2970</c:v>
                </c:pt>
                <c:pt idx="2">
                  <c:v>4613</c:v>
                </c:pt>
                <c:pt idx="3">
                  <c:v>1730</c:v>
                </c:pt>
                <c:pt idx="4">
                  <c:v>457</c:v>
                </c:pt>
                <c:pt idx="5">
                  <c:v>3987</c:v>
                </c:pt>
                <c:pt idx="6">
                  <c:v>-3494</c:v>
                </c:pt>
                <c:pt idx="7">
                  <c:v>10966</c:v>
                </c:pt>
                <c:pt idx="8">
                  <c:v>1381</c:v>
                </c:pt>
                <c:pt idx="9">
                  <c:v>1097</c:v>
                </c:pt>
                <c:pt idx="10">
                  <c:v>3598</c:v>
                </c:pt>
                <c:pt idx="11">
                  <c:v>2532</c:v>
                </c:pt>
                <c:pt idx="12">
                  <c:v>1246</c:v>
                </c:pt>
                <c:pt idx="13">
                  <c:v>2873</c:v>
                </c:pt>
                <c:pt idx="14">
                  <c:v>1799</c:v>
                </c:pt>
                <c:pt idx="15">
                  <c:v>2119</c:v>
                </c:pt>
                <c:pt idx="16">
                  <c:v>4995</c:v>
                </c:pt>
                <c:pt idx="17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B-DE4B-9B38-A7EF6528D567}"/>
            </c:ext>
          </c:extLst>
        </c:ser>
        <c:ser>
          <c:idx val="3"/>
          <c:order val="3"/>
          <c:tx>
            <c:strRef>
              <c:f>Data!$D$115</c:f>
              <c:strCache>
                <c:ptCount val="1"/>
                <c:pt idx="0">
                  <c:v>RCCO0.02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cat>
          <c:val>
            <c:numRef>
              <c:f>Data!$E$115:$V$115</c:f>
              <c:numCache>
                <c:formatCode>#0</c:formatCode>
                <c:ptCount val="18"/>
                <c:pt idx="0">
                  <c:v>1124</c:v>
                </c:pt>
                <c:pt idx="1">
                  <c:v>2442</c:v>
                </c:pt>
                <c:pt idx="2">
                  <c:v>1782</c:v>
                </c:pt>
                <c:pt idx="3">
                  <c:v>1652</c:v>
                </c:pt>
                <c:pt idx="4">
                  <c:v>1319</c:v>
                </c:pt>
                <c:pt idx="5">
                  <c:v>940</c:v>
                </c:pt>
                <c:pt idx="6">
                  <c:v>1540</c:v>
                </c:pt>
                <c:pt idx="7">
                  <c:v>505</c:v>
                </c:pt>
                <c:pt idx="8">
                  <c:v>1451</c:v>
                </c:pt>
                <c:pt idx="9">
                  <c:v>1974</c:v>
                </c:pt>
                <c:pt idx="10">
                  <c:v>785</c:v>
                </c:pt>
                <c:pt idx="11">
                  <c:v>2055</c:v>
                </c:pt>
                <c:pt idx="12">
                  <c:v>764</c:v>
                </c:pt>
                <c:pt idx="13">
                  <c:v>2231</c:v>
                </c:pt>
                <c:pt idx="14">
                  <c:v>365</c:v>
                </c:pt>
                <c:pt idx="15">
                  <c:v>1268</c:v>
                </c:pt>
                <c:pt idx="16">
                  <c:v>1377</c:v>
                </c:pt>
                <c:pt idx="17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B-DE4B-9B38-A7EF6528D567}"/>
            </c:ext>
          </c:extLst>
        </c:ser>
        <c:ser>
          <c:idx val="4"/>
          <c:order val="4"/>
          <c:tx>
            <c:strRef>
              <c:f>Data!$D$116</c:f>
              <c:strCache>
                <c:ptCount val="1"/>
                <c:pt idx="0">
                  <c:v>RCSO0.1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cat>
          <c:val>
            <c:numRef>
              <c:f>Data!$E$116:$V$116</c:f>
              <c:numCache>
                <c:formatCode>#0</c:formatCode>
                <c:ptCount val="18"/>
                <c:pt idx="0">
                  <c:v>2336</c:v>
                </c:pt>
                <c:pt idx="1">
                  <c:v>2576</c:v>
                </c:pt>
                <c:pt idx="2">
                  <c:v>2093</c:v>
                </c:pt>
                <c:pt idx="3">
                  <c:v>1265</c:v>
                </c:pt>
                <c:pt idx="4">
                  <c:v>1384</c:v>
                </c:pt>
                <c:pt idx="5">
                  <c:v>1162</c:v>
                </c:pt>
                <c:pt idx="6">
                  <c:v>1014</c:v>
                </c:pt>
                <c:pt idx="7">
                  <c:v>1452</c:v>
                </c:pt>
                <c:pt idx="8">
                  <c:v>1149</c:v>
                </c:pt>
                <c:pt idx="9">
                  <c:v>835</c:v>
                </c:pt>
                <c:pt idx="10">
                  <c:v>1590</c:v>
                </c:pt>
                <c:pt idx="11">
                  <c:v>1307</c:v>
                </c:pt>
                <c:pt idx="12">
                  <c:v>386</c:v>
                </c:pt>
                <c:pt idx="13">
                  <c:v>1072</c:v>
                </c:pt>
                <c:pt idx="14">
                  <c:v>1121</c:v>
                </c:pt>
                <c:pt idx="15">
                  <c:v>594</c:v>
                </c:pt>
                <c:pt idx="16">
                  <c:v>955</c:v>
                </c:pt>
                <c:pt idx="1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B-DE4B-9B38-A7EF6528D567}"/>
            </c:ext>
          </c:extLst>
        </c:ser>
        <c:ser>
          <c:idx val="5"/>
          <c:order val="5"/>
          <c:tx>
            <c:strRef>
              <c:f>Data!$D$117</c:f>
              <c:strCache>
                <c:ptCount val="1"/>
                <c:pt idx="0">
                  <c:v>RCCO0.1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Data!$E$111:$V$111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 formatCode="#0.0">
                  <c:v>4.5</c:v>
                </c:pt>
              </c:numCache>
            </c:numRef>
          </c:cat>
          <c:val>
            <c:numRef>
              <c:f>Data!$E$117:$V$117</c:f>
              <c:numCache>
                <c:formatCode>#0</c:formatCode>
                <c:ptCount val="18"/>
                <c:pt idx="0">
                  <c:v>1848</c:v>
                </c:pt>
                <c:pt idx="1">
                  <c:v>2561</c:v>
                </c:pt>
                <c:pt idx="2">
                  <c:v>1451</c:v>
                </c:pt>
                <c:pt idx="3">
                  <c:v>1939</c:v>
                </c:pt>
                <c:pt idx="4">
                  <c:v>1509</c:v>
                </c:pt>
                <c:pt idx="5">
                  <c:v>1065</c:v>
                </c:pt>
                <c:pt idx="6">
                  <c:v>1874</c:v>
                </c:pt>
                <c:pt idx="7">
                  <c:v>1103</c:v>
                </c:pt>
                <c:pt idx="8">
                  <c:v>1124</c:v>
                </c:pt>
                <c:pt idx="9">
                  <c:v>690</c:v>
                </c:pt>
                <c:pt idx="10">
                  <c:v>7537</c:v>
                </c:pt>
                <c:pt idx="11">
                  <c:v>6044</c:v>
                </c:pt>
                <c:pt idx="12">
                  <c:v>5550</c:v>
                </c:pt>
                <c:pt idx="13">
                  <c:v>9232</c:v>
                </c:pt>
                <c:pt idx="14">
                  <c:v>5613</c:v>
                </c:pt>
                <c:pt idx="15">
                  <c:v>6896</c:v>
                </c:pt>
                <c:pt idx="16">
                  <c:v>3682</c:v>
                </c:pt>
                <c:pt idx="17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B-DE4B-9B38-A7EF6528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033888"/>
        <c:axId val="1627035600"/>
      </c:barChart>
      <c:catAx>
        <c:axId val="16270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9323279507302975"/>
              <c:y val="0.86501429203173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35600"/>
        <c:crosses val="autoZero"/>
        <c:auto val="1"/>
        <c:lblAlgn val="ctr"/>
        <c:lblOffset val="100"/>
        <c:noMultiLvlLbl val="0"/>
      </c:catAx>
      <c:valAx>
        <c:axId val="16270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>
            <c:manualLayout>
              <c:xMode val="edge"/>
              <c:yMode val="edge"/>
              <c:x val="9.8648151366655563E-3"/>
              <c:y val="0.40016327818676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18973845617581"/>
          <c:y val="0.93591273498344718"/>
          <c:w val="0.4107487647134786"/>
          <c:h val="4.9438826390165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Intensity</a:t>
            </a:r>
            <a:r>
              <a:rPr lang="en-US" baseline="0"/>
              <a:t> from prev. 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Data!$C$172</c:f>
              <c:strCache>
                <c:ptCount val="1"/>
                <c:pt idx="0">
                  <c:v>RCSO0.01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Data!$D$171:$Z$171</c:f>
              <c:numCache>
                <c:formatCode>General</c:formatCode>
                <c:ptCount val="23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  <c:pt idx="19">
                  <c:v>20.5</c:v>
                </c:pt>
                <c:pt idx="20">
                  <c:v>21.5</c:v>
                </c:pt>
                <c:pt idx="21">
                  <c:v>22.5</c:v>
                </c:pt>
                <c:pt idx="22">
                  <c:v>23.5</c:v>
                </c:pt>
              </c:numCache>
            </c:numRef>
          </c:xVal>
          <c:yVal>
            <c:numRef>
              <c:f>Data!$D$172:$Z$172</c:f>
              <c:numCache>
                <c:formatCode>#0</c:formatCode>
                <c:ptCount val="23"/>
                <c:pt idx="0">
                  <c:v>32490</c:v>
                </c:pt>
                <c:pt idx="1">
                  <c:v>23288</c:v>
                </c:pt>
                <c:pt idx="2">
                  <c:v>18804</c:v>
                </c:pt>
                <c:pt idx="3">
                  <c:v>5093</c:v>
                </c:pt>
                <c:pt idx="4">
                  <c:v>16047</c:v>
                </c:pt>
                <c:pt idx="5">
                  <c:v>11049</c:v>
                </c:pt>
                <c:pt idx="6">
                  <c:v>18974</c:v>
                </c:pt>
                <c:pt idx="7">
                  <c:v>16652</c:v>
                </c:pt>
                <c:pt idx="8">
                  <c:v>12408</c:v>
                </c:pt>
                <c:pt idx="9">
                  <c:v>18828</c:v>
                </c:pt>
                <c:pt idx="10">
                  <c:v>17906</c:v>
                </c:pt>
                <c:pt idx="11">
                  <c:v>1422</c:v>
                </c:pt>
                <c:pt idx="12">
                  <c:v>10834</c:v>
                </c:pt>
                <c:pt idx="13">
                  <c:v>11334</c:v>
                </c:pt>
                <c:pt idx="14">
                  <c:v>-1727</c:v>
                </c:pt>
                <c:pt idx="15">
                  <c:v>1663</c:v>
                </c:pt>
                <c:pt idx="16">
                  <c:v>-1679</c:v>
                </c:pt>
                <c:pt idx="17">
                  <c:v>219</c:v>
                </c:pt>
                <c:pt idx="18">
                  <c:v>-2232</c:v>
                </c:pt>
                <c:pt idx="19">
                  <c:v>-15840</c:v>
                </c:pt>
                <c:pt idx="20">
                  <c:v>-14584</c:v>
                </c:pt>
                <c:pt idx="21">
                  <c:v>-14510</c:v>
                </c:pt>
                <c:pt idx="22">
                  <c:v>-16908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1-4B4F-BAB8-79E45D478ADC}"/>
            </c:ext>
          </c:extLst>
        </c:ser>
        <c:ser>
          <c:idx val="1"/>
          <c:order val="1"/>
          <c:tx>
            <c:strRef>
              <c:f>Data!$C$173</c:f>
              <c:strCache>
                <c:ptCount val="1"/>
                <c:pt idx="0">
                  <c:v>RCCO0.01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Data!$D$171:$Z$171</c:f>
              <c:numCache>
                <c:formatCode>General</c:formatCode>
                <c:ptCount val="23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  <c:pt idx="19">
                  <c:v>20.5</c:v>
                </c:pt>
                <c:pt idx="20">
                  <c:v>21.5</c:v>
                </c:pt>
                <c:pt idx="21">
                  <c:v>22.5</c:v>
                </c:pt>
                <c:pt idx="22">
                  <c:v>23.5</c:v>
                </c:pt>
              </c:numCache>
            </c:numRef>
          </c:xVal>
          <c:yVal>
            <c:numRef>
              <c:f>Data!$D$173:$Z$173</c:f>
              <c:numCache>
                <c:formatCode>#0</c:formatCode>
                <c:ptCount val="23"/>
                <c:pt idx="0">
                  <c:v>7848</c:v>
                </c:pt>
                <c:pt idx="1">
                  <c:v>5765</c:v>
                </c:pt>
                <c:pt idx="2">
                  <c:v>6741</c:v>
                </c:pt>
                <c:pt idx="3">
                  <c:v>6053</c:v>
                </c:pt>
                <c:pt idx="4">
                  <c:v>6948</c:v>
                </c:pt>
                <c:pt idx="5">
                  <c:v>5432</c:v>
                </c:pt>
                <c:pt idx="6">
                  <c:v>6693</c:v>
                </c:pt>
                <c:pt idx="7">
                  <c:v>6686</c:v>
                </c:pt>
                <c:pt idx="8">
                  <c:v>7199</c:v>
                </c:pt>
                <c:pt idx="9">
                  <c:v>13529</c:v>
                </c:pt>
                <c:pt idx="10">
                  <c:v>5964</c:v>
                </c:pt>
                <c:pt idx="11">
                  <c:v>18783</c:v>
                </c:pt>
                <c:pt idx="12">
                  <c:v>2148</c:v>
                </c:pt>
                <c:pt idx="13">
                  <c:v>12009</c:v>
                </c:pt>
                <c:pt idx="14">
                  <c:v>15245</c:v>
                </c:pt>
                <c:pt idx="15">
                  <c:v>11795</c:v>
                </c:pt>
                <c:pt idx="16">
                  <c:v>13044</c:v>
                </c:pt>
                <c:pt idx="17">
                  <c:v>13032</c:v>
                </c:pt>
                <c:pt idx="18">
                  <c:v>9387</c:v>
                </c:pt>
                <c:pt idx="19">
                  <c:v>9089</c:v>
                </c:pt>
                <c:pt idx="20">
                  <c:v>5734</c:v>
                </c:pt>
                <c:pt idx="21">
                  <c:v>2128</c:v>
                </c:pt>
                <c:pt idx="22">
                  <c:v>-2253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41-4B4F-BAB8-79E45D478ADC}"/>
            </c:ext>
          </c:extLst>
        </c:ser>
        <c:ser>
          <c:idx val="2"/>
          <c:order val="2"/>
          <c:tx>
            <c:strRef>
              <c:f>Data!$C$174</c:f>
              <c:strCache>
                <c:ptCount val="1"/>
                <c:pt idx="0">
                  <c:v>RCSO0.02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Data!$D$171:$Z$171</c:f>
              <c:numCache>
                <c:formatCode>General</c:formatCode>
                <c:ptCount val="23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  <c:pt idx="19">
                  <c:v>20.5</c:v>
                </c:pt>
                <c:pt idx="20">
                  <c:v>21.5</c:v>
                </c:pt>
                <c:pt idx="21">
                  <c:v>22.5</c:v>
                </c:pt>
                <c:pt idx="22">
                  <c:v>23.5</c:v>
                </c:pt>
              </c:numCache>
            </c:numRef>
          </c:xVal>
          <c:yVal>
            <c:numRef>
              <c:f>Data!$D$174:$Z$174</c:f>
              <c:numCache>
                <c:formatCode>#0</c:formatCode>
                <c:ptCount val="23"/>
                <c:pt idx="0">
                  <c:v>10787</c:v>
                </c:pt>
                <c:pt idx="1">
                  <c:v>9950</c:v>
                </c:pt>
                <c:pt idx="2">
                  <c:v>10249</c:v>
                </c:pt>
                <c:pt idx="3">
                  <c:v>7663</c:v>
                </c:pt>
                <c:pt idx="4">
                  <c:v>10197</c:v>
                </c:pt>
                <c:pt idx="5">
                  <c:v>8321</c:v>
                </c:pt>
                <c:pt idx="6">
                  <c:v>11044</c:v>
                </c:pt>
                <c:pt idx="7">
                  <c:v>22495</c:v>
                </c:pt>
                <c:pt idx="8">
                  <c:v>15945</c:v>
                </c:pt>
                <c:pt idx="9">
                  <c:v>31049</c:v>
                </c:pt>
                <c:pt idx="10">
                  <c:v>33099</c:v>
                </c:pt>
                <c:pt idx="11">
                  <c:v>31001</c:v>
                </c:pt>
                <c:pt idx="12">
                  <c:v>19609</c:v>
                </c:pt>
                <c:pt idx="13">
                  <c:v>14333</c:v>
                </c:pt>
                <c:pt idx="14">
                  <c:v>25742</c:v>
                </c:pt>
                <c:pt idx="15">
                  <c:v>16688</c:v>
                </c:pt>
                <c:pt idx="16">
                  <c:v>14911</c:v>
                </c:pt>
                <c:pt idx="17">
                  <c:v>13243</c:v>
                </c:pt>
                <c:pt idx="18">
                  <c:v>10613</c:v>
                </c:pt>
                <c:pt idx="19">
                  <c:v>10166</c:v>
                </c:pt>
                <c:pt idx="20">
                  <c:v>13342</c:v>
                </c:pt>
                <c:pt idx="21">
                  <c:v>3752</c:v>
                </c:pt>
                <c:pt idx="22">
                  <c:v>1942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41-4B4F-BAB8-79E45D478ADC}"/>
            </c:ext>
          </c:extLst>
        </c:ser>
        <c:ser>
          <c:idx val="3"/>
          <c:order val="3"/>
          <c:tx>
            <c:strRef>
              <c:f>Data!$C$175</c:f>
              <c:strCache>
                <c:ptCount val="1"/>
                <c:pt idx="0">
                  <c:v>RCCO0.02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Data!$D$171:$Z$171</c:f>
              <c:numCache>
                <c:formatCode>General</c:formatCode>
                <c:ptCount val="23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  <c:pt idx="19">
                  <c:v>20.5</c:v>
                </c:pt>
                <c:pt idx="20">
                  <c:v>21.5</c:v>
                </c:pt>
                <c:pt idx="21">
                  <c:v>22.5</c:v>
                </c:pt>
                <c:pt idx="22">
                  <c:v>23.5</c:v>
                </c:pt>
              </c:numCache>
            </c:numRef>
          </c:xVal>
          <c:yVal>
            <c:numRef>
              <c:f>Data!$D$175:$Z$175</c:f>
              <c:numCache>
                <c:formatCode>#0</c:formatCode>
                <c:ptCount val="23"/>
                <c:pt idx="0">
                  <c:v>5693</c:v>
                </c:pt>
                <c:pt idx="1">
                  <c:v>5470</c:v>
                </c:pt>
                <c:pt idx="2">
                  <c:v>5835</c:v>
                </c:pt>
                <c:pt idx="3">
                  <c:v>3144</c:v>
                </c:pt>
                <c:pt idx="4">
                  <c:v>4990</c:v>
                </c:pt>
                <c:pt idx="5">
                  <c:v>5204</c:v>
                </c:pt>
                <c:pt idx="6">
                  <c:v>14997</c:v>
                </c:pt>
                <c:pt idx="7">
                  <c:v>16862</c:v>
                </c:pt>
                <c:pt idx="8">
                  <c:v>15560</c:v>
                </c:pt>
                <c:pt idx="9">
                  <c:v>15836</c:v>
                </c:pt>
                <c:pt idx="10">
                  <c:v>16701</c:v>
                </c:pt>
                <c:pt idx="11">
                  <c:v>16962</c:v>
                </c:pt>
                <c:pt idx="12">
                  <c:v>15363</c:v>
                </c:pt>
                <c:pt idx="13">
                  <c:v>14835</c:v>
                </c:pt>
                <c:pt idx="14">
                  <c:v>19472</c:v>
                </c:pt>
                <c:pt idx="15">
                  <c:v>7608</c:v>
                </c:pt>
                <c:pt idx="16">
                  <c:v>14027</c:v>
                </c:pt>
                <c:pt idx="17">
                  <c:v>8558</c:v>
                </c:pt>
                <c:pt idx="18">
                  <c:v>5911</c:v>
                </c:pt>
                <c:pt idx="19">
                  <c:v>4550</c:v>
                </c:pt>
                <c:pt idx="20">
                  <c:v>-4389</c:v>
                </c:pt>
                <c:pt idx="21">
                  <c:v>5351</c:v>
                </c:pt>
                <c:pt idx="22">
                  <c:v>-2343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41-4B4F-BAB8-79E45D478ADC}"/>
            </c:ext>
          </c:extLst>
        </c:ser>
        <c:ser>
          <c:idx val="4"/>
          <c:order val="4"/>
          <c:tx>
            <c:strRef>
              <c:f>Data!$C$176</c:f>
              <c:strCache>
                <c:ptCount val="1"/>
                <c:pt idx="0">
                  <c:v>RCSO0.1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Data!$D$171:$Z$171</c:f>
              <c:numCache>
                <c:formatCode>General</c:formatCode>
                <c:ptCount val="23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  <c:pt idx="19">
                  <c:v>20.5</c:v>
                </c:pt>
                <c:pt idx="20">
                  <c:v>21.5</c:v>
                </c:pt>
                <c:pt idx="21">
                  <c:v>22.5</c:v>
                </c:pt>
                <c:pt idx="22">
                  <c:v>23.5</c:v>
                </c:pt>
              </c:numCache>
            </c:numRef>
          </c:xVal>
          <c:yVal>
            <c:numRef>
              <c:f>Data!$D$176:$Z$176</c:f>
              <c:numCache>
                <c:formatCode>#0</c:formatCode>
                <c:ptCount val="23"/>
                <c:pt idx="0">
                  <c:v>5904</c:v>
                </c:pt>
                <c:pt idx="1">
                  <c:v>4450</c:v>
                </c:pt>
                <c:pt idx="2">
                  <c:v>4355</c:v>
                </c:pt>
                <c:pt idx="3">
                  <c:v>2744</c:v>
                </c:pt>
                <c:pt idx="4">
                  <c:v>3927</c:v>
                </c:pt>
                <c:pt idx="5">
                  <c:v>2940</c:v>
                </c:pt>
                <c:pt idx="6">
                  <c:v>2610</c:v>
                </c:pt>
                <c:pt idx="7">
                  <c:v>5640</c:v>
                </c:pt>
                <c:pt idx="8">
                  <c:v>10453</c:v>
                </c:pt>
                <c:pt idx="9">
                  <c:v>11734</c:v>
                </c:pt>
                <c:pt idx="10">
                  <c:v>10833</c:v>
                </c:pt>
                <c:pt idx="11">
                  <c:v>11513</c:v>
                </c:pt>
                <c:pt idx="12">
                  <c:v>10484</c:v>
                </c:pt>
                <c:pt idx="13">
                  <c:v>9838</c:v>
                </c:pt>
                <c:pt idx="14">
                  <c:v>9636</c:v>
                </c:pt>
                <c:pt idx="15">
                  <c:v>7088</c:v>
                </c:pt>
                <c:pt idx="16">
                  <c:v>9436</c:v>
                </c:pt>
                <c:pt idx="17">
                  <c:v>13374</c:v>
                </c:pt>
                <c:pt idx="18">
                  <c:v>11792</c:v>
                </c:pt>
                <c:pt idx="19">
                  <c:v>11424</c:v>
                </c:pt>
                <c:pt idx="20">
                  <c:v>12570</c:v>
                </c:pt>
                <c:pt idx="21">
                  <c:v>11203</c:v>
                </c:pt>
                <c:pt idx="22">
                  <c:v>11290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41-4B4F-BAB8-79E45D478ADC}"/>
            </c:ext>
          </c:extLst>
        </c:ser>
        <c:ser>
          <c:idx val="5"/>
          <c:order val="5"/>
          <c:tx>
            <c:strRef>
              <c:f>Data!$C$177</c:f>
              <c:strCache>
                <c:ptCount val="1"/>
                <c:pt idx="0">
                  <c:v>RCCO0.1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Data!$D$171:$Z$171</c:f>
              <c:numCache>
                <c:formatCode>General</c:formatCode>
                <c:ptCount val="23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  <c:pt idx="19">
                  <c:v>20.5</c:v>
                </c:pt>
                <c:pt idx="20">
                  <c:v>21.5</c:v>
                </c:pt>
                <c:pt idx="21">
                  <c:v>22.5</c:v>
                </c:pt>
                <c:pt idx="22">
                  <c:v>23.5</c:v>
                </c:pt>
              </c:numCache>
            </c:numRef>
          </c:xVal>
          <c:yVal>
            <c:numRef>
              <c:f>Data!$D$177:$Z$177</c:f>
              <c:numCache>
                <c:formatCode>#0</c:formatCode>
                <c:ptCount val="23"/>
                <c:pt idx="0">
                  <c:v>5964</c:v>
                </c:pt>
                <c:pt idx="1">
                  <c:v>4791</c:v>
                </c:pt>
                <c:pt idx="2">
                  <c:v>28363</c:v>
                </c:pt>
                <c:pt idx="3">
                  <c:v>17110</c:v>
                </c:pt>
                <c:pt idx="4">
                  <c:v>26446</c:v>
                </c:pt>
                <c:pt idx="5">
                  <c:v>27269</c:v>
                </c:pt>
                <c:pt idx="6">
                  <c:v>25131</c:v>
                </c:pt>
                <c:pt idx="7">
                  <c:v>17800</c:v>
                </c:pt>
                <c:pt idx="8">
                  <c:v>21598</c:v>
                </c:pt>
                <c:pt idx="9">
                  <c:v>18684</c:v>
                </c:pt>
                <c:pt idx="10">
                  <c:v>14376</c:v>
                </c:pt>
                <c:pt idx="11">
                  <c:v>13981</c:v>
                </c:pt>
                <c:pt idx="12">
                  <c:v>12215</c:v>
                </c:pt>
                <c:pt idx="13">
                  <c:v>13219</c:v>
                </c:pt>
                <c:pt idx="14">
                  <c:v>12172</c:v>
                </c:pt>
                <c:pt idx="15">
                  <c:v>13247</c:v>
                </c:pt>
                <c:pt idx="16">
                  <c:v>10567</c:v>
                </c:pt>
                <c:pt idx="17">
                  <c:v>9712</c:v>
                </c:pt>
                <c:pt idx="18">
                  <c:v>7830</c:v>
                </c:pt>
                <c:pt idx="19">
                  <c:v>4390</c:v>
                </c:pt>
                <c:pt idx="20">
                  <c:v>8130</c:v>
                </c:pt>
                <c:pt idx="21">
                  <c:v>-1701</c:v>
                </c:pt>
                <c:pt idx="22">
                  <c:v>17964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41-4B4F-BAB8-79E45D478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91328"/>
        <c:axId val="707910496"/>
      </c:scatterChart>
      <c:valAx>
        <c:axId val="8796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9247813297994769"/>
              <c:y val="0.89652360622129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10496"/>
        <c:crosses val="autoZero"/>
        <c:crossBetween val="midCat"/>
      </c:valAx>
      <c:valAx>
        <c:axId val="7079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9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</a:t>
            </a:r>
            <a:r>
              <a:rPr lang="en-US" baseline="0"/>
              <a:t> vs. Intensity for All Wells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Well/Time (h)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Data!$D$4:$AO$4</c:f>
              <c:numCache>
                <c:formatCode>General</c:formatCode>
                <c:ptCount val="3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5.5</c:v>
                </c:pt>
                <c:pt idx="20">
                  <c:v>6.5</c:v>
                </c:pt>
                <c:pt idx="21">
                  <c:v>7.5</c:v>
                </c:pt>
                <c:pt idx="22">
                  <c:v>8.5</c:v>
                </c:pt>
                <c:pt idx="23">
                  <c:v>9.5</c:v>
                </c:pt>
                <c:pt idx="24">
                  <c:v>10.5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  <c:pt idx="29">
                  <c:v>15.5</c:v>
                </c:pt>
                <c:pt idx="30">
                  <c:v>16.5</c:v>
                </c:pt>
                <c:pt idx="31">
                  <c:v>17.5</c:v>
                </c:pt>
                <c:pt idx="32">
                  <c:v>18.5</c:v>
                </c:pt>
                <c:pt idx="33">
                  <c:v>19.5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C-7947-83AD-A56207FC4D07}"/>
            </c:ext>
          </c:extLst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A01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Data!$D$5:$AO$5</c:f>
              <c:numCache>
                <c:formatCode>General</c:formatCode>
                <c:ptCount val="38"/>
                <c:pt idx="0" formatCode="#0">
                  <c:v>31476</c:v>
                </c:pt>
                <c:pt idx="1">
                  <c:v>31301</c:v>
                </c:pt>
                <c:pt idx="2" formatCode="#0">
                  <c:v>31610</c:v>
                </c:pt>
                <c:pt idx="3" formatCode="#0">
                  <c:v>31836</c:v>
                </c:pt>
                <c:pt idx="4" formatCode="#0">
                  <c:v>32132</c:v>
                </c:pt>
                <c:pt idx="5" formatCode="#0">
                  <c:v>32094</c:v>
                </c:pt>
                <c:pt idx="6" formatCode="#0">
                  <c:v>31826</c:v>
                </c:pt>
                <c:pt idx="7" formatCode="#0">
                  <c:v>31740</c:v>
                </c:pt>
                <c:pt idx="8" formatCode="#0">
                  <c:v>31910</c:v>
                </c:pt>
                <c:pt idx="9" formatCode="#0">
                  <c:v>31764</c:v>
                </c:pt>
                <c:pt idx="10" formatCode="#0">
                  <c:v>31904</c:v>
                </c:pt>
                <c:pt idx="11" formatCode="#0">
                  <c:v>31978</c:v>
                </c:pt>
                <c:pt idx="12" formatCode="#0">
                  <c:v>31930</c:v>
                </c:pt>
                <c:pt idx="13" formatCode="#0">
                  <c:v>32188</c:v>
                </c:pt>
                <c:pt idx="14" formatCode="#0">
                  <c:v>32125</c:v>
                </c:pt>
                <c:pt idx="15" formatCode="#0">
                  <c:v>31701</c:v>
                </c:pt>
                <c:pt idx="16" formatCode="#0">
                  <c:v>31807</c:v>
                </c:pt>
                <c:pt idx="17" formatCode="#0">
                  <c:v>31884</c:v>
                </c:pt>
                <c:pt idx="18" formatCode="#0">
                  <c:v>32148</c:v>
                </c:pt>
                <c:pt idx="19" formatCode="#0">
                  <c:v>32096</c:v>
                </c:pt>
                <c:pt idx="20" formatCode="#0">
                  <c:v>32070</c:v>
                </c:pt>
                <c:pt idx="21" formatCode="#0">
                  <c:v>31826</c:v>
                </c:pt>
                <c:pt idx="22" formatCode="#0">
                  <c:v>31735</c:v>
                </c:pt>
                <c:pt idx="23" formatCode="#0">
                  <c:v>31403</c:v>
                </c:pt>
                <c:pt idx="24" formatCode="#0">
                  <c:v>31032</c:v>
                </c:pt>
                <c:pt idx="25" formatCode="#0">
                  <c:v>30478</c:v>
                </c:pt>
                <c:pt idx="26" formatCode="#0">
                  <c:v>30684</c:v>
                </c:pt>
                <c:pt idx="27" formatCode="#0">
                  <c:v>29800</c:v>
                </c:pt>
                <c:pt idx="28" formatCode="#0">
                  <c:v>29153</c:v>
                </c:pt>
                <c:pt idx="29" formatCode="#0">
                  <c:v>27902</c:v>
                </c:pt>
                <c:pt idx="30" formatCode="#0">
                  <c:v>26813</c:v>
                </c:pt>
                <c:pt idx="31" formatCode="#0">
                  <c:v>26112</c:v>
                </c:pt>
                <c:pt idx="32" formatCode="#0">
                  <c:v>25691</c:v>
                </c:pt>
                <c:pt idx="33" formatCode="#0">
                  <c:v>25171</c:v>
                </c:pt>
                <c:pt idx="34" formatCode="#0">
                  <c:v>25284</c:v>
                </c:pt>
                <c:pt idx="35" formatCode="#0">
                  <c:v>20262</c:v>
                </c:pt>
                <c:pt idx="36" formatCode="#0">
                  <c:v>15715</c:v>
                </c:pt>
                <c:pt idx="37" formatCode="#0">
                  <c:v>8081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CC-7947-83AD-A56207FC4D07}"/>
            </c:ext>
          </c:extLst>
        </c:ser>
        <c:ser>
          <c:idx val="2"/>
          <c:order val="2"/>
          <c:tx>
            <c:strRef>
              <c:f>Data!$C$6</c:f>
              <c:strCache>
                <c:ptCount val="1"/>
                <c:pt idx="0">
                  <c:v>A02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Data!$D$6:$AO$6</c:f>
              <c:numCache>
                <c:formatCode>General</c:formatCode>
                <c:ptCount val="38"/>
                <c:pt idx="0" formatCode="#0">
                  <c:v>33688</c:v>
                </c:pt>
                <c:pt idx="1">
                  <c:v>43696</c:v>
                </c:pt>
                <c:pt idx="2" formatCode="#0">
                  <c:v>56718</c:v>
                </c:pt>
                <c:pt idx="3" formatCode="#0">
                  <c:v>65396</c:v>
                </c:pt>
                <c:pt idx="4" formatCode="#0">
                  <c:v>74416</c:v>
                </c:pt>
                <c:pt idx="5" formatCode="#0">
                  <c:v>81496</c:v>
                </c:pt>
                <c:pt idx="6" formatCode="#0">
                  <c:v>89208</c:v>
                </c:pt>
                <c:pt idx="7" formatCode="#0">
                  <c:v>97558</c:v>
                </c:pt>
                <c:pt idx="8" formatCode="#0">
                  <c:v>102450</c:v>
                </c:pt>
                <c:pt idx="9" formatCode="#0">
                  <c:v>109851</c:v>
                </c:pt>
                <c:pt idx="10" formatCode="#0">
                  <c:v>112496</c:v>
                </c:pt>
                <c:pt idx="11" formatCode="#0">
                  <c:v>119977</c:v>
                </c:pt>
                <c:pt idx="12" formatCode="#0">
                  <c:v>124253</c:v>
                </c:pt>
                <c:pt idx="13" formatCode="#0">
                  <c:v>127037</c:v>
                </c:pt>
                <c:pt idx="14" formatCode="#0">
                  <c:v>131300</c:v>
                </c:pt>
                <c:pt idx="15" formatCode="#0">
                  <c:v>130137</c:v>
                </c:pt>
                <c:pt idx="16" formatCode="#0">
                  <c:v>135814</c:v>
                </c:pt>
                <c:pt idx="17" formatCode="#0">
                  <c:v>139987</c:v>
                </c:pt>
                <c:pt idx="18" formatCode="#0">
                  <c:v>136393</c:v>
                </c:pt>
                <c:pt idx="19" formatCode="#0">
                  <c:v>152440</c:v>
                </c:pt>
                <c:pt idx="20" formatCode="#0">
                  <c:v>163489</c:v>
                </c:pt>
                <c:pt idx="21" formatCode="#0">
                  <c:v>182463</c:v>
                </c:pt>
                <c:pt idx="22" formatCode="#0">
                  <c:v>199115</c:v>
                </c:pt>
                <c:pt idx="23" formatCode="#0">
                  <c:v>211523</c:v>
                </c:pt>
                <c:pt idx="24" formatCode="#0">
                  <c:v>230351</c:v>
                </c:pt>
                <c:pt idx="25" formatCode="#0">
                  <c:v>248257</c:v>
                </c:pt>
                <c:pt idx="26" formatCode="#0">
                  <c:v>249679</c:v>
                </c:pt>
                <c:pt idx="27" formatCode="#0">
                  <c:v>260513</c:v>
                </c:pt>
                <c:pt idx="28" formatCode="#0">
                  <c:v>271847</c:v>
                </c:pt>
                <c:pt idx="29" formatCode="#0">
                  <c:v>270120</c:v>
                </c:pt>
                <c:pt idx="30" formatCode="#0">
                  <c:v>271783</c:v>
                </c:pt>
                <c:pt idx="31" formatCode="#0">
                  <c:v>270104</c:v>
                </c:pt>
                <c:pt idx="32" formatCode="#0">
                  <c:v>270323</c:v>
                </c:pt>
                <c:pt idx="33" formatCode="#0">
                  <c:v>268091</c:v>
                </c:pt>
                <c:pt idx="34" formatCode="#0">
                  <c:v>252251</c:v>
                </c:pt>
                <c:pt idx="35" formatCode="#0">
                  <c:v>237667</c:v>
                </c:pt>
                <c:pt idx="36" formatCode="#0">
                  <c:v>223157</c:v>
                </c:pt>
                <c:pt idx="37" formatCode="#0">
                  <c:v>206249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CC-7947-83AD-A56207FC4D07}"/>
            </c:ext>
          </c:extLst>
        </c:ser>
        <c:ser>
          <c:idx val="3"/>
          <c:order val="3"/>
          <c:tx>
            <c:strRef>
              <c:f>Data!$C$7</c:f>
              <c:strCache>
                <c:ptCount val="1"/>
                <c:pt idx="0">
                  <c:v>A03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Data!$D$7:$AO$7</c:f>
              <c:numCache>
                <c:formatCode>General</c:formatCode>
                <c:ptCount val="38"/>
                <c:pt idx="0" formatCode="#0">
                  <c:v>32558</c:v>
                </c:pt>
                <c:pt idx="1">
                  <c:v>34720</c:v>
                </c:pt>
                <c:pt idx="2" formatCode="#0">
                  <c:v>37550</c:v>
                </c:pt>
                <c:pt idx="3" formatCode="#0">
                  <c:v>33155</c:v>
                </c:pt>
                <c:pt idx="4" formatCode="#0">
                  <c:v>42395</c:v>
                </c:pt>
                <c:pt idx="5" formatCode="#0">
                  <c:v>43481</c:v>
                </c:pt>
                <c:pt idx="6" formatCode="#0">
                  <c:v>45398</c:v>
                </c:pt>
                <c:pt idx="7" formatCode="#0">
                  <c:v>47227</c:v>
                </c:pt>
                <c:pt idx="8" formatCode="#0">
                  <c:v>48091</c:v>
                </c:pt>
                <c:pt idx="9" formatCode="#0">
                  <c:v>49610</c:v>
                </c:pt>
                <c:pt idx="10" formatCode="#0">
                  <c:v>51163</c:v>
                </c:pt>
                <c:pt idx="11" formatCode="#0">
                  <c:v>54085</c:v>
                </c:pt>
                <c:pt idx="12" formatCode="#0">
                  <c:v>54504</c:v>
                </c:pt>
                <c:pt idx="13" formatCode="#0">
                  <c:v>57572</c:v>
                </c:pt>
                <c:pt idx="14" formatCode="#0">
                  <c:v>57904</c:v>
                </c:pt>
                <c:pt idx="15" formatCode="#0">
                  <c:v>60534</c:v>
                </c:pt>
                <c:pt idx="16" formatCode="#0">
                  <c:v>62433</c:v>
                </c:pt>
                <c:pt idx="17" formatCode="#0">
                  <c:v>63053</c:v>
                </c:pt>
                <c:pt idx="18" formatCode="#0">
                  <c:v>63957</c:v>
                </c:pt>
                <c:pt idx="19" formatCode="#0">
                  <c:v>70905</c:v>
                </c:pt>
                <c:pt idx="20" formatCode="#0">
                  <c:v>76337</c:v>
                </c:pt>
                <c:pt idx="21" formatCode="#0">
                  <c:v>83030</c:v>
                </c:pt>
                <c:pt idx="22" formatCode="#0">
                  <c:v>89716</c:v>
                </c:pt>
                <c:pt idx="23" formatCode="#0">
                  <c:v>96915</c:v>
                </c:pt>
                <c:pt idx="24" formatCode="#0">
                  <c:v>110444</c:v>
                </c:pt>
                <c:pt idx="25" formatCode="#0">
                  <c:v>116408</c:v>
                </c:pt>
                <c:pt idx="26" formatCode="#0">
                  <c:v>135191</c:v>
                </c:pt>
                <c:pt idx="27" formatCode="#0">
                  <c:v>137339</c:v>
                </c:pt>
                <c:pt idx="28" formatCode="#0">
                  <c:v>149348</c:v>
                </c:pt>
                <c:pt idx="29" formatCode="#0">
                  <c:v>164593</c:v>
                </c:pt>
                <c:pt idx="30" formatCode="#0">
                  <c:v>176388</c:v>
                </c:pt>
                <c:pt idx="31" formatCode="#0">
                  <c:v>189432</c:v>
                </c:pt>
                <c:pt idx="32" formatCode="#0">
                  <c:v>202464</c:v>
                </c:pt>
                <c:pt idx="33" formatCode="#0">
                  <c:v>211851</c:v>
                </c:pt>
                <c:pt idx="34" formatCode="#0">
                  <c:v>220940</c:v>
                </c:pt>
                <c:pt idx="35" formatCode="#0">
                  <c:v>226674</c:v>
                </c:pt>
                <c:pt idx="36" formatCode="#0">
                  <c:v>228802</c:v>
                </c:pt>
                <c:pt idx="37" formatCode="#0">
                  <c:v>226549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CC-7947-83AD-A56207FC4D07}"/>
            </c:ext>
          </c:extLst>
        </c:ser>
        <c:ser>
          <c:idx val="4"/>
          <c:order val="4"/>
          <c:tx>
            <c:strRef>
              <c:f>Data!$C$8</c:f>
              <c:strCache>
                <c:ptCount val="1"/>
                <c:pt idx="0">
                  <c:v>A04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Data!$D$8:$AO$8</c:f>
              <c:numCache>
                <c:formatCode>General</c:formatCode>
                <c:ptCount val="38"/>
                <c:pt idx="0" formatCode="#0">
                  <c:v>14436</c:v>
                </c:pt>
                <c:pt idx="1">
                  <c:v>16557</c:v>
                </c:pt>
                <c:pt idx="2" formatCode="#0">
                  <c:v>21765</c:v>
                </c:pt>
                <c:pt idx="3" formatCode="#0">
                  <c:v>30306</c:v>
                </c:pt>
                <c:pt idx="4" formatCode="#0">
                  <c:v>33954</c:v>
                </c:pt>
                <c:pt idx="5" formatCode="#0">
                  <c:v>33552</c:v>
                </c:pt>
                <c:pt idx="6" formatCode="#0">
                  <c:v>35622</c:v>
                </c:pt>
                <c:pt idx="7" formatCode="#0">
                  <c:v>38767</c:v>
                </c:pt>
                <c:pt idx="8" formatCode="#0">
                  <c:v>38324</c:v>
                </c:pt>
                <c:pt idx="9" formatCode="#0">
                  <c:v>40211</c:v>
                </c:pt>
                <c:pt idx="10" formatCode="#0">
                  <c:v>39019</c:v>
                </c:pt>
                <c:pt idx="11" formatCode="#0">
                  <c:v>35997</c:v>
                </c:pt>
                <c:pt idx="12" formatCode="#0">
                  <c:v>41080</c:v>
                </c:pt>
                <c:pt idx="13" formatCode="#0">
                  <c:v>49743</c:v>
                </c:pt>
                <c:pt idx="14" formatCode="#0">
                  <c:v>44290</c:v>
                </c:pt>
                <c:pt idx="15" formatCode="#0">
                  <c:v>40206</c:v>
                </c:pt>
                <c:pt idx="16" formatCode="#0">
                  <c:v>57649</c:v>
                </c:pt>
                <c:pt idx="17" formatCode="#0">
                  <c:v>47413</c:v>
                </c:pt>
                <c:pt idx="18" formatCode="#0">
                  <c:v>55269</c:v>
                </c:pt>
                <c:pt idx="19" formatCode="#0">
                  <c:v>69863</c:v>
                </c:pt>
                <c:pt idx="20" formatCode="#0">
                  <c:v>82395</c:v>
                </c:pt>
                <c:pt idx="21" formatCode="#0">
                  <c:v>88999</c:v>
                </c:pt>
                <c:pt idx="22" formatCode="#0">
                  <c:v>100142</c:v>
                </c:pt>
                <c:pt idx="23" formatCode="#0">
                  <c:v>100391</c:v>
                </c:pt>
                <c:pt idx="24" formatCode="#0">
                  <c:v>108233</c:v>
                </c:pt>
                <c:pt idx="25" formatCode="#0">
                  <c:v>111051</c:v>
                </c:pt>
                <c:pt idx="26" formatCode="#0">
                  <c:v>114071</c:v>
                </c:pt>
                <c:pt idx="27" formatCode="#0">
                  <c:v>96686</c:v>
                </c:pt>
                <c:pt idx="28" formatCode="#0">
                  <c:v>137795</c:v>
                </c:pt>
                <c:pt idx="29" formatCode="#0">
                  <c:v>141645</c:v>
                </c:pt>
                <c:pt idx="30" formatCode="#0">
                  <c:v>133912</c:v>
                </c:pt>
                <c:pt idx="31" formatCode="#0">
                  <c:v>109136</c:v>
                </c:pt>
                <c:pt idx="32" formatCode="#0">
                  <c:v>85683</c:v>
                </c:pt>
                <c:pt idx="33" formatCode="#0">
                  <c:v>88746</c:v>
                </c:pt>
                <c:pt idx="34" formatCode="#0">
                  <c:v>90686</c:v>
                </c:pt>
                <c:pt idx="35" formatCode="#0">
                  <c:v>92532</c:v>
                </c:pt>
                <c:pt idx="36" formatCode="#0">
                  <c:v>94251</c:v>
                </c:pt>
                <c:pt idx="37" formatCode="#0">
                  <c:v>98188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CC-7947-83AD-A56207FC4D07}"/>
            </c:ext>
          </c:extLst>
        </c:ser>
        <c:ser>
          <c:idx val="5"/>
          <c:order val="5"/>
          <c:tx>
            <c:strRef>
              <c:f>Data!$C$9</c:f>
              <c:strCache>
                <c:ptCount val="1"/>
                <c:pt idx="0">
                  <c:v>B01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Data!$D$9:$AO$9</c:f>
              <c:numCache>
                <c:formatCode>General</c:formatCode>
                <c:ptCount val="38"/>
                <c:pt idx="0" formatCode="#0">
                  <c:v>34933</c:v>
                </c:pt>
                <c:pt idx="1">
                  <c:v>34404</c:v>
                </c:pt>
                <c:pt idx="2" formatCode="#0">
                  <c:v>34725</c:v>
                </c:pt>
                <c:pt idx="3" formatCode="#0">
                  <c:v>35177</c:v>
                </c:pt>
                <c:pt idx="4" formatCode="#0">
                  <c:v>34970</c:v>
                </c:pt>
                <c:pt idx="5" formatCode="#0">
                  <c:v>35060</c:v>
                </c:pt>
                <c:pt idx="6" formatCode="#0">
                  <c:v>35611</c:v>
                </c:pt>
                <c:pt idx="7" formatCode="#0">
                  <c:v>35054</c:v>
                </c:pt>
                <c:pt idx="8" formatCode="#0">
                  <c:v>35378</c:v>
                </c:pt>
                <c:pt idx="9" formatCode="#0">
                  <c:v>35106</c:v>
                </c:pt>
                <c:pt idx="10" formatCode="#0">
                  <c:v>35076</c:v>
                </c:pt>
                <c:pt idx="11" formatCode="#0">
                  <c:v>34919</c:v>
                </c:pt>
                <c:pt idx="12" formatCode="#0">
                  <c:v>35405</c:v>
                </c:pt>
                <c:pt idx="13" formatCode="#0">
                  <c:v>35651</c:v>
                </c:pt>
                <c:pt idx="14" formatCode="#0">
                  <c:v>35496</c:v>
                </c:pt>
                <c:pt idx="15" formatCode="#0">
                  <c:v>35637</c:v>
                </c:pt>
                <c:pt idx="16" formatCode="#0">
                  <c:v>35432</c:v>
                </c:pt>
                <c:pt idx="17" formatCode="#0">
                  <c:v>35260</c:v>
                </c:pt>
                <c:pt idx="18" formatCode="#0">
                  <c:v>35425</c:v>
                </c:pt>
                <c:pt idx="19" formatCode="#0">
                  <c:v>35712</c:v>
                </c:pt>
                <c:pt idx="20" formatCode="#0">
                  <c:v>35536</c:v>
                </c:pt>
                <c:pt idx="21" formatCode="#0">
                  <c:v>35588</c:v>
                </c:pt>
                <c:pt idx="22" formatCode="#0">
                  <c:v>35474</c:v>
                </c:pt>
                <c:pt idx="23" formatCode="#0">
                  <c:v>35676</c:v>
                </c:pt>
                <c:pt idx="24" formatCode="#0">
                  <c:v>35362</c:v>
                </c:pt>
                <c:pt idx="25" formatCode="#0">
                  <c:v>35703</c:v>
                </c:pt>
                <c:pt idx="26" formatCode="#0">
                  <c:v>35262</c:v>
                </c:pt>
                <c:pt idx="27" formatCode="#0">
                  <c:v>35235</c:v>
                </c:pt>
                <c:pt idx="28" formatCode="#0">
                  <c:v>34797</c:v>
                </c:pt>
                <c:pt idx="29" formatCode="#0">
                  <c:v>34628</c:v>
                </c:pt>
                <c:pt idx="30" formatCode="#0">
                  <c:v>34695</c:v>
                </c:pt>
                <c:pt idx="31" formatCode="#0">
                  <c:v>34197</c:v>
                </c:pt>
                <c:pt idx="32" formatCode="#0">
                  <c:v>33307</c:v>
                </c:pt>
                <c:pt idx="33" formatCode="#0">
                  <c:v>32855</c:v>
                </c:pt>
                <c:pt idx="34" formatCode="#0">
                  <c:v>32008</c:v>
                </c:pt>
                <c:pt idx="35" formatCode="#0">
                  <c:v>31411</c:v>
                </c:pt>
                <c:pt idx="36" formatCode="#0">
                  <c:v>31181</c:v>
                </c:pt>
                <c:pt idx="37" formatCode="#0">
                  <c:v>31478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CC-7947-83AD-A56207FC4D07}"/>
            </c:ext>
          </c:extLst>
        </c:ser>
        <c:ser>
          <c:idx val="6"/>
          <c:order val="6"/>
          <c:tx>
            <c:strRef>
              <c:f>Data!$C$10</c:f>
              <c:strCache>
                <c:ptCount val="1"/>
                <c:pt idx="0">
                  <c:v>B02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Data!$D$10:$AO$10</c:f>
              <c:numCache>
                <c:formatCode>General</c:formatCode>
                <c:ptCount val="38"/>
                <c:pt idx="0" formatCode="#0">
                  <c:v>37306</c:v>
                </c:pt>
                <c:pt idx="1">
                  <c:v>40686</c:v>
                </c:pt>
                <c:pt idx="2" formatCode="#0">
                  <c:v>43656</c:v>
                </c:pt>
                <c:pt idx="3" formatCode="#0">
                  <c:v>48269</c:v>
                </c:pt>
                <c:pt idx="4" formatCode="#0">
                  <c:v>49999</c:v>
                </c:pt>
                <c:pt idx="5" formatCode="#0">
                  <c:v>50456</c:v>
                </c:pt>
                <c:pt idx="6" formatCode="#0">
                  <c:v>54443</c:v>
                </c:pt>
                <c:pt idx="7" formatCode="#0">
                  <c:v>50949</c:v>
                </c:pt>
                <c:pt idx="8" formatCode="#0">
                  <c:v>61915</c:v>
                </c:pt>
                <c:pt idx="9" formatCode="#0">
                  <c:v>63296</c:v>
                </c:pt>
                <c:pt idx="10" formatCode="#0">
                  <c:v>64393</c:v>
                </c:pt>
                <c:pt idx="11" formatCode="#0">
                  <c:v>67991</c:v>
                </c:pt>
                <c:pt idx="12" formatCode="#0">
                  <c:v>70523</c:v>
                </c:pt>
                <c:pt idx="13" formatCode="#0">
                  <c:v>71769</c:v>
                </c:pt>
                <c:pt idx="14" formatCode="#0">
                  <c:v>74642</c:v>
                </c:pt>
                <c:pt idx="15" formatCode="#0">
                  <c:v>76441</c:v>
                </c:pt>
                <c:pt idx="16" formatCode="#0">
                  <c:v>78560</c:v>
                </c:pt>
                <c:pt idx="17" formatCode="#0">
                  <c:v>83555</c:v>
                </c:pt>
                <c:pt idx="18" formatCode="#0">
                  <c:v>82305</c:v>
                </c:pt>
                <c:pt idx="19" formatCode="#0">
                  <c:v>92502</c:v>
                </c:pt>
                <c:pt idx="20" formatCode="#0">
                  <c:v>100823</c:v>
                </c:pt>
                <c:pt idx="21" formatCode="#0">
                  <c:v>111867</c:v>
                </c:pt>
                <c:pt idx="22" formatCode="#0">
                  <c:v>134362</c:v>
                </c:pt>
                <c:pt idx="23" formatCode="#0">
                  <c:v>150307</c:v>
                </c:pt>
                <c:pt idx="24" formatCode="#0">
                  <c:v>181356</c:v>
                </c:pt>
                <c:pt idx="25" formatCode="#0">
                  <c:v>214455</c:v>
                </c:pt>
                <c:pt idx="26" formatCode="#0">
                  <c:v>245456</c:v>
                </c:pt>
                <c:pt idx="27" formatCode="#0">
                  <c:v>265065</c:v>
                </c:pt>
                <c:pt idx="28" formatCode="#0">
                  <c:v>279398</c:v>
                </c:pt>
                <c:pt idx="29" formatCode="#0">
                  <c:v>305140</c:v>
                </c:pt>
                <c:pt idx="30" formatCode="#0">
                  <c:v>321828</c:v>
                </c:pt>
                <c:pt idx="31" formatCode="#0">
                  <c:v>336739</c:v>
                </c:pt>
                <c:pt idx="32" formatCode="#0">
                  <c:v>349982</c:v>
                </c:pt>
                <c:pt idx="33" formatCode="#0">
                  <c:v>360595</c:v>
                </c:pt>
                <c:pt idx="34" formatCode="#0">
                  <c:v>370761</c:v>
                </c:pt>
                <c:pt idx="35" formatCode="#0">
                  <c:v>384103</c:v>
                </c:pt>
                <c:pt idx="36" formatCode="#0">
                  <c:v>387855</c:v>
                </c:pt>
                <c:pt idx="37" formatCode="#0">
                  <c:v>389797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CC-7947-83AD-A56207FC4D07}"/>
            </c:ext>
          </c:extLst>
        </c:ser>
        <c:ser>
          <c:idx val="7"/>
          <c:order val="7"/>
          <c:tx>
            <c:strRef>
              <c:f>Data!$C$11</c:f>
              <c:strCache>
                <c:ptCount val="1"/>
                <c:pt idx="0">
                  <c:v>B03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Data!$D$11:$AO$11</c:f>
              <c:numCache>
                <c:formatCode>General</c:formatCode>
                <c:ptCount val="38"/>
                <c:pt idx="0" formatCode="#0">
                  <c:v>35685</c:v>
                </c:pt>
                <c:pt idx="1">
                  <c:v>36809</c:v>
                </c:pt>
                <c:pt idx="2" formatCode="#0">
                  <c:v>39251</c:v>
                </c:pt>
                <c:pt idx="3" formatCode="#0">
                  <c:v>41033</c:v>
                </c:pt>
                <c:pt idx="4" formatCode="#0">
                  <c:v>42685</c:v>
                </c:pt>
                <c:pt idx="5" formatCode="#0">
                  <c:v>44004</c:v>
                </c:pt>
                <c:pt idx="6" formatCode="#0">
                  <c:v>44944</c:v>
                </c:pt>
                <c:pt idx="7" formatCode="#0">
                  <c:v>46484</c:v>
                </c:pt>
                <c:pt idx="8" formatCode="#0">
                  <c:v>46989</c:v>
                </c:pt>
                <c:pt idx="9" formatCode="#0">
                  <c:v>48440</c:v>
                </c:pt>
                <c:pt idx="10" formatCode="#0">
                  <c:v>50414</c:v>
                </c:pt>
                <c:pt idx="11" formatCode="#0">
                  <c:v>51199</c:v>
                </c:pt>
                <c:pt idx="12" formatCode="#0">
                  <c:v>53254</c:v>
                </c:pt>
                <c:pt idx="13" formatCode="#0">
                  <c:v>54018</c:v>
                </c:pt>
                <c:pt idx="14" formatCode="#0">
                  <c:v>56249</c:v>
                </c:pt>
                <c:pt idx="15" formatCode="#0">
                  <c:v>56614</c:v>
                </c:pt>
                <c:pt idx="16" formatCode="#0">
                  <c:v>57882</c:v>
                </c:pt>
                <c:pt idx="17" formatCode="#0">
                  <c:v>59259</c:v>
                </c:pt>
                <c:pt idx="18" formatCode="#0">
                  <c:v>59393</c:v>
                </c:pt>
                <c:pt idx="19" formatCode="#0">
                  <c:v>64383</c:v>
                </c:pt>
                <c:pt idx="20" formatCode="#0">
                  <c:v>69587</c:v>
                </c:pt>
                <c:pt idx="21" formatCode="#0">
                  <c:v>84584</c:v>
                </c:pt>
                <c:pt idx="22" formatCode="#0">
                  <c:v>101446</c:v>
                </c:pt>
                <c:pt idx="23" formatCode="#0">
                  <c:v>117006</c:v>
                </c:pt>
                <c:pt idx="24" formatCode="#0">
                  <c:v>132842</c:v>
                </c:pt>
                <c:pt idx="25" formatCode="#0">
                  <c:v>149543</c:v>
                </c:pt>
                <c:pt idx="26" formatCode="#0">
                  <c:v>166505</c:v>
                </c:pt>
                <c:pt idx="27" formatCode="#0">
                  <c:v>181868</c:v>
                </c:pt>
                <c:pt idx="28" formatCode="#0">
                  <c:v>196703</c:v>
                </c:pt>
                <c:pt idx="29" formatCode="#0">
                  <c:v>216175</c:v>
                </c:pt>
                <c:pt idx="30" formatCode="#0">
                  <c:v>223783</c:v>
                </c:pt>
                <c:pt idx="31" formatCode="#0">
                  <c:v>237810</c:v>
                </c:pt>
                <c:pt idx="32" formatCode="#0">
                  <c:v>246368</c:v>
                </c:pt>
                <c:pt idx="33" formatCode="#0">
                  <c:v>252279</c:v>
                </c:pt>
                <c:pt idx="34" formatCode="#0">
                  <c:v>256829</c:v>
                </c:pt>
                <c:pt idx="35" formatCode="#0">
                  <c:v>252440</c:v>
                </c:pt>
                <c:pt idx="36" formatCode="#0">
                  <c:v>257791</c:v>
                </c:pt>
                <c:pt idx="37" formatCode="#0">
                  <c:v>255448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CC-7947-83AD-A56207FC4D07}"/>
            </c:ext>
          </c:extLst>
        </c:ser>
        <c:ser>
          <c:idx val="8"/>
          <c:order val="8"/>
          <c:tx>
            <c:strRef>
              <c:f>Data!$C$12</c:f>
              <c:strCache>
                <c:ptCount val="1"/>
                <c:pt idx="0">
                  <c:v>B04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Data!$D$12:$AO$12</c:f>
              <c:numCache>
                <c:formatCode>General</c:formatCode>
                <c:ptCount val="38"/>
                <c:pt idx="0" formatCode="#0">
                  <c:v>24433</c:v>
                </c:pt>
                <c:pt idx="1">
                  <c:v>90810</c:v>
                </c:pt>
                <c:pt idx="2" formatCode="#0">
                  <c:v>151463</c:v>
                </c:pt>
                <c:pt idx="3" formatCode="#0">
                  <c:v>195339</c:v>
                </c:pt>
                <c:pt idx="4" formatCode="#0">
                  <c:v>227651</c:v>
                </c:pt>
                <c:pt idx="5" formatCode="#0">
                  <c:v>246222</c:v>
                </c:pt>
                <c:pt idx="6" formatCode="#0">
                  <c:v>230387</c:v>
                </c:pt>
                <c:pt idx="7" formatCode="#0">
                  <c:v>249425</c:v>
                </c:pt>
                <c:pt idx="8" formatCode="#0">
                  <c:v>88299</c:v>
                </c:pt>
                <c:pt idx="9" formatCode="#0">
                  <c:v>245466</c:v>
                </c:pt>
                <c:pt idx="10" formatCode="#0">
                  <c:v>293644</c:v>
                </c:pt>
                <c:pt idx="11" formatCode="#0">
                  <c:v>286239</c:v>
                </c:pt>
                <c:pt idx="12" formatCode="#0">
                  <c:v>316729</c:v>
                </c:pt>
                <c:pt idx="13" formatCode="#0">
                  <c:v>296025</c:v>
                </c:pt>
                <c:pt idx="14" formatCode="#0">
                  <c:v>345009</c:v>
                </c:pt>
                <c:pt idx="15" formatCode="#0">
                  <c:v>322907</c:v>
                </c:pt>
                <c:pt idx="16" formatCode="#0">
                  <c:v>352921</c:v>
                </c:pt>
                <c:pt idx="17" formatCode="#0">
                  <c:v>383136</c:v>
                </c:pt>
                <c:pt idx="18" formatCode="#0">
                  <c:v>347292</c:v>
                </c:pt>
                <c:pt idx="19" formatCode="#0">
                  <c:v>444327</c:v>
                </c:pt>
                <c:pt idx="20" formatCode="#0">
                  <c:v>475313</c:v>
                </c:pt>
                <c:pt idx="21" formatCode="#0">
                  <c:v>489990</c:v>
                </c:pt>
                <c:pt idx="22" formatCode="#0">
                  <c:v>484257</c:v>
                </c:pt>
                <c:pt idx="23" formatCode="#0">
                  <c:v>487218</c:v>
                </c:pt>
                <c:pt idx="24" formatCode="#0">
                  <c:v>487819</c:v>
                </c:pt>
                <c:pt idx="25" formatCode="#0">
                  <c:v>478521</c:v>
                </c:pt>
                <c:pt idx="26" formatCode="#0">
                  <c:v>484633</c:v>
                </c:pt>
                <c:pt idx="27" formatCode="#0">
                  <c:v>468350</c:v>
                </c:pt>
                <c:pt idx="28" formatCode="#0">
                  <c:v>458831</c:v>
                </c:pt>
                <c:pt idx="29" formatCode="#0">
                  <c:v>434281</c:v>
                </c:pt>
                <c:pt idx="30" formatCode="#0">
                  <c:v>420632</c:v>
                </c:pt>
                <c:pt idx="31" formatCode="#0">
                  <c:v>424442</c:v>
                </c:pt>
                <c:pt idx="32" formatCode="#0">
                  <c:v>417677</c:v>
                </c:pt>
                <c:pt idx="33" formatCode="#0">
                  <c:v>425993</c:v>
                </c:pt>
                <c:pt idx="34" formatCode="#0">
                  <c:v>417082</c:v>
                </c:pt>
                <c:pt idx="35" formatCode="#0">
                  <c:v>411046</c:v>
                </c:pt>
                <c:pt idx="36" formatCode="#0">
                  <c:v>409671</c:v>
                </c:pt>
                <c:pt idx="37" formatCode="#0">
                  <c:v>421186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CC-7947-83AD-A56207FC4D07}"/>
            </c:ext>
          </c:extLst>
        </c:ser>
        <c:ser>
          <c:idx val="9"/>
          <c:order val="9"/>
          <c:tx>
            <c:strRef>
              <c:f>Data!$C$13</c:f>
              <c:strCache>
                <c:ptCount val="1"/>
                <c:pt idx="0">
                  <c:v>C01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Data!$D$13:$AO$13</c:f>
              <c:numCache>
                <c:formatCode>General</c:formatCode>
                <c:ptCount val="38"/>
                <c:pt idx="0" formatCode="#0">
                  <c:v>30138</c:v>
                </c:pt>
                <c:pt idx="1">
                  <c:v>30266</c:v>
                </c:pt>
                <c:pt idx="2" formatCode="#0">
                  <c:v>30291</c:v>
                </c:pt>
                <c:pt idx="3" formatCode="#0">
                  <c:v>30185</c:v>
                </c:pt>
                <c:pt idx="4" formatCode="#0">
                  <c:v>30634</c:v>
                </c:pt>
                <c:pt idx="5" formatCode="#0">
                  <c:v>30350</c:v>
                </c:pt>
                <c:pt idx="6" formatCode="#0">
                  <c:v>30442</c:v>
                </c:pt>
                <c:pt idx="7" formatCode="#0">
                  <c:v>30328</c:v>
                </c:pt>
                <c:pt idx="8" formatCode="#0">
                  <c:v>30278</c:v>
                </c:pt>
                <c:pt idx="9" formatCode="#0">
                  <c:v>30178</c:v>
                </c:pt>
                <c:pt idx="10" formatCode="#0">
                  <c:v>29912</c:v>
                </c:pt>
                <c:pt idx="11" formatCode="#0">
                  <c:v>29918</c:v>
                </c:pt>
                <c:pt idx="12" formatCode="#0">
                  <c:v>29873</c:v>
                </c:pt>
                <c:pt idx="13" formatCode="#0">
                  <c:v>29969</c:v>
                </c:pt>
                <c:pt idx="14" formatCode="#0">
                  <c:v>29689</c:v>
                </c:pt>
                <c:pt idx="15" formatCode="#0">
                  <c:v>29887</c:v>
                </c:pt>
                <c:pt idx="16" formatCode="#0">
                  <c:v>29752</c:v>
                </c:pt>
                <c:pt idx="17" formatCode="#0">
                  <c:v>29835</c:v>
                </c:pt>
                <c:pt idx="18" formatCode="#0">
                  <c:v>30076</c:v>
                </c:pt>
                <c:pt idx="19" formatCode="#0">
                  <c:v>29639</c:v>
                </c:pt>
                <c:pt idx="20" formatCode="#0">
                  <c:v>28752</c:v>
                </c:pt>
                <c:pt idx="21" formatCode="#0">
                  <c:v>28342</c:v>
                </c:pt>
                <c:pt idx="22" formatCode="#0">
                  <c:v>28023</c:v>
                </c:pt>
                <c:pt idx="23" formatCode="#0">
                  <c:v>27575</c:v>
                </c:pt>
                <c:pt idx="24" formatCode="#0">
                  <c:v>27231</c:v>
                </c:pt>
                <c:pt idx="25" formatCode="#0">
                  <c:v>26991</c:v>
                </c:pt>
                <c:pt idx="26" formatCode="#0">
                  <c:v>26834</c:v>
                </c:pt>
                <c:pt idx="27" formatCode="#0">
                  <c:v>26062</c:v>
                </c:pt>
                <c:pt idx="28" formatCode="#0">
                  <c:v>26131</c:v>
                </c:pt>
                <c:pt idx="29" formatCode="#0">
                  <c:v>25495</c:v>
                </c:pt>
                <c:pt idx="30" formatCode="#0">
                  <c:v>25634</c:v>
                </c:pt>
                <c:pt idx="31" formatCode="#0">
                  <c:v>25211</c:v>
                </c:pt>
                <c:pt idx="32" formatCode="#0">
                  <c:v>24194</c:v>
                </c:pt>
                <c:pt idx="33" formatCode="#0">
                  <c:v>23600</c:v>
                </c:pt>
                <c:pt idx="34" formatCode="#0">
                  <c:v>23488</c:v>
                </c:pt>
                <c:pt idx="35" formatCode="#0">
                  <c:v>23724</c:v>
                </c:pt>
                <c:pt idx="36" formatCode="#0">
                  <c:v>23274</c:v>
                </c:pt>
                <c:pt idx="37" formatCode="#0">
                  <c:v>22493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CC-7947-83AD-A56207FC4D07}"/>
            </c:ext>
          </c:extLst>
        </c:ser>
        <c:ser>
          <c:idx val="10"/>
          <c:order val="10"/>
          <c:tx>
            <c:strRef>
              <c:f>Data!$C$14</c:f>
              <c:strCache>
                <c:ptCount val="1"/>
                <c:pt idx="0">
                  <c:v>C02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Data!$D$14:$AO$14</c:f>
              <c:numCache>
                <c:formatCode>General</c:formatCode>
                <c:ptCount val="38"/>
                <c:pt idx="0" formatCode="#0">
                  <c:v>31790</c:v>
                </c:pt>
                <c:pt idx="1">
                  <c:v>34126</c:v>
                </c:pt>
                <c:pt idx="2" formatCode="#0">
                  <c:v>36702</c:v>
                </c:pt>
                <c:pt idx="3" formatCode="#0">
                  <c:v>38795</c:v>
                </c:pt>
                <c:pt idx="4" formatCode="#0">
                  <c:v>40060</c:v>
                </c:pt>
                <c:pt idx="5" formatCode="#0">
                  <c:v>41444</c:v>
                </c:pt>
                <c:pt idx="6" formatCode="#0">
                  <c:v>42606</c:v>
                </c:pt>
                <c:pt idx="7" formatCode="#0">
                  <c:v>43620</c:v>
                </c:pt>
                <c:pt idx="8" formatCode="#0">
                  <c:v>45072</c:v>
                </c:pt>
                <c:pt idx="9" formatCode="#0">
                  <c:v>46221</c:v>
                </c:pt>
                <c:pt idx="10" formatCode="#0">
                  <c:v>47056</c:v>
                </c:pt>
                <c:pt idx="11" formatCode="#0">
                  <c:v>48646</c:v>
                </c:pt>
                <c:pt idx="12" formatCode="#0">
                  <c:v>49953</c:v>
                </c:pt>
                <c:pt idx="13" formatCode="#0">
                  <c:v>50339</c:v>
                </c:pt>
                <c:pt idx="14" formatCode="#0">
                  <c:v>51411</c:v>
                </c:pt>
                <c:pt idx="15" formatCode="#0">
                  <c:v>52532</c:v>
                </c:pt>
                <c:pt idx="16" formatCode="#0">
                  <c:v>53126</c:v>
                </c:pt>
                <c:pt idx="17" formatCode="#0">
                  <c:v>54081</c:v>
                </c:pt>
                <c:pt idx="18" formatCode="#0">
                  <c:v>54155</c:v>
                </c:pt>
                <c:pt idx="19" formatCode="#0">
                  <c:v>58082</c:v>
                </c:pt>
                <c:pt idx="20" formatCode="#0">
                  <c:v>61022</c:v>
                </c:pt>
                <c:pt idx="21" formatCode="#0">
                  <c:v>63632</c:v>
                </c:pt>
                <c:pt idx="22" formatCode="#0">
                  <c:v>69272</c:v>
                </c:pt>
                <c:pt idx="23" formatCode="#0">
                  <c:v>79725</c:v>
                </c:pt>
                <c:pt idx="24" formatCode="#0">
                  <c:v>91459</c:v>
                </c:pt>
                <c:pt idx="25" formatCode="#0">
                  <c:v>102292</c:v>
                </c:pt>
                <c:pt idx="26" formatCode="#0">
                  <c:v>113805</c:v>
                </c:pt>
                <c:pt idx="27" formatCode="#0">
                  <c:v>124289</c:v>
                </c:pt>
                <c:pt idx="28" formatCode="#0">
                  <c:v>134127</c:v>
                </c:pt>
                <c:pt idx="29" formatCode="#0">
                  <c:v>143763</c:v>
                </c:pt>
                <c:pt idx="30" formatCode="#0">
                  <c:v>150851</c:v>
                </c:pt>
                <c:pt idx="31" formatCode="#0">
                  <c:v>160287</c:v>
                </c:pt>
                <c:pt idx="32" formatCode="#0">
                  <c:v>173661</c:v>
                </c:pt>
                <c:pt idx="33" formatCode="#0">
                  <c:v>185453</c:v>
                </c:pt>
                <c:pt idx="34" formatCode="#0">
                  <c:v>196877</c:v>
                </c:pt>
                <c:pt idx="35" formatCode="#0">
                  <c:v>209447</c:v>
                </c:pt>
                <c:pt idx="36" formatCode="#0">
                  <c:v>220650</c:v>
                </c:pt>
                <c:pt idx="37" formatCode="#0">
                  <c:v>231940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CC-7947-83AD-A56207FC4D07}"/>
            </c:ext>
          </c:extLst>
        </c:ser>
        <c:ser>
          <c:idx val="11"/>
          <c:order val="11"/>
          <c:tx>
            <c:strRef>
              <c:f>Data!$C$15</c:f>
              <c:strCache>
                <c:ptCount val="1"/>
                <c:pt idx="0">
                  <c:v>C03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Data!$D$15:$AO$15</c:f>
              <c:numCache>
                <c:formatCode>General</c:formatCode>
                <c:ptCount val="38"/>
                <c:pt idx="0" formatCode="#0">
                  <c:v>31327</c:v>
                </c:pt>
                <c:pt idx="1">
                  <c:v>33175</c:v>
                </c:pt>
                <c:pt idx="2" formatCode="#0">
                  <c:v>35736</c:v>
                </c:pt>
                <c:pt idx="3" formatCode="#0">
                  <c:v>37187</c:v>
                </c:pt>
                <c:pt idx="4" formatCode="#0">
                  <c:v>39126</c:v>
                </c:pt>
                <c:pt idx="5" formatCode="#0">
                  <c:v>40635</c:v>
                </c:pt>
                <c:pt idx="6" formatCode="#0">
                  <c:v>41700</c:v>
                </c:pt>
                <c:pt idx="7" formatCode="#0">
                  <c:v>43574</c:v>
                </c:pt>
                <c:pt idx="8" formatCode="#0">
                  <c:v>44677</c:v>
                </c:pt>
                <c:pt idx="9" formatCode="#0">
                  <c:v>45801</c:v>
                </c:pt>
                <c:pt idx="10" formatCode="#0">
                  <c:v>46491</c:v>
                </c:pt>
                <c:pt idx="11" formatCode="#0">
                  <c:v>54028</c:v>
                </c:pt>
                <c:pt idx="12" formatCode="#0">
                  <c:v>60072</c:v>
                </c:pt>
                <c:pt idx="13" formatCode="#0">
                  <c:v>65622</c:v>
                </c:pt>
                <c:pt idx="14" formatCode="#0">
                  <c:v>74854</c:v>
                </c:pt>
                <c:pt idx="15" formatCode="#0">
                  <c:v>80467</c:v>
                </c:pt>
                <c:pt idx="16" formatCode="#0">
                  <c:v>87363</c:v>
                </c:pt>
                <c:pt idx="17" formatCode="#0">
                  <c:v>91045</c:v>
                </c:pt>
                <c:pt idx="18" formatCode="#0">
                  <c:v>91964</c:v>
                </c:pt>
                <c:pt idx="19" formatCode="#0">
                  <c:v>118410</c:v>
                </c:pt>
                <c:pt idx="20" formatCode="#0">
                  <c:v>145679</c:v>
                </c:pt>
                <c:pt idx="21" formatCode="#0">
                  <c:v>170810</c:v>
                </c:pt>
                <c:pt idx="22" formatCode="#0">
                  <c:v>188610</c:v>
                </c:pt>
                <c:pt idx="23" formatCode="#0">
                  <c:v>210208</c:v>
                </c:pt>
                <c:pt idx="24" formatCode="#0">
                  <c:v>228892</c:v>
                </c:pt>
                <c:pt idx="25" formatCode="#0">
                  <c:v>243268</c:v>
                </c:pt>
                <c:pt idx="26" formatCode="#0">
                  <c:v>257249</c:v>
                </c:pt>
                <c:pt idx="27" formatCode="#0">
                  <c:v>269464</c:v>
                </c:pt>
                <c:pt idx="28" formatCode="#0">
                  <c:v>282683</c:v>
                </c:pt>
                <c:pt idx="29" formatCode="#0">
                  <c:v>294855</c:v>
                </c:pt>
                <c:pt idx="30" formatCode="#0">
                  <c:v>308102</c:v>
                </c:pt>
                <c:pt idx="31" formatCode="#0">
                  <c:v>318669</c:v>
                </c:pt>
                <c:pt idx="32" formatCode="#0">
                  <c:v>328381</c:v>
                </c:pt>
                <c:pt idx="33" formatCode="#0">
                  <c:v>336211</c:v>
                </c:pt>
                <c:pt idx="34" formatCode="#0">
                  <c:v>340601</c:v>
                </c:pt>
                <c:pt idx="35" formatCode="#0">
                  <c:v>348731</c:v>
                </c:pt>
                <c:pt idx="36" formatCode="#0">
                  <c:v>347030</c:v>
                </c:pt>
                <c:pt idx="37" formatCode="#0">
                  <c:v>364994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CC-7947-83AD-A56207FC4D07}"/>
            </c:ext>
          </c:extLst>
        </c:ser>
        <c:ser>
          <c:idx val="12"/>
          <c:order val="12"/>
          <c:tx>
            <c:strRef>
              <c:f>Data!$C$16</c:f>
              <c:strCache>
                <c:ptCount val="1"/>
                <c:pt idx="0">
                  <c:v>C04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Data!$D$16:$AO$16</c:f>
              <c:numCache>
                <c:formatCode>General</c:formatCode>
                <c:ptCount val="38"/>
                <c:pt idx="0" formatCode="#0">
                  <c:v>31140</c:v>
                </c:pt>
                <c:pt idx="1">
                  <c:v>34070</c:v>
                </c:pt>
                <c:pt idx="2" formatCode="#0">
                  <c:v>39097</c:v>
                </c:pt>
                <c:pt idx="3" formatCode="#0">
                  <c:v>40984</c:v>
                </c:pt>
                <c:pt idx="4" formatCode="#0">
                  <c:v>43066</c:v>
                </c:pt>
                <c:pt idx="5" formatCode="#0">
                  <c:v>46072</c:v>
                </c:pt>
                <c:pt idx="6" formatCode="#0">
                  <c:v>48681</c:v>
                </c:pt>
                <c:pt idx="7" formatCode="#0">
                  <c:v>51816</c:v>
                </c:pt>
                <c:pt idx="8" formatCode="#0">
                  <c:v>53353</c:v>
                </c:pt>
                <c:pt idx="9" formatCode="#0">
                  <c:v>56465</c:v>
                </c:pt>
                <c:pt idx="10" formatCode="#0">
                  <c:v>59488</c:v>
                </c:pt>
                <c:pt idx="11" formatCode="#0">
                  <c:v>62217</c:v>
                </c:pt>
                <c:pt idx="12" formatCode="#0">
                  <c:v>64646</c:v>
                </c:pt>
                <c:pt idx="13" formatCode="#0">
                  <c:v>67274</c:v>
                </c:pt>
                <c:pt idx="14" formatCode="#0">
                  <c:v>68914</c:v>
                </c:pt>
                <c:pt idx="15" formatCode="#0">
                  <c:v>71532</c:v>
                </c:pt>
                <c:pt idx="16" formatCode="#0">
                  <c:v>74173</c:v>
                </c:pt>
                <c:pt idx="17" formatCode="#0">
                  <c:v>76295</c:v>
                </c:pt>
                <c:pt idx="18" formatCode="#0">
                  <c:v>78320</c:v>
                </c:pt>
                <c:pt idx="19" formatCode="#0">
                  <c:v>86767</c:v>
                </c:pt>
                <c:pt idx="20" formatCode="#0">
                  <c:v>93271</c:v>
                </c:pt>
                <c:pt idx="21" formatCode="#0">
                  <c:v>100790</c:v>
                </c:pt>
                <c:pt idx="22" formatCode="#0">
                  <c:v>104939</c:v>
                </c:pt>
                <c:pt idx="23" formatCode="#0">
                  <c:v>112542</c:v>
                </c:pt>
                <c:pt idx="24" formatCode="#0">
                  <c:v>117806</c:v>
                </c:pt>
                <c:pt idx="25" formatCode="#0">
                  <c:v>123976</c:v>
                </c:pt>
                <c:pt idx="26" formatCode="#0">
                  <c:v>128170</c:v>
                </c:pt>
                <c:pt idx="27" formatCode="#0">
                  <c:v>132109</c:v>
                </c:pt>
                <c:pt idx="28" formatCode="#0">
                  <c:v>138817</c:v>
                </c:pt>
                <c:pt idx="29" formatCode="#0">
                  <c:v>142629</c:v>
                </c:pt>
                <c:pt idx="30" formatCode="#0">
                  <c:v>145870</c:v>
                </c:pt>
                <c:pt idx="31" formatCode="#0">
                  <c:v>150593</c:v>
                </c:pt>
                <c:pt idx="32" formatCode="#0">
                  <c:v>201013</c:v>
                </c:pt>
                <c:pt idx="33" formatCode="#0">
                  <c:v>456183</c:v>
                </c:pt>
                <c:pt idx="34" formatCode="#0">
                  <c:v>493963</c:v>
                </c:pt>
                <c:pt idx="35" formatCode="#0">
                  <c:v>502864</c:v>
                </c:pt>
                <c:pt idx="36" formatCode="#0">
                  <c:v>499266</c:v>
                </c:pt>
                <c:pt idx="37" formatCode="#0">
                  <c:v>496229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B-6E4B-BB1D-A47F4DA1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48111"/>
        <c:axId val="2093967200"/>
      </c:scatterChart>
      <c:valAx>
        <c:axId val="2778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67200"/>
        <c:crosses val="autoZero"/>
        <c:crossBetween val="midCat"/>
      </c:valAx>
      <c:valAx>
        <c:axId val="20939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283883</xdr:colOff>
      <xdr:row>17</xdr:row>
      <xdr:rowOff>2987</xdr:rowOff>
    </xdr:from>
    <xdr:to>
      <xdr:col>16</xdr:col>
      <xdr:colOff>493059</xdr:colOff>
      <xdr:row>40</xdr:row>
      <xdr:rowOff>29882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7964C-1324-DE12-F3F0-E954BFE62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360150</xdr:colOff>
      <xdr:row>51</xdr:row>
      <xdr:rowOff>125862</xdr:rowOff>
    </xdr:from>
    <xdr:to>
      <xdr:col>15</xdr:col>
      <xdr:colOff>428388</xdr:colOff>
      <xdr:row>69</xdr:row>
      <xdr:rowOff>56865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9B2E3-2940-E2A7-F2C4-0091BFBB6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156791</xdr:colOff>
      <xdr:row>77</xdr:row>
      <xdr:rowOff>156791</xdr:rowOff>
    </xdr:from>
    <xdr:to>
      <xdr:col>16</xdr:col>
      <xdr:colOff>360618</xdr:colOff>
      <xdr:row>99</xdr:row>
      <xdr:rowOff>94076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58D6FD-BBDA-6D72-9FC1-79FBD79F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105833</xdr:colOff>
      <xdr:row>119</xdr:row>
      <xdr:rowOff>79375</xdr:rowOff>
    </xdr:from>
    <xdr:to>
      <xdr:col>15</xdr:col>
      <xdr:colOff>158750</xdr:colOff>
      <xdr:row>138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75B7C1-7DED-3301-7BD7-FDAAFA19D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25400</xdr:colOff>
      <xdr:row>142</xdr:row>
      <xdr:rowOff>184058</xdr:rowOff>
    </xdr:from>
    <xdr:to>
      <xdr:col>20</xdr:col>
      <xdr:colOff>110434</xdr:colOff>
      <xdr:row>164</xdr:row>
      <xdr:rowOff>152402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BA70C-A301-B3A7-0AFB-8014AB138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555625</xdr:colOff>
      <xdr:row>119</xdr:row>
      <xdr:rowOff>47037</xdr:rowOff>
    </xdr:from>
    <xdr:to>
      <xdr:col>26</xdr:col>
      <xdr:colOff>439012</xdr:colOff>
      <xdr:row>138</xdr:row>
      <xdr:rowOff>119063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AA56F-7248-D916-2875-90F3B718F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517867</xdr:colOff>
      <xdr:row>179</xdr:row>
      <xdr:rowOff>159082</xdr:rowOff>
    </xdr:from>
    <xdr:to>
      <xdr:col>20</xdr:col>
      <xdr:colOff>44911</xdr:colOff>
      <xdr:row>206</xdr:row>
      <xdr:rowOff>102045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112CDA-4705-1E31-FD34-F2816478D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152400</xdr:colOff>
      <xdr:row>18</xdr:row>
      <xdr:rowOff>23474</xdr:rowOff>
    </xdr:from>
    <xdr:to>
      <xdr:col>30</xdr:col>
      <xdr:colOff>255925</xdr:colOff>
      <xdr:row>40</xdr:row>
      <xdr:rowOff>25399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0F2F58-433E-3944-128A-675A84010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6BB7F-F6DE-3E48-951E-87FBB9E57E5B}" name="Table1" displayName="Table1" ref="C3:AO16" totalsRowShown="0" dataDxfId="39">
  <autoFilter ref="C3:AO16" xr:uid="{E326BB7F-F6DE-3E48-951E-87FBB9E57E5B}"/>
  <tableColumns count="39">
    <tableColumn id="1" xr3:uid="{0D0B537D-F3EF-3C40-9E7A-0379EE79F690}" name="Column1" dataDxfId="38"/>
    <tableColumn id="2" xr3:uid="{0DB34398-FC9C-0F41-BEB9-DB354897D6AF}" name="Column2" dataDxfId="37"/>
    <tableColumn id="3" xr3:uid="{F47F24A3-38D2-0045-8AF8-CC2127CF6FD3}" name="Column3" dataDxfId="36"/>
    <tableColumn id="4" xr3:uid="{C1E24D2E-DD17-7140-9653-C01D4FCD75C8}" name="Column4" dataDxfId="35"/>
    <tableColumn id="5" xr3:uid="{3D69B68E-3FF3-D64B-8393-E7FA5AFAF364}" name="Column5" dataDxfId="34"/>
    <tableColumn id="6" xr3:uid="{9927A692-B0B6-7D4C-9FED-FA64F9BB9088}" name="Column6" dataDxfId="33"/>
    <tableColumn id="7" xr3:uid="{9351B0BA-A95C-1542-8196-7A9BCF16D561}" name="Column7" dataDxfId="32"/>
    <tableColumn id="8" xr3:uid="{351FA386-5FA9-8C4F-A661-AD36ED68F893}" name="Column8" dataDxfId="31"/>
    <tableColumn id="9" xr3:uid="{F7C94E29-3FC8-7740-A280-640C854B88FB}" name="Column9" dataDxfId="30"/>
    <tableColumn id="10" xr3:uid="{AD64DDE4-E98E-E646-A6F0-E576C872BB65}" name="Column10" dataDxfId="29"/>
    <tableColumn id="11" xr3:uid="{4CA89639-3310-0A4E-B85E-48F41BE1B542}" name="Column11" dataDxfId="28"/>
    <tableColumn id="12" xr3:uid="{820A6D51-97F6-8442-8E27-0470FA4FA4EE}" name="Column12" dataDxfId="27"/>
    <tableColumn id="13" xr3:uid="{CB163DD9-2488-DD45-9FD3-A40C8F1DE2FF}" name="Column13" dataDxfId="26"/>
    <tableColumn id="14" xr3:uid="{18E9F722-5233-BA4B-B5CF-264D62E3E761}" name="Column14" dataDxfId="25"/>
    <tableColumn id="15" xr3:uid="{B98BC158-0D7B-3F48-8188-77DAB9CE65D8}" name="Column15" dataDxfId="24"/>
    <tableColumn id="16" xr3:uid="{1565355D-2831-504C-83E2-366C420FF81B}" name="Column16" dataDxfId="23"/>
    <tableColumn id="17" xr3:uid="{85A9E411-130B-4945-A090-98AA9609F115}" name="Column17" dataDxfId="22"/>
    <tableColumn id="18" xr3:uid="{A1981EBE-0DAB-0A43-8780-C35B5FBB9D59}" name="Column18" dataDxfId="21"/>
    <tableColumn id="19" xr3:uid="{C86A199C-06D5-F443-A9FE-C92BC485ACF2}" name="Column19" dataDxfId="20"/>
    <tableColumn id="20" xr3:uid="{F445319D-8ABB-9F48-82BE-45E177137811}" name="Column20" dataDxfId="19"/>
    <tableColumn id="21" xr3:uid="{30115463-1216-E24A-9920-2376CB165DA5}" name="Column21" dataDxfId="18"/>
    <tableColumn id="22" xr3:uid="{9F602F02-5623-D64F-AF1D-DDA0D11EA1CE}" name="Column22" dataDxfId="17"/>
    <tableColumn id="23" xr3:uid="{2DF5EC7F-8660-FE43-8562-85CA93E096F2}" name="Column23" dataDxfId="16"/>
    <tableColumn id="24" xr3:uid="{2315894D-674C-A24D-BB8F-C9CE07EF5DF7}" name="Column24" dataDxfId="15"/>
    <tableColumn id="25" xr3:uid="{336F2D6C-3E02-724A-957D-F72741CF7CE4}" name="Column25" dataDxfId="14"/>
    <tableColumn id="26" xr3:uid="{F0796D6D-6066-4A42-ACD2-C5DB7305C468}" name="Column26" dataDxfId="13"/>
    <tableColumn id="27" xr3:uid="{63F47EDE-7F2B-0A44-BDBE-53AE72143E0D}" name="Column27" dataDxfId="12"/>
    <tableColumn id="28" xr3:uid="{2CBE7954-AB7B-2344-B130-5F1FC1D55853}" name="Column28" dataDxfId="11"/>
    <tableColumn id="29" xr3:uid="{E5FAB4BF-D203-B64F-9B92-D9CE515B113B}" name="Column29" dataDxfId="10"/>
    <tableColumn id="30" xr3:uid="{56E4AEFA-7168-7645-A3DA-A66390773C48}" name="Column30" dataDxfId="9"/>
    <tableColumn id="31" xr3:uid="{844C2BC8-637F-734C-A6B3-D4C73494173D}" name="Column31" dataDxfId="8"/>
    <tableColumn id="32" xr3:uid="{0703ACAD-750C-E042-8AD1-E861AD6B1DA6}" name="Column32" dataDxfId="7"/>
    <tableColumn id="33" xr3:uid="{07C94B07-6EB0-1C41-B658-AE38965D5FAC}" name="Column33" dataDxfId="6"/>
    <tableColumn id="34" xr3:uid="{F175DFA8-C86F-484D-9570-086527C6AC1E}" name="Column34" dataDxfId="5"/>
    <tableColumn id="35" xr3:uid="{7EAEB8A1-5593-9F4A-BD50-424ACE644762}" name="Column35" dataDxfId="4"/>
    <tableColumn id="36" xr3:uid="{E3E57331-3D0C-524C-AF84-ADBB9859703B}" name="Column36" dataDxfId="3"/>
    <tableColumn id="37" xr3:uid="{99C40C86-FAE3-7048-A785-CAB8D4610BC2}" name="Column37" dataDxfId="2"/>
    <tableColumn id="38" xr3:uid="{84068A61-8C5D-CB48-BF6D-BC82931068E7}" name="Column38" dataDxfId="1"/>
    <tableColumn id="39" xr3:uid="{3C1E6560-0F2F-874C-AA4A-68F886CA4934}" name="Column3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2944-18EF-8C47-BA3E-3D9092BF45EF}">
  <dimension ref="B2:AP177"/>
  <sheetViews>
    <sheetView tabSelected="1" zoomScale="83" zoomScaleNormal="41" workbookViewId="0">
      <selection activeCell="B5" sqref="B5:B16"/>
    </sheetView>
  </sheetViews>
  <sheetFormatPr baseColWidth="10" defaultRowHeight="16" x14ac:dyDescent="0.2"/>
  <cols>
    <col min="3" max="3" width="11.83203125" customWidth="1"/>
    <col min="4" max="11" width="11.33203125" customWidth="1"/>
    <col min="12" max="41" width="12.5" customWidth="1"/>
  </cols>
  <sheetData>
    <row r="2" spans="2:41" x14ac:dyDescent="0.2">
      <c r="B2" t="s">
        <v>52</v>
      </c>
    </row>
    <row r="3" spans="2:41" x14ac:dyDescent="0.2">
      <c r="C3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  <c r="AF3" t="s">
        <v>42</v>
      </c>
      <c r="AG3" t="s">
        <v>43</v>
      </c>
      <c r="AH3" t="s">
        <v>44</v>
      </c>
      <c r="AI3" t="s">
        <v>45</v>
      </c>
      <c r="AJ3" t="s">
        <v>46</v>
      </c>
      <c r="AK3" t="s">
        <v>47</v>
      </c>
      <c r="AL3" t="s">
        <v>48</v>
      </c>
      <c r="AM3" t="s">
        <v>49</v>
      </c>
      <c r="AN3" t="s">
        <v>50</v>
      </c>
      <c r="AO3" t="s">
        <v>51</v>
      </c>
    </row>
    <row r="4" spans="2:41" x14ac:dyDescent="0.2">
      <c r="B4" t="s">
        <v>78</v>
      </c>
      <c r="C4" t="s">
        <v>12</v>
      </c>
      <c r="D4" s="1">
        <v>0</v>
      </c>
      <c r="E4" s="1">
        <v>0.25</v>
      </c>
      <c r="F4" s="1">
        <f>E4+0.25</f>
        <v>0.5</v>
      </c>
      <c r="G4" s="1">
        <f t="shared" ref="G4:T4" si="0">F4+0.25</f>
        <v>0.75</v>
      </c>
      <c r="H4" s="1">
        <f t="shared" si="0"/>
        <v>1</v>
      </c>
      <c r="I4" s="1">
        <f t="shared" si="0"/>
        <v>1.25</v>
      </c>
      <c r="J4" s="1">
        <f t="shared" si="0"/>
        <v>1.5</v>
      </c>
      <c r="K4" s="1">
        <f t="shared" si="0"/>
        <v>1.75</v>
      </c>
      <c r="L4" s="1">
        <f t="shared" si="0"/>
        <v>2</v>
      </c>
      <c r="M4" s="1">
        <f t="shared" si="0"/>
        <v>2.25</v>
      </c>
      <c r="N4" s="1">
        <f t="shared" si="0"/>
        <v>2.5</v>
      </c>
      <c r="O4" s="1">
        <f>N4+0.25</f>
        <v>2.75</v>
      </c>
      <c r="P4" s="1">
        <f t="shared" si="0"/>
        <v>3</v>
      </c>
      <c r="Q4" s="1">
        <f t="shared" si="0"/>
        <v>3.25</v>
      </c>
      <c r="R4" s="1">
        <f t="shared" si="0"/>
        <v>3.5</v>
      </c>
      <c r="S4" s="1">
        <f>R4+0.25</f>
        <v>3.75</v>
      </c>
      <c r="T4" s="1">
        <f t="shared" si="0"/>
        <v>4</v>
      </c>
      <c r="U4" s="1">
        <f>T4+0.25</f>
        <v>4.25</v>
      </c>
      <c r="V4">
        <v>4.5</v>
      </c>
      <c r="W4">
        <v>5.5</v>
      </c>
      <c r="X4">
        <f>W4+1</f>
        <v>6.5</v>
      </c>
      <c r="Y4">
        <f t="shared" ref="Y4:AO4" si="1">X4+1</f>
        <v>7.5</v>
      </c>
      <c r="Z4">
        <f t="shared" si="1"/>
        <v>8.5</v>
      </c>
      <c r="AA4">
        <f t="shared" si="1"/>
        <v>9.5</v>
      </c>
      <c r="AB4">
        <f t="shared" si="1"/>
        <v>10.5</v>
      </c>
      <c r="AC4">
        <f t="shared" si="1"/>
        <v>11.5</v>
      </c>
      <c r="AD4">
        <f t="shared" si="1"/>
        <v>12.5</v>
      </c>
      <c r="AE4">
        <f t="shared" si="1"/>
        <v>13.5</v>
      </c>
      <c r="AF4">
        <f t="shared" si="1"/>
        <v>14.5</v>
      </c>
      <c r="AG4">
        <f t="shared" si="1"/>
        <v>15.5</v>
      </c>
      <c r="AH4">
        <f>AG4+1</f>
        <v>16.5</v>
      </c>
      <c r="AI4">
        <f t="shared" si="1"/>
        <v>17.5</v>
      </c>
      <c r="AJ4">
        <f t="shared" si="1"/>
        <v>18.5</v>
      </c>
      <c r="AK4">
        <f t="shared" si="1"/>
        <v>19.5</v>
      </c>
      <c r="AL4">
        <f t="shared" si="1"/>
        <v>20.5</v>
      </c>
      <c r="AM4">
        <f t="shared" si="1"/>
        <v>21.5</v>
      </c>
      <c r="AN4">
        <f t="shared" si="1"/>
        <v>22.5</v>
      </c>
      <c r="AO4">
        <f t="shared" si="1"/>
        <v>23.5</v>
      </c>
    </row>
    <row r="5" spans="2:41" x14ac:dyDescent="0.2">
      <c r="B5" t="s">
        <v>55</v>
      </c>
      <c r="C5" t="s">
        <v>0</v>
      </c>
      <c r="D5" s="2">
        <v>31476</v>
      </c>
      <c r="E5" s="3">
        <v>31301</v>
      </c>
      <c r="F5" s="2">
        <v>31610</v>
      </c>
      <c r="G5" s="2">
        <v>31836</v>
      </c>
      <c r="H5" s="2">
        <v>32132</v>
      </c>
      <c r="I5" s="2">
        <v>32094</v>
      </c>
      <c r="J5" s="2">
        <v>31826</v>
      </c>
      <c r="K5" s="2">
        <v>31740</v>
      </c>
      <c r="L5" s="2">
        <v>31910</v>
      </c>
      <c r="M5" s="2">
        <v>31764</v>
      </c>
      <c r="N5" s="2">
        <v>31904</v>
      </c>
      <c r="O5" s="2">
        <v>31978</v>
      </c>
      <c r="P5" s="2">
        <v>31930</v>
      </c>
      <c r="Q5" s="2">
        <v>32188</v>
      </c>
      <c r="R5" s="2">
        <v>32125</v>
      </c>
      <c r="S5" s="2">
        <v>31701</v>
      </c>
      <c r="T5" s="2">
        <v>31807</v>
      </c>
      <c r="U5" s="2">
        <v>31884</v>
      </c>
      <c r="V5" s="6">
        <v>32148</v>
      </c>
      <c r="W5" s="6">
        <v>32096</v>
      </c>
      <c r="X5" s="6">
        <v>32070</v>
      </c>
      <c r="Y5" s="6">
        <v>31826</v>
      </c>
      <c r="Z5" s="6">
        <v>31735</v>
      </c>
      <c r="AA5" s="6">
        <v>31403</v>
      </c>
      <c r="AB5" s="6">
        <v>31032</v>
      </c>
      <c r="AC5" s="6">
        <v>30478</v>
      </c>
      <c r="AD5" s="6">
        <v>30684</v>
      </c>
      <c r="AE5" s="6">
        <v>29800</v>
      </c>
      <c r="AF5" s="6">
        <v>29153</v>
      </c>
      <c r="AG5" s="6">
        <v>27902</v>
      </c>
      <c r="AH5" s="6">
        <v>26813</v>
      </c>
      <c r="AI5" s="6">
        <v>26112</v>
      </c>
      <c r="AJ5" s="6">
        <v>25691</v>
      </c>
      <c r="AK5" s="6">
        <v>25171</v>
      </c>
      <c r="AL5" s="6">
        <v>25284</v>
      </c>
      <c r="AM5" s="6">
        <v>20262</v>
      </c>
      <c r="AN5" s="6">
        <v>15715</v>
      </c>
      <c r="AO5" s="6">
        <v>8081</v>
      </c>
    </row>
    <row r="6" spans="2:41" x14ac:dyDescent="0.2">
      <c r="B6" t="s">
        <v>58</v>
      </c>
      <c r="C6" t="s">
        <v>1</v>
      </c>
      <c r="D6" s="2">
        <v>33688</v>
      </c>
      <c r="E6" s="3">
        <v>43696</v>
      </c>
      <c r="F6" s="2">
        <v>56718</v>
      </c>
      <c r="G6" s="2">
        <v>65396</v>
      </c>
      <c r="H6" s="2">
        <v>74416</v>
      </c>
      <c r="I6" s="2">
        <v>81496</v>
      </c>
      <c r="J6" s="2">
        <v>89208</v>
      </c>
      <c r="K6" s="2">
        <v>97558</v>
      </c>
      <c r="L6" s="2">
        <v>102450</v>
      </c>
      <c r="M6" s="2">
        <v>109851</v>
      </c>
      <c r="N6" s="2">
        <v>112496</v>
      </c>
      <c r="O6" s="2">
        <v>119977</v>
      </c>
      <c r="P6" s="2">
        <v>124253</v>
      </c>
      <c r="Q6" s="2">
        <v>127037</v>
      </c>
      <c r="R6" s="2">
        <v>131300</v>
      </c>
      <c r="S6" s="2">
        <v>130137</v>
      </c>
      <c r="T6" s="2">
        <v>135814</v>
      </c>
      <c r="U6" s="2">
        <v>139987</v>
      </c>
      <c r="V6" s="6">
        <v>136393</v>
      </c>
      <c r="W6" s="6">
        <v>152440</v>
      </c>
      <c r="X6" s="6">
        <v>163489</v>
      </c>
      <c r="Y6" s="6">
        <v>182463</v>
      </c>
      <c r="Z6" s="6">
        <v>199115</v>
      </c>
      <c r="AA6" s="6">
        <v>211523</v>
      </c>
      <c r="AB6" s="6">
        <v>230351</v>
      </c>
      <c r="AC6" s="6">
        <v>248257</v>
      </c>
      <c r="AD6" s="6">
        <v>249679</v>
      </c>
      <c r="AE6" s="6">
        <v>260513</v>
      </c>
      <c r="AF6" s="6">
        <v>271847</v>
      </c>
      <c r="AG6" s="6">
        <v>270120</v>
      </c>
      <c r="AH6" s="6">
        <v>271783</v>
      </c>
      <c r="AI6" s="6">
        <v>270104</v>
      </c>
      <c r="AJ6" s="6">
        <v>270323</v>
      </c>
      <c r="AK6" s="6">
        <v>268091</v>
      </c>
      <c r="AL6" s="6">
        <v>252251</v>
      </c>
      <c r="AM6" s="6">
        <v>237667</v>
      </c>
      <c r="AN6" s="6">
        <v>223157</v>
      </c>
      <c r="AO6" s="6">
        <v>206249</v>
      </c>
    </row>
    <row r="7" spans="2:41" x14ac:dyDescent="0.2">
      <c r="B7" t="s">
        <v>60</v>
      </c>
      <c r="C7" t="s">
        <v>2</v>
      </c>
      <c r="D7" s="2">
        <v>32558</v>
      </c>
      <c r="E7" s="3">
        <v>34720</v>
      </c>
      <c r="F7" s="2">
        <v>37550</v>
      </c>
      <c r="G7" s="2">
        <v>33155</v>
      </c>
      <c r="H7" s="2">
        <v>42395</v>
      </c>
      <c r="I7" s="2">
        <v>43481</v>
      </c>
      <c r="J7" s="2">
        <v>45398</v>
      </c>
      <c r="K7" s="2">
        <v>47227</v>
      </c>
      <c r="L7" s="2">
        <v>48091</v>
      </c>
      <c r="M7" s="2">
        <v>49610</v>
      </c>
      <c r="N7" s="2">
        <v>51163</v>
      </c>
      <c r="O7" s="2">
        <v>54085</v>
      </c>
      <c r="P7" s="2">
        <v>54504</v>
      </c>
      <c r="Q7" s="2">
        <v>57572</v>
      </c>
      <c r="R7" s="2">
        <v>57904</v>
      </c>
      <c r="S7" s="2">
        <v>60534</v>
      </c>
      <c r="T7" s="2">
        <v>62433</v>
      </c>
      <c r="U7" s="2">
        <v>63053</v>
      </c>
      <c r="V7" s="6">
        <v>63957</v>
      </c>
      <c r="W7" s="6">
        <v>70905</v>
      </c>
      <c r="X7" s="6">
        <v>76337</v>
      </c>
      <c r="Y7" s="6">
        <v>83030</v>
      </c>
      <c r="Z7" s="6">
        <v>89716</v>
      </c>
      <c r="AA7" s="6">
        <v>96915</v>
      </c>
      <c r="AB7" s="6">
        <v>110444</v>
      </c>
      <c r="AC7" s="6">
        <v>116408</v>
      </c>
      <c r="AD7" s="6">
        <v>135191</v>
      </c>
      <c r="AE7" s="6">
        <v>137339</v>
      </c>
      <c r="AF7" s="6">
        <v>149348</v>
      </c>
      <c r="AG7" s="6">
        <v>164593</v>
      </c>
      <c r="AH7" s="6">
        <v>176388</v>
      </c>
      <c r="AI7" s="6">
        <v>189432</v>
      </c>
      <c r="AJ7" s="6">
        <v>202464</v>
      </c>
      <c r="AK7" s="6">
        <v>211851</v>
      </c>
      <c r="AL7" s="6">
        <v>220940</v>
      </c>
      <c r="AM7" s="6">
        <v>226674</v>
      </c>
      <c r="AN7" s="6">
        <v>228802</v>
      </c>
      <c r="AO7" s="6">
        <v>226549</v>
      </c>
    </row>
    <row r="8" spans="2:41" x14ac:dyDescent="0.2">
      <c r="B8" t="s">
        <v>57</v>
      </c>
      <c r="C8" t="s">
        <v>3</v>
      </c>
      <c r="D8" s="2">
        <v>14436</v>
      </c>
      <c r="E8" s="3">
        <v>16557</v>
      </c>
      <c r="F8" s="2">
        <v>21765</v>
      </c>
      <c r="G8" s="2">
        <v>30306</v>
      </c>
      <c r="H8" s="2">
        <v>33954</v>
      </c>
      <c r="I8" s="2">
        <v>33552</v>
      </c>
      <c r="J8" s="2">
        <v>35622</v>
      </c>
      <c r="K8" s="2">
        <v>38767</v>
      </c>
      <c r="L8" s="2">
        <v>38324</v>
      </c>
      <c r="M8" s="2">
        <v>40211</v>
      </c>
      <c r="N8" s="2">
        <v>39019</v>
      </c>
      <c r="O8" s="2">
        <v>35997</v>
      </c>
      <c r="P8" s="2">
        <v>41080</v>
      </c>
      <c r="Q8" s="2">
        <v>49743</v>
      </c>
      <c r="R8" s="2">
        <v>44290</v>
      </c>
      <c r="S8" s="2">
        <v>40206</v>
      </c>
      <c r="T8" s="2">
        <v>57649</v>
      </c>
      <c r="U8" s="2">
        <v>47413</v>
      </c>
      <c r="V8" s="6">
        <v>55269</v>
      </c>
      <c r="W8" s="6">
        <v>69863</v>
      </c>
      <c r="X8" s="6">
        <v>82395</v>
      </c>
      <c r="Y8" s="6">
        <v>88999</v>
      </c>
      <c r="Z8" s="6">
        <v>100142</v>
      </c>
      <c r="AA8" s="6">
        <v>100391</v>
      </c>
      <c r="AB8" s="6">
        <v>108233</v>
      </c>
      <c r="AC8" s="6">
        <v>111051</v>
      </c>
      <c r="AD8" s="6">
        <v>114071</v>
      </c>
      <c r="AE8" s="6">
        <v>96686</v>
      </c>
      <c r="AF8" s="6">
        <v>137795</v>
      </c>
      <c r="AG8" s="6">
        <v>141645</v>
      </c>
      <c r="AH8" s="6">
        <v>133912</v>
      </c>
      <c r="AI8" s="6">
        <v>109136</v>
      </c>
      <c r="AJ8" s="6">
        <v>85683</v>
      </c>
      <c r="AK8" s="6">
        <v>88746</v>
      </c>
      <c r="AL8" s="6">
        <v>90686</v>
      </c>
      <c r="AM8" s="6">
        <v>92532</v>
      </c>
      <c r="AN8" s="6">
        <v>94251</v>
      </c>
      <c r="AO8" s="6">
        <v>98188</v>
      </c>
    </row>
    <row r="9" spans="2:41" x14ac:dyDescent="0.2">
      <c r="B9" t="s">
        <v>62</v>
      </c>
      <c r="C9" t="s">
        <v>4</v>
      </c>
      <c r="D9" s="2">
        <v>34933</v>
      </c>
      <c r="E9" s="3">
        <v>34404</v>
      </c>
      <c r="F9" s="2">
        <v>34725</v>
      </c>
      <c r="G9" s="2">
        <v>35177</v>
      </c>
      <c r="H9" s="2">
        <v>34970</v>
      </c>
      <c r="I9" s="2">
        <v>35060</v>
      </c>
      <c r="J9" s="2">
        <v>35611</v>
      </c>
      <c r="K9" s="2">
        <v>35054</v>
      </c>
      <c r="L9" s="2">
        <v>35378</v>
      </c>
      <c r="M9" s="2">
        <v>35106</v>
      </c>
      <c r="N9" s="2">
        <v>35076</v>
      </c>
      <c r="O9" s="2">
        <v>34919</v>
      </c>
      <c r="P9" s="2">
        <v>35405</v>
      </c>
      <c r="Q9" s="2">
        <v>35651</v>
      </c>
      <c r="R9" s="2">
        <v>35496</v>
      </c>
      <c r="S9" s="2">
        <v>35637</v>
      </c>
      <c r="T9" s="2">
        <v>35432</v>
      </c>
      <c r="U9" s="2">
        <v>35260</v>
      </c>
      <c r="V9" s="6">
        <v>35425</v>
      </c>
      <c r="W9" s="6">
        <v>35712</v>
      </c>
      <c r="X9" s="6">
        <v>35536</v>
      </c>
      <c r="Y9" s="6">
        <v>35588</v>
      </c>
      <c r="Z9" s="6">
        <v>35474</v>
      </c>
      <c r="AA9" s="6">
        <v>35676</v>
      </c>
      <c r="AB9" s="6">
        <v>35362</v>
      </c>
      <c r="AC9" s="6">
        <v>35703</v>
      </c>
      <c r="AD9" s="6">
        <v>35262</v>
      </c>
      <c r="AE9" s="6">
        <v>35235</v>
      </c>
      <c r="AF9" s="6">
        <v>34797</v>
      </c>
      <c r="AG9" s="6">
        <v>34628</v>
      </c>
      <c r="AH9" s="6">
        <v>34695</v>
      </c>
      <c r="AI9" s="6">
        <v>34197</v>
      </c>
      <c r="AJ9" s="6">
        <v>33307</v>
      </c>
      <c r="AK9" s="6">
        <v>32855</v>
      </c>
      <c r="AL9" s="6">
        <v>32008</v>
      </c>
      <c r="AM9" s="6">
        <v>31411</v>
      </c>
      <c r="AN9" s="6">
        <v>31181</v>
      </c>
      <c r="AO9" s="6">
        <v>31478</v>
      </c>
    </row>
    <row r="10" spans="2:41" x14ac:dyDescent="0.2">
      <c r="B10" t="s">
        <v>64</v>
      </c>
      <c r="C10" t="s">
        <v>5</v>
      </c>
      <c r="D10" s="2">
        <v>37306</v>
      </c>
      <c r="E10" s="3">
        <v>40686</v>
      </c>
      <c r="F10" s="2">
        <v>43656</v>
      </c>
      <c r="G10" s="2">
        <v>48269</v>
      </c>
      <c r="H10" s="2">
        <v>49999</v>
      </c>
      <c r="I10" s="2">
        <v>50456</v>
      </c>
      <c r="J10" s="2">
        <v>54443</v>
      </c>
      <c r="K10" s="2">
        <v>50949</v>
      </c>
      <c r="L10" s="2">
        <v>61915</v>
      </c>
      <c r="M10" s="2">
        <v>63296</v>
      </c>
      <c r="N10" s="2">
        <v>64393</v>
      </c>
      <c r="O10" s="2">
        <v>67991</v>
      </c>
      <c r="P10" s="2">
        <v>70523</v>
      </c>
      <c r="Q10" s="2">
        <v>71769</v>
      </c>
      <c r="R10" s="2">
        <v>74642</v>
      </c>
      <c r="S10" s="2">
        <v>76441</v>
      </c>
      <c r="T10" s="2">
        <v>78560</v>
      </c>
      <c r="U10" s="2">
        <v>83555</v>
      </c>
      <c r="V10" s="6">
        <v>82305</v>
      </c>
      <c r="W10" s="6">
        <v>92502</v>
      </c>
      <c r="X10" s="6">
        <v>100823</v>
      </c>
      <c r="Y10" s="6">
        <v>111867</v>
      </c>
      <c r="Z10" s="6">
        <v>134362</v>
      </c>
      <c r="AA10" s="6">
        <v>150307</v>
      </c>
      <c r="AB10" s="6">
        <v>181356</v>
      </c>
      <c r="AC10" s="6">
        <v>214455</v>
      </c>
      <c r="AD10" s="6">
        <v>245456</v>
      </c>
      <c r="AE10" s="6">
        <v>265065</v>
      </c>
      <c r="AF10" s="6">
        <v>279398</v>
      </c>
      <c r="AG10" s="6">
        <v>305140</v>
      </c>
      <c r="AH10" s="6">
        <v>321828</v>
      </c>
      <c r="AI10" s="6">
        <v>336739</v>
      </c>
      <c r="AJ10" s="6">
        <v>349982</v>
      </c>
      <c r="AK10" s="6">
        <v>360595</v>
      </c>
      <c r="AL10" s="6">
        <v>370761</v>
      </c>
      <c r="AM10" s="6">
        <v>384103</v>
      </c>
      <c r="AN10" s="6">
        <v>387855</v>
      </c>
      <c r="AO10" s="6">
        <v>389797</v>
      </c>
    </row>
    <row r="11" spans="2:41" x14ac:dyDescent="0.2">
      <c r="B11" t="s">
        <v>65</v>
      </c>
      <c r="C11" t="s">
        <v>6</v>
      </c>
      <c r="D11" s="2">
        <v>35685</v>
      </c>
      <c r="E11" s="3">
        <v>36809</v>
      </c>
      <c r="F11" s="2">
        <v>39251</v>
      </c>
      <c r="G11" s="2">
        <v>41033</v>
      </c>
      <c r="H11" s="2">
        <v>42685</v>
      </c>
      <c r="I11" s="2">
        <v>44004</v>
      </c>
      <c r="J11" s="2">
        <v>44944</v>
      </c>
      <c r="K11" s="2">
        <v>46484</v>
      </c>
      <c r="L11" s="2">
        <v>46989</v>
      </c>
      <c r="M11" s="2">
        <v>48440</v>
      </c>
      <c r="N11" s="2">
        <v>50414</v>
      </c>
      <c r="O11" s="2">
        <v>51199</v>
      </c>
      <c r="P11" s="2">
        <v>53254</v>
      </c>
      <c r="Q11" s="2">
        <v>54018</v>
      </c>
      <c r="R11" s="2">
        <v>56249</v>
      </c>
      <c r="S11" s="2">
        <v>56614</v>
      </c>
      <c r="T11" s="2">
        <v>57882</v>
      </c>
      <c r="U11" s="2">
        <v>59259</v>
      </c>
      <c r="V11" s="6">
        <v>59393</v>
      </c>
      <c r="W11" s="6">
        <v>64383</v>
      </c>
      <c r="X11" s="6">
        <v>69587</v>
      </c>
      <c r="Y11" s="6">
        <v>84584</v>
      </c>
      <c r="Z11" s="6">
        <v>101446</v>
      </c>
      <c r="AA11" s="6">
        <v>117006</v>
      </c>
      <c r="AB11" s="6">
        <v>132842</v>
      </c>
      <c r="AC11" s="6">
        <v>149543</v>
      </c>
      <c r="AD11" s="6">
        <v>166505</v>
      </c>
      <c r="AE11" s="6">
        <v>181868</v>
      </c>
      <c r="AF11" s="6">
        <v>196703</v>
      </c>
      <c r="AG11" s="6">
        <v>216175</v>
      </c>
      <c r="AH11" s="6">
        <v>223783</v>
      </c>
      <c r="AI11" s="6">
        <v>237810</v>
      </c>
      <c r="AJ11" s="6">
        <v>246368</v>
      </c>
      <c r="AK11" s="6">
        <v>252279</v>
      </c>
      <c r="AL11" s="6">
        <v>256829</v>
      </c>
      <c r="AM11" s="6">
        <v>252440</v>
      </c>
      <c r="AN11" s="6">
        <v>257791</v>
      </c>
      <c r="AO11" s="6">
        <v>255448</v>
      </c>
    </row>
    <row r="12" spans="2:41" x14ac:dyDescent="0.2">
      <c r="B12" t="s">
        <v>63</v>
      </c>
      <c r="C12" t="s">
        <v>7</v>
      </c>
      <c r="D12" s="2">
        <v>24433</v>
      </c>
      <c r="E12" s="3">
        <v>90810</v>
      </c>
      <c r="F12" s="2">
        <v>151463</v>
      </c>
      <c r="G12" s="2">
        <v>195339</v>
      </c>
      <c r="H12" s="2">
        <v>227651</v>
      </c>
      <c r="I12" s="2">
        <v>246222</v>
      </c>
      <c r="J12" s="2">
        <v>230387</v>
      </c>
      <c r="K12" s="2">
        <v>249425</v>
      </c>
      <c r="L12" s="2">
        <v>88299</v>
      </c>
      <c r="M12" s="2">
        <v>245466</v>
      </c>
      <c r="N12" s="2">
        <v>293644</v>
      </c>
      <c r="O12" s="2">
        <v>286239</v>
      </c>
      <c r="P12" s="2">
        <v>316729</v>
      </c>
      <c r="Q12" s="2">
        <v>296025</v>
      </c>
      <c r="R12" s="2">
        <v>345009</v>
      </c>
      <c r="S12" s="2">
        <v>322907</v>
      </c>
      <c r="T12" s="2">
        <v>352921</v>
      </c>
      <c r="U12" s="2">
        <v>383136</v>
      </c>
      <c r="V12" s="6">
        <v>347292</v>
      </c>
      <c r="W12" s="6">
        <v>444327</v>
      </c>
      <c r="X12" s="6">
        <v>475313</v>
      </c>
      <c r="Y12" s="6">
        <v>489990</v>
      </c>
      <c r="Z12" s="6">
        <v>484257</v>
      </c>
      <c r="AA12" s="6">
        <v>487218</v>
      </c>
      <c r="AB12" s="6">
        <v>487819</v>
      </c>
      <c r="AC12" s="6">
        <v>478521</v>
      </c>
      <c r="AD12" s="6">
        <v>484633</v>
      </c>
      <c r="AE12" s="6">
        <v>468350</v>
      </c>
      <c r="AF12" s="6">
        <v>458831</v>
      </c>
      <c r="AG12" s="6">
        <v>434281</v>
      </c>
      <c r="AH12" s="6">
        <v>420632</v>
      </c>
      <c r="AI12" s="6">
        <v>424442</v>
      </c>
      <c r="AJ12" s="6">
        <v>417677</v>
      </c>
      <c r="AK12" s="6">
        <v>425993</v>
      </c>
      <c r="AL12" s="6">
        <v>417082</v>
      </c>
      <c r="AM12" s="6">
        <v>411046</v>
      </c>
      <c r="AN12" s="6">
        <v>409671</v>
      </c>
      <c r="AO12" s="6">
        <v>421186</v>
      </c>
    </row>
    <row r="13" spans="2:41" x14ac:dyDescent="0.2">
      <c r="B13" t="s">
        <v>54</v>
      </c>
      <c r="C13" t="s">
        <v>8</v>
      </c>
      <c r="D13" s="2">
        <v>30138</v>
      </c>
      <c r="E13" s="3">
        <v>30266</v>
      </c>
      <c r="F13" s="2">
        <v>30291</v>
      </c>
      <c r="G13" s="2">
        <v>30185</v>
      </c>
      <c r="H13" s="2">
        <v>30634</v>
      </c>
      <c r="I13" s="2">
        <v>30350</v>
      </c>
      <c r="J13" s="2">
        <v>30442</v>
      </c>
      <c r="K13" s="2">
        <v>30328</v>
      </c>
      <c r="L13" s="2">
        <v>30278</v>
      </c>
      <c r="M13" s="2">
        <v>30178</v>
      </c>
      <c r="N13" s="2">
        <v>29912</v>
      </c>
      <c r="O13" s="2">
        <v>29918</v>
      </c>
      <c r="P13" s="2">
        <v>29873</v>
      </c>
      <c r="Q13" s="2">
        <v>29969</v>
      </c>
      <c r="R13" s="2">
        <v>29689</v>
      </c>
      <c r="S13" s="2">
        <v>29887</v>
      </c>
      <c r="T13" s="2">
        <v>29752</v>
      </c>
      <c r="U13" s="2">
        <v>29835</v>
      </c>
      <c r="V13" s="6">
        <v>30076</v>
      </c>
      <c r="W13" s="6">
        <v>29639</v>
      </c>
      <c r="X13" s="6">
        <v>28752</v>
      </c>
      <c r="Y13" s="6">
        <v>28342</v>
      </c>
      <c r="Z13" s="6">
        <v>28023</v>
      </c>
      <c r="AA13" s="6">
        <v>27575</v>
      </c>
      <c r="AB13" s="6">
        <v>27231</v>
      </c>
      <c r="AC13" s="6">
        <v>26991</v>
      </c>
      <c r="AD13" s="6">
        <v>26834</v>
      </c>
      <c r="AE13" s="6">
        <v>26062</v>
      </c>
      <c r="AF13" s="6">
        <v>26131</v>
      </c>
      <c r="AG13" s="6">
        <v>25495</v>
      </c>
      <c r="AH13" s="6">
        <v>25634</v>
      </c>
      <c r="AI13" s="6">
        <v>25211</v>
      </c>
      <c r="AJ13" s="6">
        <v>24194</v>
      </c>
      <c r="AK13" s="6">
        <v>23600</v>
      </c>
      <c r="AL13" s="6">
        <v>23488</v>
      </c>
      <c r="AM13" s="6">
        <v>23724</v>
      </c>
      <c r="AN13" s="6">
        <v>23274</v>
      </c>
      <c r="AO13" s="6">
        <v>22493</v>
      </c>
    </row>
    <row r="14" spans="2:41" x14ac:dyDescent="0.2">
      <c r="B14" t="s">
        <v>59</v>
      </c>
      <c r="C14" t="s">
        <v>9</v>
      </c>
      <c r="D14" s="2">
        <v>31790</v>
      </c>
      <c r="E14" s="3">
        <v>34126</v>
      </c>
      <c r="F14" s="2">
        <v>36702</v>
      </c>
      <c r="G14" s="2">
        <v>38795</v>
      </c>
      <c r="H14" s="2">
        <v>40060</v>
      </c>
      <c r="I14" s="2">
        <v>41444</v>
      </c>
      <c r="J14" s="2">
        <v>42606</v>
      </c>
      <c r="K14" s="2">
        <v>43620</v>
      </c>
      <c r="L14" s="2">
        <v>45072</v>
      </c>
      <c r="M14" s="2">
        <v>46221</v>
      </c>
      <c r="N14" s="2">
        <v>47056</v>
      </c>
      <c r="O14" s="2">
        <v>48646</v>
      </c>
      <c r="P14" s="2">
        <v>49953</v>
      </c>
      <c r="Q14" s="2">
        <v>50339</v>
      </c>
      <c r="R14" s="2">
        <v>51411</v>
      </c>
      <c r="S14" s="2">
        <v>52532</v>
      </c>
      <c r="T14" s="2">
        <v>53126</v>
      </c>
      <c r="U14" s="2">
        <v>54081</v>
      </c>
      <c r="V14" s="6">
        <v>54155</v>
      </c>
      <c r="W14" s="6">
        <v>58082</v>
      </c>
      <c r="X14" s="6">
        <v>61022</v>
      </c>
      <c r="Y14" s="6">
        <v>63632</v>
      </c>
      <c r="Z14" s="6">
        <v>69272</v>
      </c>
      <c r="AA14" s="6">
        <v>79725</v>
      </c>
      <c r="AB14" s="6">
        <v>91459</v>
      </c>
      <c r="AC14" s="6">
        <v>102292</v>
      </c>
      <c r="AD14" s="6">
        <v>113805</v>
      </c>
      <c r="AE14" s="6">
        <v>124289</v>
      </c>
      <c r="AF14" s="6">
        <v>134127</v>
      </c>
      <c r="AG14" s="6">
        <v>143763</v>
      </c>
      <c r="AH14" s="6">
        <v>150851</v>
      </c>
      <c r="AI14" s="6">
        <v>160287</v>
      </c>
      <c r="AJ14" s="6">
        <v>173661</v>
      </c>
      <c r="AK14" s="6">
        <v>185453</v>
      </c>
      <c r="AL14" s="6">
        <v>196877</v>
      </c>
      <c r="AM14" s="6">
        <v>209447</v>
      </c>
      <c r="AN14" s="6">
        <v>220650</v>
      </c>
      <c r="AO14" s="6">
        <v>231940</v>
      </c>
    </row>
    <row r="15" spans="2:41" x14ac:dyDescent="0.2">
      <c r="B15" t="s">
        <v>61</v>
      </c>
      <c r="C15" t="s">
        <v>10</v>
      </c>
      <c r="D15" s="2">
        <v>31327</v>
      </c>
      <c r="E15" s="3">
        <v>33175</v>
      </c>
      <c r="F15" s="2">
        <v>35736</v>
      </c>
      <c r="G15" s="2">
        <v>37187</v>
      </c>
      <c r="H15" s="2">
        <v>39126</v>
      </c>
      <c r="I15" s="2">
        <v>40635</v>
      </c>
      <c r="J15" s="2">
        <v>41700</v>
      </c>
      <c r="K15" s="2">
        <v>43574</v>
      </c>
      <c r="L15" s="2">
        <v>44677</v>
      </c>
      <c r="M15" s="2">
        <v>45801</v>
      </c>
      <c r="N15" s="2">
        <v>46491</v>
      </c>
      <c r="O15" s="2">
        <v>54028</v>
      </c>
      <c r="P15" s="2">
        <v>60072</v>
      </c>
      <c r="Q15" s="2">
        <v>65622</v>
      </c>
      <c r="R15" s="2">
        <v>74854</v>
      </c>
      <c r="S15" s="2">
        <v>80467</v>
      </c>
      <c r="T15" s="2">
        <v>87363</v>
      </c>
      <c r="U15" s="2">
        <v>91045</v>
      </c>
      <c r="V15" s="6">
        <v>91964</v>
      </c>
      <c r="W15" s="6">
        <v>118410</v>
      </c>
      <c r="X15" s="6">
        <v>145679</v>
      </c>
      <c r="Y15" s="6">
        <v>170810</v>
      </c>
      <c r="Z15" s="6">
        <v>188610</v>
      </c>
      <c r="AA15" s="6">
        <v>210208</v>
      </c>
      <c r="AB15" s="6">
        <v>228892</v>
      </c>
      <c r="AC15" s="6">
        <v>243268</v>
      </c>
      <c r="AD15" s="6">
        <v>257249</v>
      </c>
      <c r="AE15" s="6">
        <v>269464</v>
      </c>
      <c r="AF15" s="6">
        <v>282683</v>
      </c>
      <c r="AG15" s="6">
        <v>294855</v>
      </c>
      <c r="AH15" s="6">
        <v>308102</v>
      </c>
      <c r="AI15" s="6">
        <v>318669</v>
      </c>
      <c r="AJ15" s="6">
        <v>328381</v>
      </c>
      <c r="AK15" s="6">
        <v>336211</v>
      </c>
      <c r="AL15" s="6">
        <v>340601</v>
      </c>
      <c r="AM15" s="6">
        <v>348731</v>
      </c>
      <c r="AN15" s="6">
        <v>347030</v>
      </c>
      <c r="AO15" s="6">
        <v>364994</v>
      </c>
    </row>
    <row r="16" spans="2:41" x14ac:dyDescent="0.2">
      <c r="B16" t="s">
        <v>56</v>
      </c>
      <c r="C16" t="s">
        <v>11</v>
      </c>
      <c r="D16" s="2">
        <v>31140</v>
      </c>
      <c r="E16" s="3">
        <v>34070</v>
      </c>
      <c r="F16" s="2">
        <v>39097</v>
      </c>
      <c r="G16" s="2">
        <v>40984</v>
      </c>
      <c r="H16" s="2">
        <v>43066</v>
      </c>
      <c r="I16" s="2">
        <v>46072</v>
      </c>
      <c r="J16" s="2">
        <v>48681</v>
      </c>
      <c r="K16" s="2">
        <v>51816</v>
      </c>
      <c r="L16" s="2">
        <v>53353</v>
      </c>
      <c r="M16" s="2">
        <v>56465</v>
      </c>
      <c r="N16" s="2">
        <v>59488</v>
      </c>
      <c r="O16" s="2">
        <v>62217</v>
      </c>
      <c r="P16" s="2">
        <v>64646</v>
      </c>
      <c r="Q16" s="2">
        <v>67274</v>
      </c>
      <c r="R16" s="2">
        <v>68914</v>
      </c>
      <c r="S16" s="2">
        <v>71532</v>
      </c>
      <c r="T16" s="2">
        <v>74173</v>
      </c>
      <c r="U16" s="2">
        <v>76295</v>
      </c>
      <c r="V16" s="6">
        <v>78320</v>
      </c>
      <c r="W16" s="6">
        <v>86767</v>
      </c>
      <c r="X16" s="6">
        <v>93271</v>
      </c>
      <c r="Y16" s="6">
        <v>100790</v>
      </c>
      <c r="Z16" s="6">
        <v>104939</v>
      </c>
      <c r="AA16" s="6">
        <v>112542</v>
      </c>
      <c r="AB16" s="6">
        <v>117806</v>
      </c>
      <c r="AC16" s="6">
        <v>123976</v>
      </c>
      <c r="AD16" s="6">
        <v>128170</v>
      </c>
      <c r="AE16" s="6">
        <v>132109</v>
      </c>
      <c r="AF16" s="6">
        <v>138817</v>
      </c>
      <c r="AG16" s="6">
        <v>142629</v>
      </c>
      <c r="AH16" s="6">
        <v>145870</v>
      </c>
      <c r="AI16" s="6">
        <v>150593</v>
      </c>
      <c r="AJ16" s="6">
        <v>201013</v>
      </c>
      <c r="AK16" s="6">
        <v>456183</v>
      </c>
      <c r="AL16" s="6">
        <v>493963</v>
      </c>
      <c r="AM16" s="6">
        <v>502864</v>
      </c>
      <c r="AN16" s="6">
        <v>499266</v>
      </c>
      <c r="AO16" s="6">
        <v>496229</v>
      </c>
    </row>
    <row r="45" spans="2:42" x14ac:dyDescent="0.2">
      <c r="B45" t="s">
        <v>53</v>
      </c>
    </row>
    <row r="46" spans="2:42" x14ac:dyDescent="0.2">
      <c r="D46" s="4" t="s">
        <v>12</v>
      </c>
      <c r="E46" s="7">
        <v>0</v>
      </c>
      <c r="F46" s="7">
        <v>0.25</v>
      </c>
      <c r="G46" s="7">
        <f>F46+0.25</f>
        <v>0.5</v>
      </c>
      <c r="H46" s="7">
        <f t="shared" ref="H46:U46" si="2">G46+0.25</f>
        <v>0.75</v>
      </c>
      <c r="I46" s="7">
        <f t="shared" si="2"/>
        <v>1</v>
      </c>
      <c r="J46" s="7">
        <f t="shared" si="2"/>
        <v>1.25</v>
      </c>
      <c r="K46" s="7">
        <f t="shared" si="2"/>
        <v>1.5</v>
      </c>
      <c r="L46" s="7">
        <f t="shared" si="2"/>
        <v>1.75</v>
      </c>
      <c r="M46" s="7">
        <f t="shared" si="2"/>
        <v>2</v>
      </c>
      <c r="N46" s="7">
        <f t="shared" si="2"/>
        <v>2.25</v>
      </c>
      <c r="O46" s="7">
        <f t="shared" si="2"/>
        <v>2.5</v>
      </c>
      <c r="P46" s="7">
        <f>O46+0.25</f>
        <v>2.75</v>
      </c>
      <c r="Q46" s="7">
        <f t="shared" si="2"/>
        <v>3</v>
      </c>
      <c r="R46" s="7">
        <f t="shared" si="2"/>
        <v>3.25</v>
      </c>
      <c r="S46" s="7">
        <f t="shared" si="2"/>
        <v>3.5</v>
      </c>
      <c r="T46" s="7">
        <f>S46+0.25</f>
        <v>3.75</v>
      </c>
      <c r="U46" s="7">
        <f t="shared" si="2"/>
        <v>4</v>
      </c>
      <c r="V46" s="7">
        <f>U46+0.25</f>
        <v>4.25</v>
      </c>
      <c r="W46" s="4">
        <v>4.5</v>
      </c>
      <c r="X46" s="4">
        <v>5.5</v>
      </c>
      <c r="Y46" s="4">
        <f>X46+1</f>
        <v>6.5</v>
      </c>
      <c r="Z46" s="4">
        <f t="shared" ref="Z46:AP46" si="3">Y46+1</f>
        <v>7.5</v>
      </c>
      <c r="AA46" s="4">
        <f t="shared" si="3"/>
        <v>8.5</v>
      </c>
      <c r="AB46" s="4">
        <f t="shared" si="3"/>
        <v>9.5</v>
      </c>
      <c r="AC46" s="4">
        <f t="shared" si="3"/>
        <v>10.5</v>
      </c>
      <c r="AD46" s="4">
        <f t="shared" si="3"/>
        <v>11.5</v>
      </c>
      <c r="AE46" s="4">
        <f t="shared" si="3"/>
        <v>12.5</v>
      </c>
      <c r="AF46" s="4">
        <f t="shared" si="3"/>
        <v>13.5</v>
      </c>
      <c r="AG46" s="4">
        <f t="shared" si="3"/>
        <v>14.5</v>
      </c>
      <c r="AH46" s="4">
        <f t="shared" si="3"/>
        <v>15.5</v>
      </c>
      <c r="AI46" s="4">
        <f>AH46+1</f>
        <v>16.5</v>
      </c>
      <c r="AJ46" s="4">
        <f t="shared" si="3"/>
        <v>17.5</v>
      </c>
      <c r="AK46" s="4">
        <f t="shared" si="3"/>
        <v>18.5</v>
      </c>
      <c r="AL46" s="4">
        <f t="shared" si="3"/>
        <v>19.5</v>
      </c>
      <c r="AM46" s="4">
        <f t="shared" si="3"/>
        <v>20.5</v>
      </c>
      <c r="AN46" s="4">
        <f t="shared" si="3"/>
        <v>21.5</v>
      </c>
      <c r="AO46" s="4">
        <f t="shared" si="3"/>
        <v>22.5</v>
      </c>
      <c r="AP46" s="4">
        <f t="shared" si="3"/>
        <v>23.5</v>
      </c>
    </row>
    <row r="47" spans="2:42" x14ac:dyDescent="0.2">
      <c r="D47" t="s">
        <v>55</v>
      </c>
      <c r="E47" s="2">
        <v>31476</v>
      </c>
      <c r="F47" s="3">
        <v>31301</v>
      </c>
      <c r="G47" s="2">
        <v>31610</v>
      </c>
      <c r="H47" s="2">
        <v>31836</v>
      </c>
      <c r="I47" s="2">
        <v>32132</v>
      </c>
      <c r="J47" s="2">
        <v>32094</v>
      </c>
      <c r="K47" s="2">
        <v>31826</v>
      </c>
      <c r="L47" s="2">
        <v>31740</v>
      </c>
      <c r="M47" s="2">
        <v>31910</v>
      </c>
      <c r="N47" s="2">
        <v>31764</v>
      </c>
      <c r="O47" s="2">
        <v>31904</v>
      </c>
      <c r="P47" s="2">
        <v>31978</v>
      </c>
      <c r="Q47" s="2">
        <v>31930</v>
      </c>
      <c r="R47" s="2">
        <v>32188</v>
      </c>
      <c r="S47" s="2">
        <v>32125</v>
      </c>
      <c r="T47" s="2">
        <v>31701</v>
      </c>
      <c r="U47" s="2">
        <v>31807</v>
      </c>
      <c r="V47" s="2">
        <v>31884</v>
      </c>
      <c r="W47" s="6">
        <v>32148</v>
      </c>
      <c r="X47" s="6">
        <v>32096</v>
      </c>
      <c r="Y47" s="6">
        <v>32070</v>
      </c>
      <c r="Z47" s="6">
        <v>31826</v>
      </c>
      <c r="AA47" s="6">
        <v>31735</v>
      </c>
      <c r="AB47" s="6">
        <v>31403</v>
      </c>
      <c r="AC47" s="6">
        <v>31032</v>
      </c>
      <c r="AD47" s="6">
        <v>30478</v>
      </c>
      <c r="AE47" s="6">
        <v>30684</v>
      </c>
      <c r="AF47" s="6">
        <v>29800</v>
      </c>
      <c r="AG47" s="6">
        <v>29153</v>
      </c>
      <c r="AH47" s="6">
        <v>27902</v>
      </c>
      <c r="AI47" s="6">
        <v>26813</v>
      </c>
      <c r="AJ47" s="6">
        <v>26112</v>
      </c>
      <c r="AK47" s="6">
        <v>25691</v>
      </c>
      <c r="AL47" s="6">
        <v>25171</v>
      </c>
      <c r="AM47" s="6">
        <v>25284</v>
      </c>
      <c r="AN47" s="6">
        <v>20262</v>
      </c>
      <c r="AO47" s="6">
        <v>15715</v>
      </c>
      <c r="AP47" s="6">
        <v>8081</v>
      </c>
    </row>
    <row r="48" spans="2:42" x14ac:dyDescent="0.2">
      <c r="D48" t="s">
        <v>62</v>
      </c>
      <c r="E48" s="2">
        <v>34933</v>
      </c>
      <c r="F48" s="3">
        <v>34404</v>
      </c>
      <c r="G48" s="2">
        <v>34725</v>
      </c>
      <c r="H48" s="2">
        <v>35177</v>
      </c>
      <c r="I48" s="2">
        <v>34970</v>
      </c>
      <c r="J48" s="2">
        <v>35060</v>
      </c>
      <c r="K48" s="2">
        <v>35611</v>
      </c>
      <c r="L48" s="2">
        <v>35054</v>
      </c>
      <c r="M48" s="2">
        <v>35378</v>
      </c>
      <c r="N48" s="2">
        <v>35106</v>
      </c>
      <c r="O48" s="2">
        <v>35076</v>
      </c>
      <c r="P48" s="2">
        <v>34919</v>
      </c>
      <c r="Q48" s="2">
        <v>35405</v>
      </c>
      <c r="R48" s="2">
        <v>35651</v>
      </c>
      <c r="S48" s="2">
        <v>35496</v>
      </c>
      <c r="T48" s="2">
        <v>35637</v>
      </c>
      <c r="U48" s="2">
        <v>35432</v>
      </c>
      <c r="V48" s="2">
        <v>35260</v>
      </c>
      <c r="W48" s="6">
        <v>35425</v>
      </c>
      <c r="X48" s="6">
        <v>35712</v>
      </c>
      <c r="Y48" s="6">
        <v>35536</v>
      </c>
      <c r="Z48" s="6">
        <v>35588</v>
      </c>
      <c r="AA48" s="6">
        <v>35474</v>
      </c>
      <c r="AB48" s="6">
        <v>35676</v>
      </c>
      <c r="AC48" s="6">
        <v>35362</v>
      </c>
      <c r="AD48" s="6">
        <v>35703</v>
      </c>
      <c r="AE48" s="6">
        <v>35262</v>
      </c>
      <c r="AF48" s="6">
        <v>35235</v>
      </c>
      <c r="AG48" s="6">
        <v>34797</v>
      </c>
      <c r="AH48" s="6">
        <v>34628</v>
      </c>
      <c r="AI48" s="6">
        <v>34695</v>
      </c>
      <c r="AJ48" s="6">
        <v>34197</v>
      </c>
      <c r="AK48" s="6">
        <v>33307</v>
      </c>
      <c r="AL48" s="6">
        <v>32855</v>
      </c>
      <c r="AM48" s="6">
        <v>32008</v>
      </c>
      <c r="AN48" s="6">
        <v>31411</v>
      </c>
      <c r="AO48" s="6">
        <v>31181</v>
      </c>
      <c r="AP48" s="6">
        <v>31478</v>
      </c>
    </row>
    <row r="49" spans="4:42" x14ac:dyDescent="0.2">
      <c r="D49" t="s">
        <v>54</v>
      </c>
      <c r="E49" s="2">
        <v>30138</v>
      </c>
      <c r="F49" s="3">
        <v>30266</v>
      </c>
      <c r="G49" s="2">
        <v>30291</v>
      </c>
      <c r="H49" s="2">
        <v>30185</v>
      </c>
      <c r="I49" s="2">
        <v>30634</v>
      </c>
      <c r="J49" s="2">
        <v>30350</v>
      </c>
      <c r="K49" s="2">
        <v>30442</v>
      </c>
      <c r="L49" s="2">
        <v>30328</v>
      </c>
      <c r="M49" s="2">
        <v>30278</v>
      </c>
      <c r="N49" s="2">
        <v>30178</v>
      </c>
      <c r="O49" s="2">
        <v>29912</v>
      </c>
      <c r="P49" s="2">
        <v>29918</v>
      </c>
      <c r="Q49" s="2">
        <v>29873</v>
      </c>
      <c r="R49" s="2">
        <v>29969</v>
      </c>
      <c r="S49" s="2">
        <v>29689</v>
      </c>
      <c r="T49" s="2">
        <v>29887</v>
      </c>
      <c r="U49" s="2">
        <v>29752</v>
      </c>
      <c r="V49" s="2">
        <v>29835</v>
      </c>
      <c r="W49" s="6">
        <v>30076</v>
      </c>
      <c r="X49" s="6">
        <v>29639</v>
      </c>
      <c r="Y49" s="6">
        <v>28752</v>
      </c>
      <c r="Z49" s="6">
        <v>28342</v>
      </c>
      <c r="AA49" s="6">
        <v>28023</v>
      </c>
      <c r="AB49" s="6">
        <v>27575</v>
      </c>
      <c r="AC49" s="6">
        <v>27231</v>
      </c>
      <c r="AD49" s="6">
        <v>26991</v>
      </c>
      <c r="AE49" s="6">
        <v>26834</v>
      </c>
      <c r="AF49" s="6">
        <v>26062</v>
      </c>
      <c r="AG49" s="6">
        <v>26131</v>
      </c>
      <c r="AH49" s="6">
        <v>25495</v>
      </c>
      <c r="AI49" s="6">
        <v>25634</v>
      </c>
      <c r="AJ49" s="6">
        <v>25211</v>
      </c>
      <c r="AK49" s="6">
        <v>24194</v>
      </c>
      <c r="AL49" s="6">
        <v>23600</v>
      </c>
      <c r="AM49" s="6">
        <v>23488</v>
      </c>
      <c r="AN49" s="6">
        <v>23724</v>
      </c>
      <c r="AO49" s="6">
        <v>23274</v>
      </c>
      <c r="AP49" s="6">
        <v>22493</v>
      </c>
    </row>
    <row r="71" spans="4:42" x14ac:dyDescent="0.2">
      <c r="D71" s="4" t="s">
        <v>12</v>
      </c>
      <c r="E71" s="7">
        <v>0</v>
      </c>
      <c r="F71" s="7">
        <v>0.25</v>
      </c>
      <c r="G71" s="7">
        <f>F71+0.25</f>
        <v>0.5</v>
      </c>
      <c r="H71" s="7">
        <f t="shared" ref="H71:U71" si="4">G71+0.25</f>
        <v>0.75</v>
      </c>
      <c r="I71" s="7">
        <f t="shared" si="4"/>
        <v>1</v>
      </c>
      <c r="J71" s="7">
        <f t="shared" si="4"/>
        <v>1.25</v>
      </c>
      <c r="K71" s="7">
        <f t="shared" si="4"/>
        <v>1.5</v>
      </c>
      <c r="L71" s="7">
        <f t="shared" si="4"/>
        <v>1.75</v>
      </c>
      <c r="M71" s="7">
        <f t="shared" si="4"/>
        <v>2</v>
      </c>
      <c r="N71" s="7">
        <f t="shared" si="4"/>
        <v>2.25</v>
      </c>
      <c r="O71" s="7">
        <f t="shared" si="4"/>
        <v>2.5</v>
      </c>
      <c r="P71" s="7">
        <f>O71+0.25</f>
        <v>2.75</v>
      </c>
      <c r="Q71" s="7">
        <f t="shared" si="4"/>
        <v>3</v>
      </c>
      <c r="R71" s="7">
        <f t="shared" si="4"/>
        <v>3.25</v>
      </c>
      <c r="S71" s="7">
        <f t="shared" si="4"/>
        <v>3.5</v>
      </c>
      <c r="T71" s="7">
        <f>S71+0.25</f>
        <v>3.75</v>
      </c>
      <c r="U71" s="7">
        <f t="shared" si="4"/>
        <v>4</v>
      </c>
      <c r="V71" s="7">
        <f>U71+0.25</f>
        <v>4.25</v>
      </c>
      <c r="W71" s="4">
        <v>4.5</v>
      </c>
      <c r="X71" s="4">
        <v>5.5</v>
      </c>
      <c r="Y71" s="4">
        <f>X71+1</f>
        <v>6.5</v>
      </c>
      <c r="Z71" s="4">
        <f t="shared" ref="Z71:AP71" si="5">Y71+1</f>
        <v>7.5</v>
      </c>
      <c r="AA71" s="4">
        <f t="shared" si="5"/>
        <v>8.5</v>
      </c>
      <c r="AB71" s="4">
        <f t="shared" si="5"/>
        <v>9.5</v>
      </c>
      <c r="AC71" s="4">
        <f t="shared" si="5"/>
        <v>10.5</v>
      </c>
      <c r="AD71" s="4">
        <f t="shared" si="5"/>
        <v>11.5</v>
      </c>
      <c r="AE71" s="4">
        <f t="shared" si="5"/>
        <v>12.5</v>
      </c>
      <c r="AF71" s="4">
        <f t="shared" si="5"/>
        <v>13.5</v>
      </c>
      <c r="AG71" s="4">
        <f t="shared" si="5"/>
        <v>14.5</v>
      </c>
      <c r="AH71" s="4">
        <f t="shared" si="5"/>
        <v>15.5</v>
      </c>
      <c r="AI71" s="4">
        <f>AH71+1</f>
        <v>16.5</v>
      </c>
      <c r="AJ71" s="4">
        <f t="shared" si="5"/>
        <v>17.5</v>
      </c>
      <c r="AK71" s="4">
        <f t="shared" si="5"/>
        <v>18.5</v>
      </c>
      <c r="AL71" s="4">
        <f t="shared" si="5"/>
        <v>19.5</v>
      </c>
      <c r="AM71" s="4">
        <f t="shared" si="5"/>
        <v>20.5</v>
      </c>
      <c r="AN71" s="4">
        <f t="shared" si="5"/>
        <v>21.5</v>
      </c>
      <c r="AO71" s="4">
        <f t="shared" si="5"/>
        <v>22.5</v>
      </c>
      <c r="AP71" s="4">
        <f t="shared" si="5"/>
        <v>23.5</v>
      </c>
    </row>
    <row r="72" spans="4:42" x14ac:dyDescent="0.2">
      <c r="D72" s="4" t="s">
        <v>57</v>
      </c>
      <c r="E72" s="8">
        <v>14436</v>
      </c>
      <c r="F72" s="9">
        <v>16557</v>
      </c>
      <c r="G72" s="8">
        <v>21765</v>
      </c>
      <c r="H72" s="8">
        <v>30306</v>
      </c>
      <c r="I72" s="8">
        <v>33954</v>
      </c>
      <c r="J72" s="8">
        <v>33552</v>
      </c>
      <c r="K72" s="8">
        <v>35622</v>
      </c>
      <c r="L72" s="8">
        <v>38767</v>
      </c>
      <c r="M72" s="8">
        <v>38324</v>
      </c>
      <c r="N72" s="8">
        <v>40211</v>
      </c>
      <c r="O72" s="8">
        <v>39019</v>
      </c>
      <c r="P72" s="8">
        <v>35997</v>
      </c>
      <c r="Q72" s="8">
        <v>41080</v>
      </c>
      <c r="R72" s="8">
        <v>49743</v>
      </c>
      <c r="S72" s="8">
        <v>44290</v>
      </c>
      <c r="T72" s="8">
        <v>40206</v>
      </c>
      <c r="U72" s="8">
        <v>57649</v>
      </c>
      <c r="V72" s="8">
        <v>47413</v>
      </c>
      <c r="W72" s="10">
        <v>55269</v>
      </c>
      <c r="X72" s="10">
        <v>69863</v>
      </c>
      <c r="Y72" s="10">
        <v>82395</v>
      </c>
      <c r="Z72" s="10">
        <v>88999</v>
      </c>
      <c r="AA72" s="10">
        <v>100142</v>
      </c>
      <c r="AB72" s="10">
        <v>100391</v>
      </c>
      <c r="AC72" s="10">
        <v>108233</v>
      </c>
      <c r="AD72" s="10">
        <v>111051</v>
      </c>
      <c r="AE72" s="10">
        <v>114071</v>
      </c>
      <c r="AF72" s="10">
        <v>96686</v>
      </c>
      <c r="AG72" s="10">
        <v>137795</v>
      </c>
      <c r="AH72" s="10">
        <v>141645</v>
      </c>
      <c r="AI72" s="10">
        <v>133912</v>
      </c>
      <c r="AJ72" s="10">
        <v>109136</v>
      </c>
      <c r="AK72" s="10">
        <v>85683</v>
      </c>
      <c r="AL72" s="10">
        <v>88746</v>
      </c>
      <c r="AM72" s="10">
        <v>90686</v>
      </c>
      <c r="AN72" s="10">
        <v>92532</v>
      </c>
      <c r="AO72" s="10">
        <v>94251</v>
      </c>
      <c r="AP72" s="10">
        <v>98188</v>
      </c>
    </row>
    <row r="73" spans="4:42" x14ac:dyDescent="0.2">
      <c r="D73" s="4" t="s">
        <v>63</v>
      </c>
      <c r="E73" s="8">
        <v>24433</v>
      </c>
      <c r="F73" s="9">
        <v>90810</v>
      </c>
      <c r="G73" s="8">
        <v>151463</v>
      </c>
      <c r="H73" s="8">
        <v>195339</v>
      </c>
      <c r="I73" s="8">
        <v>227651</v>
      </c>
      <c r="J73" s="8">
        <v>246222</v>
      </c>
      <c r="K73" s="8">
        <v>230387</v>
      </c>
      <c r="L73" s="8">
        <v>249425</v>
      </c>
      <c r="M73" s="8">
        <v>88299</v>
      </c>
      <c r="N73" s="8">
        <v>245466</v>
      </c>
      <c r="O73" s="8">
        <v>293644</v>
      </c>
      <c r="P73" s="8">
        <v>286239</v>
      </c>
      <c r="Q73" s="8">
        <v>316729</v>
      </c>
      <c r="R73" s="8">
        <v>296025</v>
      </c>
      <c r="S73" s="8">
        <v>345009</v>
      </c>
      <c r="T73" s="8">
        <v>322907</v>
      </c>
      <c r="U73" s="8">
        <v>352921</v>
      </c>
      <c r="V73" s="8">
        <v>383136</v>
      </c>
      <c r="W73" s="10">
        <v>347292</v>
      </c>
      <c r="X73" s="10">
        <v>444327</v>
      </c>
      <c r="Y73" s="10">
        <v>475313</v>
      </c>
      <c r="Z73" s="10">
        <v>489990</v>
      </c>
      <c r="AA73" s="10">
        <v>484257</v>
      </c>
      <c r="AB73" s="10">
        <v>487218</v>
      </c>
      <c r="AC73" s="10">
        <v>487819</v>
      </c>
      <c r="AD73" s="10">
        <v>478521</v>
      </c>
      <c r="AE73" s="10">
        <v>484633</v>
      </c>
      <c r="AF73" s="10">
        <v>468350</v>
      </c>
      <c r="AG73" s="10">
        <v>458831</v>
      </c>
      <c r="AH73" s="10">
        <v>434281</v>
      </c>
      <c r="AI73" s="10">
        <v>420632</v>
      </c>
      <c r="AJ73" s="10">
        <v>424442</v>
      </c>
      <c r="AK73" s="10">
        <v>417677</v>
      </c>
      <c r="AL73" s="10">
        <v>425993</v>
      </c>
      <c r="AM73" s="10">
        <v>417082</v>
      </c>
      <c r="AN73" s="10">
        <v>411046</v>
      </c>
      <c r="AO73" s="10">
        <v>409671</v>
      </c>
      <c r="AP73" s="10">
        <v>421186</v>
      </c>
    </row>
    <row r="74" spans="4:42" x14ac:dyDescent="0.2">
      <c r="D74" s="5" t="s">
        <v>56</v>
      </c>
      <c r="E74" s="11">
        <v>31140</v>
      </c>
      <c r="F74" s="12">
        <v>34070</v>
      </c>
      <c r="G74" s="11">
        <v>39097</v>
      </c>
      <c r="H74" s="11">
        <v>40984</v>
      </c>
      <c r="I74" s="11">
        <v>43066</v>
      </c>
      <c r="J74" s="11">
        <v>46072</v>
      </c>
      <c r="K74" s="11">
        <v>48681</v>
      </c>
      <c r="L74" s="11">
        <v>51816</v>
      </c>
      <c r="M74" s="11">
        <v>53353</v>
      </c>
      <c r="N74" s="11">
        <v>56465</v>
      </c>
      <c r="O74" s="11">
        <v>59488</v>
      </c>
      <c r="P74" s="11">
        <v>62217</v>
      </c>
      <c r="Q74" s="11">
        <v>64646</v>
      </c>
      <c r="R74" s="11">
        <v>67274</v>
      </c>
      <c r="S74" s="11">
        <v>68914</v>
      </c>
      <c r="T74" s="11">
        <v>71532</v>
      </c>
      <c r="U74" s="11">
        <v>74173</v>
      </c>
      <c r="V74" s="11">
        <v>76295</v>
      </c>
      <c r="W74" s="13">
        <v>78320</v>
      </c>
      <c r="X74" s="13">
        <v>86767</v>
      </c>
      <c r="Y74" s="13">
        <v>93271</v>
      </c>
      <c r="Z74" s="13">
        <v>100790</v>
      </c>
      <c r="AA74" s="13">
        <v>104939</v>
      </c>
      <c r="AB74" s="13">
        <v>112542</v>
      </c>
      <c r="AC74" s="13">
        <v>117806</v>
      </c>
      <c r="AD74" s="13">
        <v>123976</v>
      </c>
      <c r="AE74" s="13">
        <v>128170</v>
      </c>
      <c r="AF74" s="13">
        <v>132109</v>
      </c>
      <c r="AG74" s="13">
        <v>138817</v>
      </c>
      <c r="AH74" s="13">
        <v>142629</v>
      </c>
      <c r="AI74" s="13">
        <v>145870</v>
      </c>
      <c r="AJ74" s="13">
        <v>150593</v>
      </c>
      <c r="AK74" s="13">
        <v>201013</v>
      </c>
      <c r="AL74" s="13">
        <v>456183</v>
      </c>
      <c r="AM74" s="13">
        <v>493963</v>
      </c>
      <c r="AN74" s="13">
        <v>502864</v>
      </c>
      <c r="AO74" s="13">
        <v>499266</v>
      </c>
      <c r="AP74" s="13">
        <v>496229</v>
      </c>
    </row>
    <row r="102" spans="3:42" x14ac:dyDescent="0.2">
      <c r="D102" s="4" t="s">
        <v>12</v>
      </c>
      <c r="E102" s="7">
        <v>0</v>
      </c>
      <c r="F102" s="7">
        <v>0.25</v>
      </c>
      <c r="G102" s="7">
        <f>F102+0.25</f>
        <v>0.5</v>
      </c>
      <c r="H102" s="7">
        <f t="shared" ref="H102:O102" si="6">G102+0.25</f>
        <v>0.75</v>
      </c>
      <c r="I102" s="7">
        <f t="shared" si="6"/>
        <v>1</v>
      </c>
      <c r="J102" s="7">
        <f t="shared" si="6"/>
        <v>1.25</v>
      </c>
      <c r="K102" s="7">
        <f t="shared" si="6"/>
        <v>1.5</v>
      </c>
      <c r="L102" s="7">
        <f t="shared" si="6"/>
        <v>1.75</v>
      </c>
      <c r="M102" s="7">
        <f t="shared" si="6"/>
        <v>2</v>
      </c>
      <c r="N102" s="7">
        <f t="shared" si="6"/>
        <v>2.25</v>
      </c>
      <c r="O102" s="7">
        <f t="shared" si="6"/>
        <v>2.5</v>
      </c>
      <c r="P102" s="7">
        <f>O102+0.25</f>
        <v>2.75</v>
      </c>
      <c r="Q102" s="7">
        <f t="shared" ref="Q102:S102" si="7">P102+0.25</f>
        <v>3</v>
      </c>
      <c r="R102" s="7">
        <f t="shared" si="7"/>
        <v>3.25</v>
      </c>
      <c r="S102" s="7">
        <f t="shared" si="7"/>
        <v>3.5</v>
      </c>
      <c r="T102" s="7">
        <f>S102+0.25</f>
        <v>3.75</v>
      </c>
      <c r="U102" s="7">
        <f t="shared" ref="U102" si="8">T102+0.25</f>
        <v>4</v>
      </c>
      <c r="V102" s="7">
        <f>U102+0.25</f>
        <v>4.25</v>
      </c>
      <c r="W102" s="4">
        <v>4.5</v>
      </c>
      <c r="X102" s="4">
        <v>5.5</v>
      </c>
      <c r="Y102" s="4">
        <f>X102+1</f>
        <v>6.5</v>
      </c>
      <c r="Z102" s="4">
        <f t="shared" ref="Z102:AH102" si="9">Y102+1</f>
        <v>7.5</v>
      </c>
      <c r="AA102" s="4">
        <f t="shared" si="9"/>
        <v>8.5</v>
      </c>
      <c r="AB102" s="4">
        <f t="shared" si="9"/>
        <v>9.5</v>
      </c>
      <c r="AC102" s="4">
        <f t="shared" si="9"/>
        <v>10.5</v>
      </c>
      <c r="AD102" s="4">
        <f t="shared" si="9"/>
        <v>11.5</v>
      </c>
      <c r="AE102" s="4">
        <f t="shared" si="9"/>
        <v>12.5</v>
      </c>
      <c r="AF102" s="4">
        <f t="shared" si="9"/>
        <v>13.5</v>
      </c>
      <c r="AG102" s="4">
        <f t="shared" si="9"/>
        <v>14.5</v>
      </c>
      <c r="AH102" s="4">
        <f t="shared" si="9"/>
        <v>15.5</v>
      </c>
      <c r="AI102" s="4">
        <f>AH102+1</f>
        <v>16.5</v>
      </c>
      <c r="AJ102" s="4">
        <f t="shared" ref="AJ102:AP102" si="10">AI102+1</f>
        <v>17.5</v>
      </c>
      <c r="AK102" s="4">
        <f t="shared" si="10"/>
        <v>18.5</v>
      </c>
      <c r="AL102" s="4">
        <f t="shared" si="10"/>
        <v>19.5</v>
      </c>
      <c r="AM102" s="4">
        <f t="shared" si="10"/>
        <v>20.5</v>
      </c>
      <c r="AN102" s="4">
        <f t="shared" si="10"/>
        <v>21.5</v>
      </c>
      <c r="AO102" s="4">
        <f t="shared" si="10"/>
        <v>22.5</v>
      </c>
      <c r="AP102" s="4">
        <f t="shared" si="10"/>
        <v>23.5</v>
      </c>
    </row>
    <row r="103" spans="3:42" x14ac:dyDescent="0.2">
      <c r="D103" s="4" t="s">
        <v>58</v>
      </c>
      <c r="E103" s="8">
        <v>33688</v>
      </c>
      <c r="F103" s="9">
        <v>43696</v>
      </c>
      <c r="G103" s="8">
        <v>56718</v>
      </c>
      <c r="H103" s="8">
        <v>65396</v>
      </c>
      <c r="I103" s="8">
        <v>74416</v>
      </c>
      <c r="J103" s="8">
        <v>81496</v>
      </c>
      <c r="K103" s="8">
        <v>89208</v>
      </c>
      <c r="L103" s="8">
        <v>97558</v>
      </c>
      <c r="M103" s="8">
        <v>102450</v>
      </c>
      <c r="N103" s="8">
        <v>109851</v>
      </c>
      <c r="O103" s="8">
        <v>112496</v>
      </c>
      <c r="P103" s="8">
        <v>119977</v>
      </c>
      <c r="Q103" s="8">
        <v>124253</v>
      </c>
      <c r="R103" s="8">
        <v>127037</v>
      </c>
      <c r="S103" s="8">
        <v>131300</v>
      </c>
      <c r="T103" s="8">
        <v>130137</v>
      </c>
      <c r="U103" s="8">
        <v>135814</v>
      </c>
      <c r="V103" s="8">
        <v>139987</v>
      </c>
      <c r="W103" s="10">
        <v>136393</v>
      </c>
      <c r="X103" s="10">
        <v>152440</v>
      </c>
      <c r="Y103" s="10">
        <v>163489</v>
      </c>
      <c r="Z103" s="10">
        <v>182463</v>
      </c>
      <c r="AA103" s="10">
        <v>199115</v>
      </c>
      <c r="AB103" s="10">
        <v>211523</v>
      </c>
      <c r="AC103" s="10">
        <v>230351</v>
      </c>
      <c r="AD103" s="10">
        <v>248257</v>
      </c>
      <c r="AE103" s="10">
        <v>249679</v>
      </c>
      <c r="AF103" s="10">
        <v>260513</v>
      </c>
      <c r="AG103" s="10">
        <v>271847</v>
      </c>
      <c r="AH103" s="10">
        <v>270120</v>
      </c>
      <c r="AI103" s="10">
        <v>271783</v>
      </c>
      <c r="AJ103" s="10">
        <v>270104</v>
      </c>
      <c r="AK103" s="10">
        <v>270323</v>
      </c>
      <c r="AL103" s="10">
        <v>268091</v>
      </c>
      <c r="AM103" s="10">
        <v>252251</v>
      </c>
      <c r="AN103" s="10">
        <v>237667</v>
      </c>
      <c r="AO103" s="10">
        <v>223157</v>
      </c>
      <c r="AP103" s="10">
        <v>206249</v>
      </c>
    </row>
    <row r="104" spans="3:42" x14ac:dyDescent="0.2">
      <c r="D104" t="s">
        <v>60</v>
      </c>
      <c r="E104" s="2">
        <v>32558</v>
      </c>
      <c r="F104" s="3">
        <v>34720</v>
      </c>
      <c r="G104" s="2">
        <v>37550</v>
      </c>
      <c r="H104" s="2">
        <v>33155</v>
      </c>
      <c r="I104" s="2">
        <v>42395</v>
      </c>
      <c r="J104" s="2">
        <v>43481</v>
      </c>
      <c r="K104" s="2">
        <v>45398</v>
      </c>
      <c r="L104" s="2">
        <v>47227</v>
      </c>
      <c r="M104" s="2">
        <v>48091</v>
      </c>
      <c r="N104" s="2">
        <v>49610</v>
      </c>
      <c r="O104" s="2">
        <v>51163</v>
      </c>
      <c r="P104" s="2">
        <v>54085</v>
      </c>
      <c r="Q104" s="2">
        <v>54504</v>
      </c>
      <c r="R104" s="2">
        <v>57572</v>
      </c>
      <c r="S104" s="2">
        <v>57904</v>
      </c>
      <c r="T104" s="2">
        <v>60534</v>
      </c>
      <c r="U104" s="2">
        <v>62433</v>
      </c>
      <c r="V104" s="2">
        <v>63053</v>
      </c>
      <c r="W104" s="6">
        <v>63957</v>
      </c>
      <c r="X104" s="6">
        <v>70905</v>
      </c>
      <c r="Y104" s="6">
        <v>76337</v>
      </c>
      <c r="Z104" s="6">
        <v>83030</v>
      </c>
      <c r="AA104" s="6">
        <v>89716</v>
      </c>
      <c r="AB104" s="6">
        <v>96915</v>
      </c>
      <c r="AC104" s="6">
        <v>110444</v>
      </c>
      <c r="AD104" s="6">
        <v>116408</v>
      </c>
      <c r="AE104" s="6">
        <v>135191</v>
      </c>
      <c r="AF104" s="6">
        <v>137339</v>
      </c>
      <c r="AG104" s="6">
        <v>149348</v>
      </c>
      <c r="AH104" s="6">
        <v>164593</v>
      </c>
      <c r="AI104" s="6">
        <v>176388</v>
      </c>
      <c r="AJ104" s="6">
        <v>189432</v>
      </c>
      <c r="AK104" s="6">
        <v>202464</v>
      </c>
      <c r="AL104" s="6">
        <v>211851</v>
      </c>
      <c r="AM104" s="6">
        <v>220940</v>
      </c>
      <c r="AN104" s="6">
        <v>226674</v>
      </c>
      <c r="AO104" s="6">
        <v>228802</v>
      </c>
      <c r="AP104" s="6">
        <v>226549</v>
      </c>
    </row>
    <row r="105" spans="3:42" x14ac:dyDescent="0.2">
      <c r="D105" s="4" t="s">
        <v>64</v>
      </c>
      <c r="E105" s="8">
        <v>37306</v>
      </c>
      <c r="F105" s="9">
        <v>40686</v>
      </c>
      <c r="G105" s="8">
        <v>43656</v>
      </c>
      <c r="H105" s="8">
        <v>48269</v>
      </c>
      <c r="I105" s="8">
        <v>49999</v>
      </c>
      <c r="J105" s="8">
        <v>50456</v>
      </c>
      <c r="K105" s="8">
        <v>54443</v>
      </c>
      <c r="L105" s="8">
        <v>50949</v>
      </c>
      <c r="M105" s="8">
        <v>61915</v>
      </c>
      <c r="N105" s="8">
        <v>63296</v>
      </c>
      <c r="O105" s="8">
        <v>64393</v>
      </c>
      <c r="P105" s="8">
        <v>67991</v>
      </c>
      <c r="Q105" s="8">
        <v>70523</v>
      </c>
      <c r="R105" s="8">
        <v>71769</v>
      </c>
      <c r="S105" s="8">
        <v>74642</v>
      </c>
      <c r="T105" s="8">
        <v>76441</v>
      </c>
      <c r="U105" s="8">
        <v>78560</v>
      </c>
      <c r="V105" s="8">
        <v>83555</v>
      </c>
      <c r="W105" s="10">
        <v>82305</v>
      </c>
      <c r="X105" s="10">
        <v>92502</v>
      </c>
      <c r="Y105" s="10">
        <v>100823</v>
      </c>
      <c r="Z105" s="10">
        <v>111867</v>
      </c>
      <c r="AA105" s="10">
        <v>134362</v>
      </c>
      <c r="AB105" s="10">
        <v>150307</v>
      </c>
      <c r="AC105" s="10">
        <v>181356</v>
      </c>
      <c r="AD105" s="10">
        <v>214455</v>
      </c>
      <c r="AE105" s="10">
        <v>245456</v>
      </c>
      <c r="AF105" s="10">
        <v>265065</v>
      </c>
      <c r="AG105" s="10">
        <v>279398</v>
      </c>
      <c r="AH105" s="10">
        <v>305140</v>
      </c>
      <c r="AI105" s="10">
        <v>321828</v>
      </c>
      <c r="AJ105" s="10">
        <v>336739</v>
      </c>
      <c r="AK105" s="10">
        <v>349982</v>
      </c>
      <c r="AL105" s="10">
        <v>360595</v>
      </c>
      <c r="AM105" s="10">
        <v>370761</v>
      </c>
      <c r="AN105" s="10">
        <v>384103</v>
      </c>
      <c r="AO105" s="10">
        <v>387855</v>
      </c>
      <c r="AP105" s="10">
        <v>389797</v>
      </c>
    </row>
    <row r="106" spans="3:42" x14ac:dyDescent="0.2">
      <c r="D106" t="s">
        <v>65</v>
      </c>
      <c r="E106" s="2">
        <v>35685</v>
      </c>
      <c r="F106" s="3">
        <v>36809</v>
      </c>
      <c r="G106" s="2">
        <v>39251</v>
      </c>
      <c r="H106" s="2">
        <v>41033</v>
      </c>
      <c r="I106" s="2">
        <v>42685</v>
      </c>
      <c r="J106" s="2">
        <v>44004</v>
      </c>
      <c r="K106" s="2">
        <v>44944</v>
      </c>
      <c r="L106" s="2">
        <v>46484</v>
      </c>
      <c r="M106" s="2">
        <v>46989</v>
      </c>
      <c r="N106" s="2">
        <v>48440</v>
      </c>
      <c r="O106" s="2">
        <v>50414</v>
      </c>
      <c r="P106" s="2">
        <v>51199</v>
      </c>
      <c r="Q106" s="2">
        <v>53254</v>
      </c>
      <c r="R106" s="2">
        <v>54018</v>
      </c>
      <c r="S106" s="2">
        <v>56249</v>
      </c>
      <c r="T106" s="2">
        <v>56614</v>
      </c>
      <c r="U106" s="2">
        <v>57882</v>
      </c>
      <c r="V106" s="2">
        <v>59259</v>
      </c>
      <c r="W106" s="6">
        <v>59393</v>
      </c>
      <c r="X106" s="6">
        <v>64383</v>
      </c>
      <c r="Y106" s="6">
        <v>69587</v>
      </c>
      <c r="Z106" s="6">
        <v>84584</v>
      </c>
      <c r="AA106" s="6">
        <v>101446</v>
      </c>
      <c r="AB106" s="6">
        <v>117006</v>
      </c>
      <c r="AC106" s="6">
        <v>132842</v>
      </c>
      <c r="AD106" s="6">
        <v>149543</v>
      </c>
      <c r="AE106" s="6">
        <v>166505</v>
      </c>
      <c r="AF106" s="6">
        <v>181868</v>
      </c>
      <c r="AG106" s="6">
        <v>196703</v>
      </c>
      <c r="AH106" s="6">
        <v>216175</v>
      </c>
      <c r="AI106" s="6">
        <v>223783</v>
      </c>
      <c r="AJ106" s="6">
        <v>237810</v>
      </c>
      <c r="AK106" s="6">
        <v>246368</v>
      </c>
      <c r="AL106" s="6">
        <v>252279</v>
      </c>
      <c r="AM106" s="6">
        <v>256829</v>
      </c>
      <c r="AN106" s="6">
        <v>252440</v>
      </c>
      <c r="AO106" s="6">
        <v>257791</v>
      </c>
      <c r="AP106" s="6">
        <v>255448</v>
      </c>
    </row>
    <row r="107" spans="3:42" x14ac:dyDescent="0.2">
      <c r="D107" s="4" t="s">
        <v>59</v>
      </c>
      <c r="E107" s="8">
        <v>31790</v>
      </c>
      <c r="F107" s="9">
        <v>34126</v>
      </c>
      <c r="G107" s="8">
        <v>36702</v>
      </c>
      <c r="H107" s="8">
        <v>38795</v>
      </c>
      <c r="I107" s="8">
        <v>40060</v>
      </c>
      <c r="J107" s="8">
        <v>41444</v>
      </c>
      <c r="K107" s="8">
        <v>42606</v>
      </c>
      <c r="L107" s="8">
        <v>43620</v>
      </c>
      <c r="M107" s="8">
        <v>45072</v>
      </c>
      <c r="N107" s="8">
        <v>46221</v>
      </c>
      <c r="O107" s="8">
        <v>47056</v>
      </c>
      <c r="P107" s="8">
        <v>48646</v>
      </c>
      <c r="Q107" s="8">
        <v>49953</v>
      </c>
      <c r="R107" s="8">
        <v>50339</v>
      </c>
      <c r="S107" s="8">
        <v>51411</v>
      </c>
      <c r="T107" s="8">
        <v>52532</v>
      </c>
      <c r="U107" s="8">
        <v>53126</v>
      </c>
      <c r="V107" s="8">
        <v>54081</v>
      </c>
      <c r="W107" s="10">
        <v>54155</v>
      </c>
      <c r="X107" s="10">
        <v>58082</v>
      </c>
      <c r="Y107" s="10">
        <v>61022</v>
      </c>
      <c r="Z107" s="10">
        <v>63632</v>
      </c>
      <c r="AA107" s="10">
        <v>69272</v>
      </c>
      <c r="AB107" s="10">
        <v>79725</v>
      </c>
      <c r="AC107" s="10">
        <v>91459</v>
      </c>
      <c r="AD107" s="10">
        <v>102292</v>
      </c>
      <c r="AE107" s="10">
        <v>113805</v>
      </c>
      <c r="AF107" s="10">
        <v>124289</v>
      </c>
      <c r="AG107" s="10">
        <v>134127</v>
      </c>
      <c r="AH107" s="10">
        <v>143763</v>
      </c>
      <c r="AI107" s="10">
        <v>150851</v>
      </c>
      <c r="AJ107" s="10">
        <v>160287</v>
      </c>
      <c r="AK107" s="10">
        <v>173661</v>
      </c>
      <c r="AL107" s="10">
        <v>185453</v>
      </c>
      <c r="AM107" s="10">
        <v>196877</v>
      </c>
      <c r="AN107" s="10">
        <v>209447</v>
      </c>
      <c r="AO107" s="10">
        <v>220650</v>
      </c>
      <c r="AP107" s="10">
        <v>231940</v>
      </c>
    </row>
    <row r="108" spans="3:42" x14ac:dyDescent="0.2">
      <c r="D108" t="s">
        <v>61</v>
      </c>
      <c r="E108" s="2">
        <v>31327</v>
      </c>
      <c r="F108" s="3">
        <v>33175</v>
      </c>
      <c r="G108" s="2">
        <v>35736</v>
      </c>
      <c r="H108" s="2">
        <v>37187</v>
      </c>
      <c r="I108" s="2">
        <v>39126</v>
      </c>
      <c r="J108" s="2">
        <v>40635</v>
      </c>
      <c r="K108" s="2">
        <v>41700</v>
      </c>
      <c r="L108" s="2">
        <v>43574</v>
      </c>
      <c r="M108" s="2">
        <v>44677</v>
      </c>
      <c r="N108" s="2">
        <v>45801</v>
      </c>
      <c r="O108" s="2">
        <v>46491</v>
      </c>
      <c r="P108" s="2">
        <v>54028</v>
      </c>
      <c r="Q108" s="2">
        <v>60072</v>
      </c>
      <c r="R108" s="2">
        <v>65622</v>
      </c>
      <c r="S108" s="2">
        <v>74854</v>
      </c>
      <c r="T108" s="2">
        <v>80467</v>
      </c>
      <c r="U108" s="2">
        <v>87363</v>
      </c>
      <c r="V108" s="2">
        <v>91045</v>
      </c>
      <c r="W108" s="6">
        <v>91964</v>
      </c>
      <c r="X108" s="6">
        <v>118410</v>
      </c>
      <c r="Y108" s="6">
        <v>145679</v>
      </c>
      <c r="Z108" s="6">
        <v>170810</v>
      </c>
      <c r="AA108" s="6">
        <v>188610</v>
      </c>
      <c r="AB108" s="6">
        <v>210208</v>
      </c>
      <c r="AC108" s="6">
        <v>228892</v>
      </c>
      <c r="AD108" s="6">
        <v>243268</v>
      </c>
      <c r="AE108" s="6">
        <v>257249</v>
      </c>
      <c r="AF108" s="6">
        <v>269464</v>
      </c>
      <c r="AG108" s="6">
        <v>282683</v>
      </c>
      <c r="AH108" s="6">
        <v>294855</v>
      </c>
      <c r="AI108" s="6">
        <v>308102</v>
      </c>
      <c r="AJ108" s="6">
        <v>318669</v>
      </c>
      <c r="AK108" s="6">
        <v>328381</v>
      </c>
      <c r="AL108" s="6">
        <v>336211</v>
      </c>
      <c r="AM108" s="6">
        <v>340601</v>
      </c>
      <c r="AN108" s="6">
        <v>348731</v>
      </c>
      <c r="AO108" s="6">
        <v>347030</v>
      </c>
      <c r="AP108" s="6">
        <v>364994</v>
      </c>
    </row>
    <row r="109" spans="3:42" x14ac:dyDescent="0.2">
      <c r="E109" s="2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 spans="3:42" x14ac:dyDescent="0.2">
      <c r="E110" s="2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 spans="3:42" x14ac:dyDescent="0.2">
      <c r="C111" s="4"/>
      <c r="D111" s="4" t="s">
        <v>12</v>
      </c>
      <c r="E111" s="7">
        <v>0.25</v>
      </c>
      <c r="F111" s="7">
        <f>E111+0.25</f>
        <v>0.5</v>
      </c>
      <c r="G111" s="7">
        <f t="shared" ref="G111" si="11">F111+0.25</f>
        <v>0.75</v>
      </c>
      <c r="H111" s="7">
        <f t="shared" ref="H111" si="12">G111+0.25</f>
        <v>1</v>
      </c>
      <c r="I111" s="7">
        <f t="shared" ref="I111" si="13">H111+0.25</f>
        <v>1.25</v>
      </c>
      <c r="J111" s="7">
        <f t="shared" ref="J111" si="14">I111+0.25</f>
        <v>1.5</v>
      </c>
      <c r="K111" s="7">
        <f t="shared" ref="K111" si="15">J111+0.25</f>
        <v>1.75</v>
      </c>
      <c r="L111" s="7">
        <f t="shared" ref="L111" si="16">K111+0.25</f>
        <v>2</v>
      </c>
      <c r="M111" s="7">
        <f t="shared" ref="M111" si="17">L111+0.25</f>
        <v>2.25</v>
      </c>
      <c r="N111" s="7">
        <f t="shared" ref="N111" si="18">M111+0.25</f>
        <v>2.5</v>
      </c>
      <c r="O111" s="7">
        <f>N111+0.25</f>
        <v>2.75</v>
      </c>
      <c r="P111" s="7">
        <f t="shared" ref="P111" si="19">O111+0.25</f>
        <v>3</v>
      </c>
      <c r="Q111" s="7">
        <f t="shared" ref="Q111" si="20">P111+0.25</f>
        <v>3.25</v>
      </c>
      <c r="R111" s="7">
        <f t="shared" ref="R111" si="21">Q111+0.25</f>
        <v>3.5</v>
      </c>
      <c r="S111" s="7">
        <f>R111+0.25</f>
        <v>3.75</v>
      </c>
      <c r="T111" s="7">
        <f t="shared" ref="T111" si="22">S111+0.25</f>
        <v>4</v>
      </c>
      <c r="U111" s="7">
        <f>T111+0.25</f>
        <v>4.25</v>
      </c>
      <c r="V111" s="14">
        <v>4.5</v>
      </c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 spans="3:42" x14ac:dyDescent="0.2">
      <c r="D112" s="4" t="s">
        <v>66</v>
      </c>
      <c r="E112" s="6">
        <f t="shared" ref="E112:V112" si="23">F103-E103</f>
        <v>10008</v>
      </c>
      <c r="F112" s="6">
        <f t="shared" si="23"/>
        <v>13022</v>
      </c>
      <c r="G112" s="6">
        <f t="shared" si="23"/>
        <v>8678</v>
      </c>
      <c r="H112" s="6">
        <f t="shared" si="23"/>
        <v>9020</v>
      </c>
      <c r="I112" s="6">
        <f t="shared" si="23"/>
        <v>7080</v>
      </c>
      <c r="J112" s="6">
        <f t="shared" si="23"/>
        <v>7712</v>
      </c>
      <c r="K112" s="6">
        <f t="shared" si="23"/>
        <v>8350</v>
      </c>
      <c r="L112" s="6">
        <f t="shared" si="23"/>
        <v>4892</v>
      </c>
      <c r="M112" s="6">
        <f t="shared" si="23"/>
        <v>7401</v>
      </c>
      <c r="N112" s="6">
        <f t="shared" si="23"/>
        <v>2645</v>
      </c>
      <c r="O112" s="6">
        <f t="shared" si="23"/>
        <v>7481</v>
      </c>
      <c r="P112" s="6">
        <f t="shared" si="23"/>
        <v>4276</v>
      </c>
      <c r="Q112" s="6">
        <f t="shared" si="23"/>
        <v>2784</v>
      </c>
      <c r="R112" s="6">
        <f t="shared" si="23"/>
        <v>4263</v>
      </c>
      <c r="S112" s="6">
        <f t="shared" si="23"/>
        <v>-1163</v>
      </c>
      <c r="T112" s="6">
        <f t="shared" si="23"/>
        <v>5677</v>
      </c>
      <c r="U112" s="6">
        <f t="shared" si="23"/>
        <v>4173</v>
      </c>
      <c r="V112" s="6">
        <f t="shared" si="23"/>
        <v>-3594</v>
      </c>
    </row>
    <row r="113" spans="4:22" x14ac:dyDescent="0.2">
      <c r="D113" t="s">
        <v>67</v>
      </c>
      <c r="E113" s="6">
        <f>F104-E104</f>
        <v>2162</v>
      </c>
      <c r="F113" s="6">
        <f t="shared" ref="F113:U113" si="24">G104-F104</f>
        <v>2830</v>
      </c>
      <c r="G113" s="6">
        <f t="shared" si="24"/>
        <v>-4395</v>
      </c>
      <c r="H113" s="6">
        <f t="shared" si="24"/>
        <v>9240</v>
      </c>
      <c r="I113" s="6">
        <f t="shared" si="24"/>
        <v>1086</v>
      </c>
      <c r="J113" s="6">
        <f t="shared" si="24"/>
        <v>1917</v>
      </c>
      <c r="K113" s="6">
        <f t="shared" si="24"/>
        <v>1829</v>
      </c>
      <c r="L113" s="6">
        <f t="shared" si="24"/>
        <v>864</v>
      </c>
      <c r="M113" s="6">
        <f t="shared" si="24"/>
        <v>1519</v>
      </c>
      <c r="N113" s="6">
        <f>O104-N104</f>
        <v>1553</v>
      </c>
      <c r="O113" s="6">
        <f t="shared" si="24"/>
        <v>2922</v>
      </c>
      <c r="P113" s="6">
        <f t="shared" si="24"/>
        <v>419</v>
      </c>
      <c r="Q113" s="6">
        <f t="shared" si="24"/>
        <v>3068</v>
      </c>
      <c r="R113" s="6">
        <f t="shared" si="24"/>
        <v>332</v>
      </c>
      <c r="S113" s="6">
        <f t="shared" si="24"/>
        <v>2630</v>
      </c>
      <c r="T113" s="6">
        <f t="shared" si="24"/>
        <v>1899</v>
      </c>
      <c r="U113" s="6">
        <f t="shared" si="24"/>
        <v>620</v>
      </c>
      <c r="V113" s="6">
        <f>W104-V104</f>
        <v>904</v>
      </c>
    </row>
    <row r="114" spans="4:22" x14ac:dyDescent="0.2">
      <c r="D114" s="4" t="s">
        <v>68</v>
      </c>
      <c r="E114" s="6">
        <f>F105-E105</f>
        <v>3380</v>
      </c>
      <c r="F114" s="6">
        <f t="shared" ref="F114:V114" si="25">G105-F105</f>
        <v>2970</v>
      </c>
      <c r="G114" s="6">
        <f t="shared" si="25"/>
        <v>4613</v>
      </c>
      <c r="H114" s="6">
        <f t="shared" si="25"/>
        <v>1730</v>
      </c>
      <c r="I114" s="6">
        <f t="shared" si="25"/>
        <v>457</v>
      </c>
      <c r="J114" s="6">
        <f t="shared" si="25"/>
        <v>3987</v>
      </c>
      <c r="K114" s="6">
        <f t="shared" si="25"/>
        <v>-3494</v>
      </c>
      <c r="L114" s="6">
        <f t="shared" si="25"/>
        <v>10966</v>
      </c>
      <c r="M114" s="6">
        <f t="shared" si="25"/>
        <v>1381</v>
      </c>
      <c r="N114" s="6">
        <f t="shared" si="25"/>
        <v>1097</v>
      </c>
      <c r="O114" s="6">
        <f t="shared" si="25"/>
        <v>3598</v>
      </c>
      <c r="P114" s="6">
        <f t="shared" si="25"/>
        <v>2532</v>
      </c>
      <c r="Q114" s="6">
        <f t="shared" si="25"/>
        <v>1246</v>
      </c>
      <c r="R114" s="6">
        <f t="shared" si="25"/>
        <v>2873</v>
      </c>
      <c r="S114" s="6">
        <f>T105-S105</f>
        <v>1799</v>
      </c>
      <c r="T114" s="6">
        <f t="shared" si="25"/>
        <v>2119</v>
      </c>
      <c r="U114" s="6">
        <f t="shared" si="25"/>
        <v>4995</v>
      </c>
      <c r="V114" s="6">
        <f t="shared" si="25"/>
        <v>-1250</v>
      </c>
    </row>
    <row r="115" spans="4:22" x14ac:dyDescent="0.2">
      <c r="D115" t="s">
        <v>69</v>
      </c>
      <c r="E115" s="6">
        <f>F106-E106</f>
        <v>1124</v>
      </c>
      <c r="F115" s="6">
        <f t="shared" ref="F115:V115" si="26">G106-F106</f>
        <v>2442</v>
      </c>
      <c r="G115" s="6">
        <f t="shared" si="26"/>
        <v>1782</v>
      </c>
      <c r="H115" s="6">
        <f t="shared" si="26"/>
        <v>1652</v>
      </c>
      <c r="I115" s="6">
        <f t="shared" si="26"/>
        <v>1319</v>
      </c>
      <c r="J115" s="6">
        <f t="shared" si="26"/>
        <v>940</v>
      </c>
      <c r="K115" s="6">
        <f t="shared" si="26"/>
        <v>1540</v>
      </c>
      <c r="L115" s="6">
        <f t="shared" si="26"/>
        <v>505</v>
      </c>
      <c r="M115" s="6">
        <f t="shared" si="26"/>
        <v>1451</v>
      </c>
      <c r="N115" s="6">
        <f t="shared" si="26"/>
        <v>1974</v>
      </c>
      <c r="O115" s="6">
        <f t="shared" si="26"/>
        <v>785</v>
      </c>
      <c r="P115" s="6">
        <f t="shared" si="26"/>
        <v>2055</v>
      </c>
      <c r="Q115" s="6">
        <f t="shared" si="26"/>
        <v>764</v>
      </c>
      <c r="R115" s="6">
        <f t="shared" si="26"/>
        <v>2231</v>
      </c>
      <c r="S115" s="6">
        <f t="shared" si="26"/>
        <v>365</v>
      </c>
      <c r="T115" s="6">
        <f t="shared" si="26"/>
        <v>1268</v>
      </c>
      <c r="U115" s="6">
        <f t="shared" si="26"/>
        <v>1377</v>
      </c>
      <c r="V115" s="6">
        <f t="shared" si="26"/>
        <v>134</v>
      </c>
    </row>
    <row r="116" spans="4:22" x14ac:dyDescent="0.2">
      <c r="D116" s="4" t="s">
        <v>70</v>
      </c>
      <c r="E116" s="6">
        <f>F107-E107</f>
        <v>2336</v>
      </c>
      <c r="F116" s="6">
        <f t="shared" ref="F116:V116" si="27">G107-F107</f>
        <v>2576</v>
      </c>
      <c r="G116" s="6">
        <f t="shared" si="27"/>
        <v>2093</v>
      </c>
      <c r="H116" s="6">
        <f t="shared" si="27"/>
        <v>1265</v>
      </c>
      <c r="I116" s="6">
        <f t="shared" si="27"/>
        <v>1384</v>
      </c>
      <c r="J116" s="6">
        <f t="shared" si="27"/>
        <v>1162</v>
      </c>
      <c r="K116" s="6">
        <f t="shared" si="27"/>
        <v>1014</v>
      </c>
      <c r="L116" s="6">
        <f t="shared" si="27"/>
        <v>1452</v>
      </c>
      <c r="M116" s="6">
        <f t="shared" si="27"/>
        <v>1149</v>
      </c>
      <c r="N116" s="6">
        <f t="shared" si="27"/>
        <v>835</v>
      </c>
      <c r="O116" s="6">
        <f t="shared" si="27"/>
        <v>1590</v>
      </c>
      <c r="P116" s="6">
        <f t="shared" si="27"/>
        <v>1307</v>
      </c>
      <c r="Q116" s="6">
        <f t="shared" si="27"/>
        <v>386</v>
      </c>
      <c r="R116" s="6">
        <f t="shared" si="27"/>
        <v>1072</v>
      </c>
      <c r="S116" s="6">
        <f t="shared" si="27"/>
        <v>1121</v>
      </c>
      <c r="T116" s="6">
        <f t="shared" si="27"/>
        <v>594</v>
      </c>
      <c r="U116" s="6">
        <f t="shared" si="27"/>
        <v>955</v>
      </c>
      <c r="V116" s="6">
        <f t="shared" si="27"/>
        <v>74</v>
      </c>
    </row>
    <row r="117" spans="4:22" x14ac:dyDescent="0.2">
      <c r="D117" t="s">
        <v>71</v>
      </c>
      <c r="E117" s="6">
        <f>F108-E108</f>
        <v>1848</v>
      </c>
      <c r="F117" s="6">
        <f t="shared" ref="F117:V117" si="28">G108-F108</f>
        <v>2561</v>
      </c>
      <c r="G117" s="6">
        <f t="shared" si="28"/>
        <v>1451</v>
      </c>
      <c r="H117" s="6">
        <f t="shared" si="28"/>
        <v>1939</v>
      </c>
      <c r="I117" s="6">
        <f t="shared" si="28"/>
        <v>1509</v>
      </c>
      <c r="J117" s="6">
        <f t="shared" si="28"/>
        <v>1065</v>
      </c>
      <c r="K117" s="6">
        <f t="shared" si="28"/>
        <v>1874</v>
      </c>
      <c r="L117" s="6">
        <f t="shared" si="28"/>
        <v>1103</v>
      </c>
      <c r="M117" s="6">
        <f t="shared" si="28"/>
        <v>1124</v>
      </c>
      <c r="N117" s="6">
        <f t="shared" si="28"/>
        <v>690</v>
      </c>
      <c r="O117" s="6">
        <f t="shared" si="28"/>
        <v>7537</v>
      </c>
      <c r="P117" s="6">
        <f t="shared" si="28"/>
        <v>6044</v>
      </c>
      <c r="Q117" s="6">
        <f t="shared" si="28"/>
        <v>5550</v>
      </c>
      <c r="R117" s="6">
        <f t="shared" si="28"/>
        <v>9232</v>
      </c>
      <c r="S117" s="6">
        <f t="shared" si="28"/>
        <v>5613</v>
      </c>
      <c r="T117" s="6">
        <f t="shared" si="28"/>
        <v>6896</v>
      </c>
      <c r="U117" s="6">
        <f t="shared" si="28"/>
        <v>3682</v>
      </c>
      <c r="V117" s="6">
        <f t="shared" si="28"/>
        <v>919</v>
      </c>
    </row>
    <row r="171" spans="3:26" x14ac:dyDescent="0.2">
      <c r="D171">
        <v>1.5</v>
      </c>
      <c r="E171">
        <v>2.5</v>
      </c>
      <c r="F171">
        <v>3.5</v>
      </c>
      <c r="G171">
        <v>4.5</v>
      </c>
      <c r="H171" s="4">
        <v>5.5</v>
      </c>
      <c r="I171" s="4">
        <f>H171+1</f>
        <v>6.5</v>
      </c>
      <c r="J171" s="4">
        <f t="shared" ref="J171" si="29">I171+1</f>
        <v>7.5</v>
      </c>
      <c r="K171" s="4">
        <f t="shared" ref="K171" si="30">J171+1</f>
        <v>8.5</v>
      </c>
      <c r="L171" s="4">
        <f t="shared" ref="L171" si="31">K171+1</f>
        <v>9.5</v>
      </c>
      <c r="M171" s="4">
        <f t="shared" ref="M171" si="32">L171+1</f>
        <v>10.5</v>
      </c>
      <c r="N171" s="4">
        <f t="shared" ref="N171" si="33">M171+1</f>
        <v>11.5</v>
      </c>
      <c r="O171" s="4">
        <f t="shared" ref="O171" si="34">N171+1</f>
        <v>12.5</v>
      </c>
      <c r="P171" s="4">
        <f t="shared" ref="P171" si="35">O171+1</f>
        <v>13.5</v>
      </c>
      <c r="Q171" s="4">
        <f t="shared" ref="Q171" si="36">P171+1</f>
        <v>14.5</v>
      </c>
      <c r="R171" s="4">
        <f t="shared" ref="R171" si="37">Q171+1</f>
        <v>15.5</v>
      </c>
      <c r="S171" s="4">
        <f>R171+1</f>
        <v>16.5</v>
      </c>
      <c r="T171" s="4">
        <f t="shared" ref="T171" si="38">S171+1</f>
        <v>17.5</v>
      </c>
      <c r="U171" s="4">
        <f t="shared" ref="U171" si="39">T171+1</f>
        <v>18.5</v>
      </c>
      <c r="V171" s="4">
        <f t="shared" ref="V171" si="40">U171+1</f>
        <v>19.5</v>
      </c>
      <c r="W171" s="4">
        <f t="shared" ref="W171" si="41">V171+1</f>
        <v>20.5</v>
      </c>
      <c r="X171" s="4">
        <f t="shared" ref="X171" si="42">W171+1</f>
        <v>21.5</v>
      </c>
      <c r="Y171" s="4">
        <f t="shared" ref="Y171" si="43">X171+1</f>
        <v>22.5</v>
      </c>
      <c r="Z171" s="4">
        <f t="shared" ref="Z171" si="44">Y171+1</f>
        <v>23.5</v>
      </c>
    </row>
    <row r="172" spans="3:26" x14ac:dyDescent="0.2">
      <c r="C172" s="4" t="s">
        <v>66</v>
      </c>
      <c r="D172" s="6">
        <f t="shared" ref="D172:D177" si="45">K103-G103</f>
        <v>32490</v>
      </c>
      <c r="E172" s="6">
        <f t="shared" ref="E172:E177" si="46">O103-K103</f>
        <v>23288</v>
      </c>
      <c r="F172" s="6">
        <f t="shared" ref="F172:F177" si="47">S103-O103</f>
        <v>18804</v>
      </c>
      <c r="G172" s="6">
        <f t="shared" ref="G172:G177" si="48">W103-S103</f>
        <v>5093</v>
      </c>
      <c r="H172" s="6">
        <f t="shared" ref="H172:Q177" si="49">X103-W103</f>
        <v>16047</v>
      </c>
      <c r="I172" s="6">
        <f t="shared" si="49"/>
        <v>11049</v>
      </c>
      <c r="J172" s="6">
        <f t="shared" si="49"/>
        <v>18974</v>
      </c>
      <c r="K172" s="6">
        <f t="shared" si="49"/>
        <v>16652</v>
      </c>
      <c r="L172" s="6">
        <f t="shared" si="49"/>
        <v>12408</v>
      </c>
      <c r="M172" s="6">
        <f t="shared" si="49"/>
        <v>18828</v>
      </c>
      <c r="N172" s="6">
        <f t="shared" si="49"/>
        <v>17906</v>
      </c>
      <c r="O172" s="6">
        <f t="shared" si="49"/>
        <v>1422</v>
      </c>
      <c r="P172" s="6">
        <f t="shared" si="49"/>
        <v>10834</v>
      </c>
      <c r="Q172" s="6">
        <f t="shared" si="49"/>
        <v>11334</v>
      </c>
      <c r="R172" s="6">
        <f t="shared" ref="R172:AA177" si="50">AH103-AG103</f>
        <v>-1727</v>
      </c>
      <c r="S172" s="6">
        <f t="shared" si="50"/>
        <v>1663</v>
      </c>
      <c r="T172" s="6">
        <f t="shared" si="50"/>
        <v>-1679</v>
      </c>
      <c r="U172" s="6">
        <f t="shared" si="50"/>
        <v>219</v>
      </c>
      <c r="V172" s="6">
        <f t="shared" si="50"/>
        <v>-2232</v>
      </c>
      <c r="W172" s="6">
        <f t="shared" si="50"/>
        <v>-15840</v>
      </c>
      <c r="X172" s="6">
        <f t="shared" si="50"/>
        <v>-14584</v>
      </c>
      <c r="Y172" s="6">
        <f t="shared" si="50"/>
        <v>-14510</v>
      </c>
      <c r="Z172" s="6">
        <f t="shared" si="50"/>
        <v>-16908</v>
      </c>
    </row>
    <row r="173" spans="3:26" x14ac:dyDescent="0.2">
      <c r="C173" t="s">
        <v>67</v>
      </c>
      <c r="D173" s="6">
        <f t="shared" si="45"/>
        <v>7848</v>
      </c>
      <c r="E173" s="6">
        <f t="shared" si="46"/>
        <v>5765</v>
      </c>
      <c r="F173" s="6">
        <f t="shared" si="47"/>
        <v>6741</v>
      </c>
      <c r="G173" s="6">
        <f t="shared" si="48"/>
        <v>6053</v>
      </c>
      <c r="H173" s="6">
        <f t="shared" si="49"/>
        <v>6948</v>
      </c>
      <c r="I173" s="6">
        <f t="shared" si="49"/>
        <v>5432</v>
      </c>
      <c r="J173" s="6">
        <f t="shared" si="49"/>
        <v>6693</v>
      </c>
      <c r="K173" s="6">
        <f t="shared" si="49"/>
        <v>6686</v>
      </c>
      <c r="L173" s="6">
        <f t="shared" si="49"/>
        <v>7199</v>
      </c>
      <c r="M173" s="6">
        <f t="shared" si="49"/>
        <v>13529</v>
      </c>
      <c r="N173" s="6">
        <f t="shared" si="49"/>
        <v>5964</v>
      </c>
      <c r="O173" s="6">
        <f t="shared" si="49"/>
        <v>18783</v>
      </c>
      <c r="P173" s="6">
        <f t="shared" si="49"/>
        <v>2148</v>
      </c>
      <c r="Q173" s="6">
        <f t="shared" si="49"/>
        <v>12009</v>
      </c>
      <c r="R173" s="6">
        <f t="shared" si="50"/>
        <v>15245</v>
      </c>
      <c r="S173" s="6">
        <f t="shared" si="50"/>
        <v>11795</v>
      </c>
      <c r="T173" s="6">
        <f t="shared" si="50"/>
        <v>13044</v>
      </c>
      <c r="U173" s="6">
        <f t="shared" si="50"/>
        <v>13032</v>
      </c>
      <c r="V173" s="6">
        <f t="shared" si="50"/>
        <v>9387</v>
      </c>
      <c r="W173" s="6">
        <f t="shared" si="50"/>
        <v>9089</v>
      </c>
      <c r="X173" s="6">
        <f t="shared" si="50"/>
        <v>5734</v>
      </c>
      <c r="Y173" s="6">
        <f t="shared" si="50"/>
        <v>2128</v>
      </c>
      <c r="Z173" s="6">
        <f t="shared" si="50"/>
        <v>-2253</v>
      </c>
    </row>
    <row r="174" spans="3:26" x14ac:dyDescent="0.2">
      <c r="C174" s="4" t="s">
        <v>68</v>
      </c>
      <c r="D174" s="6">
        <f t="shared" si="45"/>
        <v>10787</v>
      </c>
      <c r="E174" s="6">
        <f t="shared" si="46"/>
        <v>9950</v>
      </c>
      <c r="F174" s="6">
        <f t="shared" si="47"/>
        <v>10249</v>
      </c>
      <c r="G174" s="6">
        <f t="shared" si="48"/>
        <v>7663</v>
      </c>
      <c r="H174" s="6">
        <f t="shared" si="49"/>
        <v>10197</v>
      </c>
      <c r="I174" s="6">
        <f t="shared" si="49"/>
        <v>8321</v>
      </c>
      <c r="J174" s="6">
        <f t="shared" si="49"/>
        <v>11044</v>
      </c>
      <c r="K174" s="6">
        <f t="shared" si="49"/>
        <v>22495</v>
      </c>
      <c r="L174" s="6">
        <f t="shared" si="49"/>
        <v>15945</v>
      </c>
      <c r="M174" s="6">
        <f t="shared" si="49"/>
        <v>31049</v>
      </c>
      <c r="N174" s="6">
        <f t="shared" si="49"/>
        <v>33099</v>
      </c>
      <c r="O174" s="6">
        <f t="shared" si="49"/>
        <v>31001</v>
      </c>
      <c r="P174" s="6">
        <f t="shared" si="49"/>
        <v>19609</v>
      </c>
      <c r="Q174" s="6">
        <f t="shared" si="49"/>
        <v>14333</v>
      </c>
      <c r="R174" s="6">
        <f t="shared" si="50"/>
        <v>25742</v>
      </c>
      <c r="S174" s="6">
        <f t="shared" si="50"/>
        <v>16688</v>
      </c>
      <c r="T174" s="6">
        <f t="shared" si="50"/>
        <v>14911</v>
      </c>
      <c r="U174" s="6">
        <f t="shared" si="50"/>
        <v>13243</v>
      </c>
      <c r="V174" s="6">
        <f t="shared" si="50"/>
        <v>10613</v>
      </c>
      <c r="W174" s="6">
        <f t="shared" si="50"/>
        <v>10166</v>
      </c>
      <c r="X174" s="6">
        <f t="shared" si="50"/>
        <v>13342</v>
      </c>
      <c r="Y174" s="6">
        <f t="shared" si="50"/>
        <v>3752</v>
      </c>
      <c r="Z174" s="6">
        <f t="shared" si="50"/>
        <v>1942</v>
      </c>
    </row>
    <row r="175" spans="3:26" x14ac:dyDescent="0.2">
      <c r="C175" t="s">
        <v>69</v>
      </c>
      <c r="D175" s="6">
        <f t="shared" si="45"/>
        <v>5693</v>
      </c>
      <c r="E175" s="6">
        <f t="shared" si="46"/>
        <v>5470</v>
      </c>
      <c r="F175" s="6">
        <f t="shared" si="47"/>
        <v>5835</v>
      </c>
      <c r="G175" s="6">
        <f t="shared" si="48"/>
        <v>3144</v>
      </c>
      <c r="H175" s="6">
        <f t="shared" si="49"/>
        <v>4990</v>
      </c>
      <c r="I175" s="6">
        <f t="shared" si="49"/>
        <v>5204</v>
      </c>
      <c r="J175" s="6">
        <f t="shared" si="49"/>
        <v>14997</v>
      </c>
      <c r="K175" s="6">
        <f t="shared" si="49"/>
        <v>16862</v>
      </c>
      <c r="L175" s="6">
        <f t="shared" si="49"/>
        <v>15560</v>
      </c>
      <c r="M175" s="6">
        <f t="shared" si="49"/>
        <v>15836</v>
      </c>
      <c r="N175" s="6">
        <f t="shared" si="49"/>
        <v>16701</v>
      </c>
      <c r="O175" s="6">
        <f t="shared" si="49"/>
        <v>16962</v>
      </c>
      <c r="P175" s="6">
        <f t="shared" si="49"/>
        <v>15363</v>
      </c>
      <c r="Q175" s="6">
        <f t="shared" si="49"/>
        <v>14835</v>
      </c>
      <c r="R175" s="6">
        <f t="shared" si="50"/>
        <v>19472</v>
      </c>
      <c r="S175" s="6">
        <f t="shared" si="50"/>
        <v>7608</v>
      </c>
      <c r="T175" s="6">
        <f t="shared" si="50"/>
        <v>14027</v>
      </c>
      <c r="U175" s="6">
        <f t="shared" si="50"/>
        <v>8558</v>
      </c>
      <c r="V175" s="6">
        <f t="shared" si="50"/>
        <v>5911</v>
      </c>
      <c r="W175" s="6">
        <f t="shared" si="50"/>
        <v>4550</v>
      </c>
      <c r="X175" s="6">
        <f t="shared" si="50"/>
        <v>-4389</v>
      </c>
      <c r="Y175" s="6">
        <f t="shared" si="50"/>
        <v>5351</v>
      </c>
      <c r="Z175" s="6">
        <f t="shared" si="50"/>
        <v>-2343</v>
      </c>
    </row>
    <row r="176" spans="3:26" x14ac:dyDescent="0.2">
      <c r="C176" s="4" t="s">
        <v>70</v>
      </c>
      <c r="D176" s="6">
        <f t="shared" si="45"/>
        <v>5904</v>
      </c>
      <c r="E176" s="6">
        <f t="shared" si="46"/>
        <v>4450</v>
      </c>
      <c r="F176" s="6">
        <f t="shared" si="47"/>
        <v>4355</v>
      </c>
      <c r="G176" s="6">
        <f t="shared" si="48"/>
        <v>2744</v>
      </c>
      <c r="H176" s="6">
        <f t="shared" si="49"/>
        <v>3927</v>
      </c>
      <c r="I176" s="6">
        <f t="shared" si="49"/>
        <v>2940</v>
      </c>
      <c r="J176" s="6">
        <f t="shared" si="49"/>
        <v>2610</v>
      </c>
      <c r="K176" s="6">
        <f t="shared" si="49"/>
        <v>5640</v>
      </c>
      <c r="L176" s="6">
        <f t="shared" si="49"/>
        <v>10453</v>
      </c>
      <c r="M176" s="6">
        <f t="shared" si="49"/>
        <v>11734</v>
      </c>
      <c r="N176" s="6">
        <f t="shared" si="49"/>
        <v>10833</v>
      </c>
      <c r="O176" s="6">
        <f t="shared" si="49"/>
        <v>11513</v>
      </c>
      <c r="P176" s="6">
        <f t="shared" si="49"/>
        <v>10484</v>
      </c>
      <c r="Q176" s="6">
        <f t="shared" si="49"/>
        <v>9838</v>
      </c>
      <c r="R176" s="6">
        <f t="shared" si="50"/>
        <v>9636</v>
      </c>
      <c r="S176" s="6">
        <f t="shared" si="50"/>
        <v>7088</v>
      </c>
      <c r="T176" s="6">
        <f t="shared" si="50"/>
        <v>9436</v>
      </c>
      <c r="U176" s="6">
        <f t="shared" si="50"/>
        <v>13374</v>
      </c>
      <c r="V176" s="6">
        <f t="shared" si="50"/>
        <v>11792</v>
      </c>
      <c r="W176" s="6">
        <f t="shared" si="50"/>
        <v>11424</v>
      </c>
      <c r="X176" s="6">
        <f t="shared" si="50"/>
        <v>12570</v>
      </c>
      <c r="Y176" s="6">
        <f t="shared" si="50"/>
        <v>11203</v>
      </c>
      <c r="Z176" s="6">
        <f t="shared" si="50"/>
        <v>11290</v>
      </c>
    </row>
    <row r="177" spans="3:26" x14ac:dyDescent="0.2">
      <c r="C177" t="s">
        <v>71</v>
      </c>
      <c r="D177" s="6">
        <f t="shared" si="45"/>
        <v>5964</v>
      </c>
      <c r="E177" s="6">
        <f t="shared" si="46"/>
        <v>4791</v>
      </c>
      <c r="F177" s="6">
        <f t="shared" si="47"/>
        <v>28363</v>
      </c>
      <c r="G177" s="6">
        <f t="shared" si="48"/>
        <v>17110</v>
      </c>
      <c r="H177" s="6">
        <f t="shared" si="49"/>
        <v>26446</v>
      </c>
      <c r="I177" s="6">
        <f t="shared" si="49"/>
        <v>27269</v>
      </c>
      <c r="J177" s="6">
        <f t="shared" si="49"/>
        <v>25131</v>
      </c>
      <c r="K177" s="6">
        <f t="shared" si="49"/>
        <v>17800</v>
      </c>
      <c r="L177" s="6">
        <f t="shared" si="49"/>
        <v>21598</v>
      </c>
      <c r="M177" s="6">
        <f t="shared" si="49"/>
        <v>18684</v>
      </c>
      <c r="N177" s="6">
        <f t="shared" si="49"/>
        <v>14376</v>
      </c>
      <c r="O177" s="6">
        <f t="shared" si="49"/>
        <v>13981</v>
      </c>
      <c r="P177" s="6">
        <f t="shared" si="49"/>
        <v>12215</v>
      </c>
      <c r="Q177" s="6">
        <f t="shared" si="49"/>
        <v>13219</v>
      </c>
      <c r="R177" s="6">
        <f t="shared" si="50"/>
        <v>12172</v>
      </c>
      <c r="S177" s="6">
        <f t="shared" si="50"/>
        <v>13247</v>
      </c>
      <c r="T177" s="6">
        <f t="shared" si="50"/>
        <v>10567</v>
      </c>
      <c r="U177" s="6">
        <f t="shared" si="50"/>
        <v>9712</v>
      </c>
      <c r="V177" s="6">
        <f t="shared" si="50"/>
        <v>7830</v>
      </c>
      <c r="W177" s="6">
        <f t="shared" si="50"/>
        <v>4390</v>
      </c>
      <c r="X177" s="6">
        <f t="shared" si="50"/>
        <v>8130</v>
      </c>
      <c r="Y177" s="6">
        <f t="shared" si="50"/>
        <v>-1701</v>
      </c>
      <c r="Z177" s="6">
        <f t="shared" si="50"/>
        <v>17964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DE96-E909-084A-9FB1-31470B722488}">
  <dimension ref="B3:D9"/>
  <sheetViews>
    <sheetView workbookViewId="0">
      <selection activeCell="B3" sqref="B3:F9"/>
    </sheetView>
  </sheetViews>
  <sheetFormatPr baseColWidth="10" defaultRowHeight="16" x14ac:dyDescent="0.2"/>
  <sheetData>
    <row r="3" spans="2:4" x14ac:dyDescent="0.2">
      <c r="B3" s="15" t="s">
        <v>72</v>
      </c>
      <c r="C3" s="16"/>
      <c r="D3" s="16"/>
    </row>
    <row r="4" spans="2:4" x14ac:dyDescent="0.2">
      <c r="B4" s="15" t="s">
        <v>74</v>
      </c>
      <c r="C4" s="15"/>
    </row>
    <row r="5" spans="2:4" x14ac:dyDescent="0.2">
      <c r="B5" s="15" t="s">
        <v>75</v>
      </c>
      <c r="C5" s="16"/>
      <c r="D5" s="15"/>
    </row>
    <row r="6" spans="2:4" x14ac:dyDescent="0.2">
      <c r="B6" s="15" t="s">
        <v>76</v>
      </c>
      <c r="C6" s="15"/>
      <c r="D6" s="16"/>
    </row>
    <row r="7" spans="2:4" x14ac:dyDescent="0.2">
      <c r="B7" s="15"/>
      <c r="C7" s="15"/>
      <c r="D7" s="16"/>
    </row>
    <row r="8" spans="2:4" x14ac:dyDescent="0.2">
      <c r="B8" s="15" t="s">
        <v>73</v>
      </c>
      <c r="C8" s="16"/>
      <c r="D8" s="16"/>
    </row>
    <row r="9" spans="2:4" x14ac:dyDescent="0.2">
      <c r="B9" s="17" t="s">
        <v>77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2024-06-25T18:04:39Z</dcterms:created>
  <dcterms:modified xsi:type="dcterms:W3CDTF">2024-07-22T13:13:27Z</dcterms:modified>
</cp:coreProperties>
</file>