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lbyelvrum/Downloads/"/>
    </mc:Choice>
  </mc:AlternateContent>
  <xr:revisionPtr revIDLastSave="0" documentId="8_{662FD3F2-E107-724D-A63A-F04158AD01F2}" xr6:coauthVersionLast="47" xr6:coauthVersionMax="47" xr10:uidLastSave="{00000000-0000-0000-0000-000000000000}"/>
  <bookViews>
    <workbookView xWindow="12860" yWindow="500" windowWidth="15420" windowHeight="15800" xr2:uid="{F70574EB-0147-C74C-8825-60ED252A2C62}"/>
  </bookViews>
  <sheets>
    <sheet name="Data" sheetId="1" r:id="rId1"/>
    <sheet name="Sheet1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F54" i="1"/>
  <c r="G54" i="1"/>
  <c r="H54" i="1"/>
  <c r="D54" i="1"/>
  <c r="H53" i="1" l="1"/>
  <c r="G53" i="1"/>
  <c r="F53" i="1"/>
  <c r="E53" i="1"/>
  <c r="D53" i="1"/>
  <c r="H52" i="1"/>
  <c r="G52" i="1"/>
  <c r="F52" i="1"/>
  <c r="E52" i="1"/>
  <c r="D52" i="1"/>
</calcChain>
</file>

<file path=xl/sharedStrings.xml><?xml version="1.0" encoding="utf-8"?>
<sst xmlns="http://schemas.openxmlformats.org/spreadsheetml/2006/main" count="64" uniqueCount="64">
  <si>
    <t>Well/Time (h)</t>
  </si>
  <si>
    <t>A01</t>
  </si>
  <si>
    <t>B1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</si>
  <si>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</si>
  <si>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</si>
  <si>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</si>
  <si>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</si>
  <si>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</si>
  <si>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</si>
  <si>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</si>
  <si>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</si>
  <si>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</si>
  <si>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</si>
  <si>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</si>
  <si>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B4</t>
  </si>
  <si>
    <t>B01</t>
  </si>
  <si>
    <t>B2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</si>
  <si>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</si>
  <si>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</si>
  <si>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</si>
  <si>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</si>
  <si>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</si>
  <si>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</si>
  <si>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</si>
  <si>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</si>
  <si>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</si>
  <si>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</si>
  <si>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</si>
  <si>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B5</t>
  </si>
  <si>
    <t>C01</t>
  </si>
  <si>
    <t>B3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</si>
  <si>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</si>
  <si>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</si>
  <si>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</si>
  <si>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</si>
  <si>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</si>
  <si>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</si>
  <si>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</si>
  <si>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</si>
  <si>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</si>
  <si>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</si>
  <si>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</si>
  <si>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B6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</si>
  <si>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</si>
  <si>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</si>
  <si>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</si>
  <si>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</si>
  <si>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</si>
  <si>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</si>
  <si>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</si>
  <si>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</si>
  <si>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</si>
  <si>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</si>
  <si>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Time (h)</t>
  </si>
  <si>
    <t>Blank Average</t>
  </si>
  <si>
    <t>42C Average</t>
  </si>
  <si>
    <t>18C Average</t>
  </si>
  <si>
    <t>Notes:</t>
  </si>
  <si>
    <t>Key for sample names:</t>
  </si>
  <si>
    <t>B4-B6 &amp; #21-40 are in the incubator at 42 celsius, B1-B3 &amp; #1-20 are at room temperature</t>
  </si>
  <si>
    <t>Sample names starting with B are only resazurin, and contain no oysters</t>
  </si>
  <si>
    <t>Relevant notebook posts:</t>
  </si>
  <si>
    <t>https://wordpress.com/post/genefish.wordpress.com/6070</t>
  </si>
  <si>
    <t>The data collected is from bag 75 (temp and freshwater hardening treatment)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</si>
</sst>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u/>
      <sz val="8"/>
      <color rgb="FF33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(h) vs.</a:t>
            </a:r>
            <a:r>
              <a:rPr lang="en-US" baseline="0"/>
              <a:t> Fluorescence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Data!$C$3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Data!$D$3:$H$3</c:f>
              <c:numCache>
                <c:formatCode>#0</c:formatCode>
                <c:ptCount val="5"/>
                <c:pt idx="0">
                  <c:v>23806</c:v>
                </c:pt>
                <c:pt idx="1">
                  <c:v>23542</c:v>
                </c:pt>
                <c:pt idx="2">
                  <c:v>23975</c:v>
                </c:pt>
                <c:pt idx="3">
                  <c:v>24561</c:v>
                </c:pt>
                <c:pt idx="4" formatCode="General">
                  <c:v>27851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5-D443-AB1C-84D715466CBA}"/>
            </c:ext>
          </c:extLst>
        </c:ser>
        <c:ser>
          <c:idx val="1"/>
          <c:order val="1"/>
          <c:tx>
            <c:strRef>
              <c:f>Data!$C$4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Data!$D$4:$H$4</c:f>
              <c:numCache>
                <c:formatCode>#0</c:formatCode>
                <c:ptCount val="5"/>
                <c:pt idx="0">
                  <c:v>24825</c:v>
                </c:pt>
                <c:pt idx="1">
                  <c:v>45543</c:v>
                </c:pt>
                <c:pt idx="2">
                  <c:v>84163</c:v>
                </c:pt>
                <c:pt idx="3">
                  <c:v>121078</c:v>
                </c:pt>
                <c:pt idx="4" formatCode="General">
                  <c:v>167424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75-D443-AB1C-84D715466CBA}"/>
            </c:ext>
          </c:extLst>
        </c:ser>
        <c:ser>
          <c:idx val="2"/>
          <c:order val="2"/>
          <c:tx>
            <c:strRef>
              <c:f>Data!$C$5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Data!$D$5:$H$5</c:f>
              <c:numCache>
                <c:formatCode>#0</c:formatCode>
                <c:ptCount val="5"/>
                <c:pt idx="0">
                  <c:v>24364</c:v>
                </c:pt>
                <c:pt idx="1">
                  <c:v>45689</c:v>
                </c:pt>
                <c:pt idx="2">
                  <c:v>102183</c:v>
                </c:pt>
                <c:pt idx="3">
                  <c:v>147488</c:v>
                </c:pt>
                <c:pt idx="4" formatCode="General">
                  <c:v>215681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5-D443-AB1C-84D715466CBA}"/>
            </c:ext>
          </c:extLst>
        </c:ser>
        <c:ser>
          <c:idx val="3"/>
          <c:order val="3"/>
          <c:tx>
            <c:strRef>
              <c:f>Data!$C$6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Data!$D$6:$H$6</c:f>
              <c:numCache>
                <c:formatCode>#0</c:formatCode>
                <c:ptCount val="5"/>
                <c:pt idx="0">
                  <c:v>24723</c:v>
                </c:pt>
                <c:pt idx="1">
                  <c:v>55310</c:v>
                </c:pt>
                <c:pt idx="2">
                  <c:v>131999</c:v>
                </c:pt>
                <c:pt idx="3">
                  <c:v>207673</c:v>
                </c:pt>
                <c:pt idx="4" formatCode="General">
                  <c:v>278823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75-D443-AB1C-84D715466CBA}"/>
            </c:ext>
          </c:extLst>
        </c:ser>
        <c:ser>
          <c:idx val="4"/>
          <c:order val="4"/>
          <c:tx>
            <c:strRef>
              <c:f>Data!$C$7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Data!$D$7:$H$7</c:f>
              <c:numCache>
                <c:formatCode>#0</c:formatCode>
                <c:ptCount val="5"/>
                <c:pt idx="0">
                  <c:v>24379</c:v>
                </c:pt>
                <c:pt idx="1">
                  <c:v>28234</c:v>
                </c:pt>
                <c:pt idx="2">
                  <c:v>78763</c:v>
                </c:pt>
                <c:pt idx="3">
                  <c:v>108997</c:v>
                </c:pt>
                <c:pt idx="4" formatCode="General">
                  <c:v>150114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75-D443-AB1C-84D715466CBA}"/>
            </c:ext>
          </c:extLst>
        </c:ser>
        <c:ser>
          <c:idx val="5"/>
          <c:order val="5"/>
          <c:tx>
            <c:strRef>
              <c:f>Data!$C$8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Data!$D$8:$H$8</c:f>
              <c:numCache>
                <c:formatCode>#0</c:formatCode>
                <c:ptCount val="5"/>
                <c:pt idx="0">
                  <c:v>23560</c:v>
                </c:pt>
                <c:pt idx="1">
                  <c:v>49516</c:v>
                </c:pt>
                <c:pt idx="2">
                  <c:v>110975</c:v>
                </c:pt>
                <c:pt idx="3">
                  <c:v>171530</c:v>
                </c:pt>
                <c:pt idx="4" formatCode="General">
                  <c:v>252189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6E75-D443-AB1C-84D715466CBA}"/>
            </c:ext>
          </c:extLst>
        </c:ser>
        <c:ser>
          <c:idx val="6"/>
          <c:order val="6"/>
          <c:tx>
            <c:strRef>
              <c:f>Data!$C$9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Data!$D$9:$H$9</c:f>
              <c:numCache>
                <c:formatCode>#0</c:formatCode>
                <c:ptCount val="5"/>
                <c:pt idx="0">
                  <c:v>24138</c:v>
                </c:pt>
                <c:pt idx="1">
                  <c:v>31124</c:v>
                </c:pt>
                <c:pt idx="2">
                  <c:v>38253</c:v>
                </c:pt>
                <c:pt idx="3">
                  <c:v>43022</c:v>
                </c:pt>
                <c:pt idx="4" formatCode="General">
                  <c:v>48102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6E75-D443-AB1C-84D715466CBA}"/>
            </c:ext>
          </c:extLst>
        </c:ser>
        <c:ser>
          <c:idx val="7"/>
          <c:order val="7"/>
          <c:tx>
            <c:strRef>
              <c:f>Data!$C$10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Data!$D$10:$H$10</c:f>
              <c:numCache>
                <c:formatCode>#0</c:formatCode>
                <c:ptCount val="5"/>
                <c:pt idx="0">
                  <c:v>24772</c:v>
                </c:pt>
                <c:pt idx="1">
                  <c:v>53633</c:v>
                </c:pt>
                <c:pt idx="2">
                  <c:v>76625</c:v>
                </c:pt>
                <c:pt idx="3">
                  <c:v>88318</c:v>
                </c:pt>
                <c:pt idx="4" formatCode="General">
                  <c:v>96220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6E75-D443-AB1C-84D715466CBA}"/>
            </c:ext>
          </c:extLst>
        </c:ser>
        <c:ser>
          <c:idx val="8"/>
          <c:order val="8"/>
          <c:tx>
            <c:strRef>
              <c:f>Data!$C$11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Data!$D$11:$H$11</c:f>
              <c:numCache>
                <c:formatCode>#0</c:formatCode>
                <c:ptCount val="5"/>
                <c:pt idx="0">
                  <c:v>24739</c:v>
                </c:pt>
                <c:pt idx="1">
                  <c:v>34432</c:v>
                </c:pt>
                <c:pt idx="2">
                  <c:v>45546</c:v>
                </c:pt>
                <c:pt idx="3">
                  <c:v>51397</c:v>
                </c:pt>
                <c:pt idx="4" formatCode="General">
                  <c:v>60887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6E75-D443-AB1C-84D715466CBA}"/>
            </c:ext>
          </c:extLst>
        </c:ser>
        <c:ser>
          <c:idx val="9"/>
          <c:order val="9"/>
          <c:tx>
            <c:strRef>
              <c:f>Data!$C$12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Data!$D$12:$H$12</c:f>
              <c:numCache>
                <c:formatCode>#0</c:formatCode>
                <c:ptCount val="5"/>
                <c:pt idx="0">
                  <c:v>24042</c:v>
                </c:pt>
                <c:pt idx="1">
                  <c:v>32475</c:v>
                </c:pt>
                <c:pt idx="2">
                  <c:v>39576</c:v>
                </c:pt>
                <c:pt idx="3">
                  <c:v>51364</c:v>
                </c:pt>
                <c:pt idx="4" formatCode="General">
                  <c:v>66535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6E75-D443-AB1C-84D715466CBA}"/>
            </c:ext>
          </c:extLst>
        </c:ser>
        <c:ser>
          <c:idx val="10"/>
          <c:order val="10"/>
          <c:tx>
            <c:strRef>
              <c:f>Data!$C$13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Data!$D$13:$H$13</c:f>
              <c:numCache>
                <c:formatCode>#0</c:formatCode>
                <c:ptCount val="5"/>
                <c:pt idx="0">
                  <c:v>24482</c:v>
                </c:pt>
                <c:pt idx="1">
                  <c:v>33743</c:v>
                </c:pt>
                <c:pt idx="2">
                  <c:v>41033</c:v>
                </c:pt>
                <c:pt idx="3">
                  <c:v>47323</c:v>
                </c:pt>
                <c:pt idx="4" formatCode="General">
                  <c:v>55239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6E75-D443-AB1C-84D715466CBA}"/>
            </c:ext>
          </c:extLst>
        </c:ser>
        <c:ser>
          <c:idx val="11"/>
          <c:order val="11"/>
          <c:tx>
            <c:strRef>
              <c:f>Data!$C$14</c:f>
              <c:strCache>
                <c:ptCount val="1"/>
                <c:pt idx="0">
                  <c:v>B4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Data!$D$14:$H$14</c:f>
              <c:numCache>
                <c:formatCode>#0</c:formatCode>
                <c:ptCount val="5"/>
                <c:pt idx="0">
                  <c:v>23196</c:v>
                </c:pt>
                <c:pt idx="1">
                  <c:v>23081</c:v>
                </c:pt>
                <c:pt idx="2">
                  <c:v>24424</c:v>
                </c:pt>
                <c:pt idx="3">
                  <c:v>25124</c:v>
                </c:pt>
                <c:pt idx="4" formatCode="General">
                  <c:v>26218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6E75-D443-AB1C-84D715466CBA}"/>
            </c:ext>
          </c:extLst>
        </c:ser>
        <c:ser>
          <c:idx val="12"/>
          <c:order val="12"/>
          <c:tx>
            <c:strRef>
              <c:f>Data!$C$15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Data!$D$15:$H$15</c:f>
              <c:numCache>
                <c:formatCode>#0</c:formatCode>
                <c:ptCount val="5"/>
                <c:pt idx="0">
                  <c:v>24409</c:v>
                </c:pt>
                <c:pt idx="1">
                  <c:v>24372</c:v>
                </c:pt>
                <c:pt idx="2">
                  <c:v>24748</c:v>
                </c:pt>
                <c:pt idx="3">
                  <c:v>25414</c:v>
                </c:pt>
                <c:pt idx="4" formatCode="General">
                  <c:v>25812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6E75-D443-AB1C-84D715466CBA}"/>
            </c:ext>
          </c:extLst>
        </c:ser>
        <c:ser>
          <c:idx val="13"/>
          <c:order val="13"/>
          <c:tx>
            <c:strRef>
              <c:f>Data!$C$16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Data!$D$16:$H$16</c:f>
              <c:numCache>
                <c:formatCode>#0</c:formatCode>
                <c:ptCount val="5"/>
                <c:pt idx="0">
                  <c:v>24732</c:v>
                </c:pt>
                <c:pt idx="1">
                  <c:v>40266</c:v>
                </c:pt>
                <c:pt idx="2">
                  <c:v>64983</c:v>
                </c:pt>
                <c:pt idx="3">
                  <c:v>92901</c:v>
                </c:pt>
                <c:pt idx="4" formatCode="General">
                  <c:v>119366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6E75-D443-AB1C-84D715466CBA}"/>
            </c:ext>
          </c:extLst>
        </c:ser>
        <c:ser>
          <c:idx val="14"/>
          <c:order val="14"/>
          <c:tx>
            <c:strRef>
              <c:f>Data!$C$17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Data!$D$17:$H$17</c:f>
              <c:numCache>
                <c:formatCode>#0</c:formatCode>
                <c:ptCount val="5"/>
                <c:pt idx="0">
                  <c:v>24403</c:v>
                </c:pt>
                <c:pt idx="1">
                  <c:v>38396</c:v>
                </c:pt>
                <c:pt idx="2">
                  <c:v>63805</c:v>
                </c:pt>
                <c:pt idx="3">
                  <c:v>91825</c:v>
                </c:pt>
                <c:pt idx="4" formatCode="General">
                  <c:v>131262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6E75-D443-AB1C-84D715466CBA}"/>
            </c:ext>
          </c:extLst>
        </c:ser>
        <c:ser>
          <c:idx val="15"/>
          <c:order val="15"/>
          <c:tx>
            <c:strRef>
              <c:f>Data!$C$18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Data!$D$18:$H$18</c:f>
              <c:numCache>
                <c:formatCode>#0</c:formatCode>
                <c:ptCount val="5"/>
                <c:pt idx="0">
                  <c:v>24131</c:v>
                </c:pt>
                <c:pt idx="1">
                  <c:v>47393</c:v>
                </c:pt>
                <c:pt idx="2">
                  <c:v>94291</c:v>
                </c:pt>
                <c:pt idx="3">
                  <c:v>144076</c:v>
                </c:pt>
                <c:pt idx="4" formatCode="General">
                  <c:v>203158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6E75-D443-AB1C-84D715466CBA}"/>
            </c:ext>
          </c:extLst>
        </c:ser>
        <c:ser>
          <c:idx val="16"/>
          <c:order val="16"/>
          <c:tx>
            <c:strRef>
              <c:f>Data!$C$19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Data!$D$19:$H$19</c:f>
              <c:numCache>
                <c:formatCode>#0</c:formatCode>
                <c:ptCount val="5"/>
                <c:pt idx="0">
                  <c:v>25058</c:v>
                </c:pt>
                <c:pt idx="1">
                  <c:v>39500</c:v>
                </c:pt>
                <c:pt idx="2">
                  <c:v>70611</c:v>
                </c:pt>
                <c:pt idx="3">
                  <c:v>96216</c:v>
                </c:pt>
                <c:pt idx="4" formatCode="General">
                  <c:v>137285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6E75-D443-AB1C-84D715466CBA}"/>
            </c:ext>
          </c:extLst>
        </c:ser>
        <c:ser>
          <c:idx val="17"/>
          <c:order val="17"/>
          <c:tx>
            <c:strRef>
              <c:f>Data!$C$20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Data!$D$20:$H$20</c:f>
              <c:numCache>
                <c:formatCode>#0</c:formatCode>
                <c:ptCount val="5"/>
                <c:pt idx="0">
                  <c:v>25175</c:v>
                </c:pt>
                <c:pt idx="1">
                  <c:v>26691</c:v>
                </c:pt>
                <c:pt idx="2">
                  <c:v>36490</c:v>
                </c:pt>
                <c:pt idx="3">
                  <c:v>42356</c:v>
                </c:pt>
                <c:pt idx="4" formatCode="General">
                  <c:v>52303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6E75-D443-AB1C-84D715466CBA}"/>
            </c:ext>
          </c:extLst>
        </c:ser>
        <c:ser>
          <c:idx val="18"/>
          <c:order val="18"/>
          <c:tx>
            <c:strRef>
              <c:f>Data!$C$21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Data!$D$21:$H$21</c:f>
              <c:numCache>
                <c:formatCode>#0</c:formatCode>
                <c:ptCount val="5"/>
                <c:pt idx="0">
                  <c:v>24945</c:v>
                </c:pt>
                <c:pt idx="1">
                  <c:v>35455</c:v>
                </c:pt>
                <c:pt idx="2">
                  <c:v>41770</c:v>
                </c:pt>
                <c:pt idx="3">
                  <c:v>48581</c:v>
                </c:pt>
                <c:pt idx="4" formatCode="General">
                  <c:v>53868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6E75-D443-AB1C-84D715466CBA}"/>
            </c:ext>
          </c:extLst>
        </c:ser>
        <c:ser>
          <c:idx val="19"/>
          <c:order val="19"/>
          <c:tx>
            <c:strRef>
              <c:f>Data!$C$22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Data!$D$22:$H$22</c:f>
              <c:numCache>
                <c:formatCode>#0</c:formatCode>
                <c:ptCount val="5"/>
                <c:pt idx="0">
                  <c:v>25146</c:v>
                </c:pt>
                <c:pt idx="1">
                  <c:v>35048</c:v>
                </c:pt>
                <c:pt idx="2">
                  <c:v>43553</c:v>
                </c:pt>
                <c:pt idx="3">
                  <c:v>49171</c:v>
                </c:pt>
                <c:pt idx="4" formatCode="General">
                  <c:v>56066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6E75-D443-AB1C-84D715466CBA}"/>
            </c:ext>
          </c:extLst>
        </c:ser>
        <c:ser>
          <c:idx val="20"/>
          <c:order val="20"/>
          <c:tx>
            <c:strRef>
              <c:f>Data!$C$23</c:f>
              <c:strCache>
                <c:ptCount val="1"/>
                <c:pt idx="0">
                  <c:v>28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Data!$D$23:$H$23</c:f>
              <c:numCache>
                <c:formatCode>#0</c:formatCode>
                <c:ptCount val="5"/>
                <c:pt idx="0">
                  <c:v>25303</c:v>
                </c:pt>
                <c:pt idx="1">
                  <c:v>37782</c:v>
                </c:pt>
                <c:pt idx="2">
                  <c:v>48878</c:v>
                </c:pt>
                <c:pt idx="3">
                  <c:v>57187</c:v>
                </c:pt>
                <c:pt idx="4" formatCode="General">
                  <c:v>72981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6E75-D443-AB1C-84D715466CBA}"/>
            </c:ext>
          </c:extLst>
        </c:ser>
        <c:ser>
          <c:idx val="21"/>
          <c:order val="21"/>
          <c:tx>
            <c:strRef>
              <c:f>Data!$C$24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Data!$D$24:$H$24</c:f>
              <c:numCache>
                <c:formatCode>#0</c:formatCode>
                <c:ptCount val="5"/>
                <c:pt idx="0">
                  <c:v>25102</c:v>
                </c:pt>
                <c:pt idx="1">
                  <c:v>32777</c:v>
                </c:pt>
                <c:pt idx="2">
                  <c:v>39340</c:v>
                </c:pt>
                <c:pt idx="3">
                  <c:v>44763</c:v>
                </c:pt>
                <c:pt idx="4" formatCode="General">
                  <c:v>59607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6E75-D443-AB1C-84D715466CBA}"/>
            </c:ext>
          </c:extLst>
        </c:ser>
        <c:ser>
          <c:idx val="22"/>
          <c:order val="22"/>
          <c:tx>
            <c:strRef>
              <c:f>Data!$C$25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Data!$D$25:$H$25</c:f>
              <c:numCache>
                <c:formatCode>#0</c:formatCode>
                <c:ptCount val="5"/>
                <c:pt idx="0">
                  <c:v>24796</c:v>
                </c:pt>
                <c:pt idx="1">
                  <c:v>34343</c:v>
                </c:pt>
                <c:pt idx="2">
                  <c:v>43270</c:v>
                </c:pt>
                <c:pt idx="3">
                  <c:v>59758</c:v>
                </c:pt>
                <c:pt idx="4" formatCode="General">
                  <c:v>73891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6E75-D443-AB1C-84D715466CBA}"/>
            </c:ext>
          </c:extLst>
        </c:ser>
        <c:ser>
          <c:idx val="23"/>
          <c:order val="23"/>
          <c:tx>
            <c:strRef>
              <c:f>Data!$C$26</c:f>
              <c:strCache>
                <c:ptCount val="1"/>
                <c:pt idx="0">
                  <c:v>B5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Data!$D$26:$H$26</c:f>
              <c:numCache>
                <c:formatCode>#0</c:formatCode>
                <c:ptCount val="5"/>
                <c:pt idx="0">
                  <c:v>23495</c:v>
                </c:pt>
                <c:pt idx="1">
                  <c:v>23297</c:v>
                </c:pt>
                <c:pt idx="2">
                  <c:v>23827</c:v>
                </c:pt>
                <c:pt idx="3">
                  <c:v>24935</c:v>
                </c:pt>
                <c:pt idx="4" formatCode="General">
                  <c:v>25177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6E75-D443-AB1C-84D715466CBA}"/>
            </c:ext>
          </c:extLst>
        </c:ser>
        <c:ser>
          <c:idx val="24"/>
          <c:order val="24"/>
          <c:tx>
            <c:strRef>
              <c:f>Data!$C$27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Data!$D$27:$H$27</c:f>
              <c:numCache>
                <c:formatCode>#0</c:formatCode>
                <c:ptCount val="5"/>
                <c:pt idx="0">
                  <c:v>24409</c:v>
                </c:pt>
                <c:pt idx="1">
                  <c:v>24148</c:v>
                </c:pt>
                <c:pt idx="2">
                  <c:v>23933</c:v>
                </c:pt>
                <c:pt idx="3">
                  <c:v>24911</c:v>
                </c:pt>
                <c:pt idx="4" formatCode="General">
                  <c:v>26008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6E75-D443-AB1C-84D715466CBA}"/>
            </c:ext>
          </c:extLst>
        </c:ser>
        <c:ser>
          <c:idx val="25"/>
          <c:order val="25"/>
          <c:tx>
            <c:strRef>
              <c:f>Data!$C$28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Data!$D$28:$H$28</c:f>
              <c:numCache>
                <c:formatCode>#0</c:formatCode>
                <c:ptCount val="5"/>
                <c:pt idx="0">
                  <c:v>25269</c:v>
                </c:pt>
                <c:pt idx="1">
                  <c:v>39397</c:v>
                </c:pt>
                <c:pt idx="2">
                  <c:v>82908</c:v>
                </c:pt>
                <c:pt idx="3">
                  <c:v>133067</c:v>
                </c:pt>
                <c:pt idx="4" formatCode="General">
                  <c:v>198279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6E75-D443-AB1C-84D715466CBA}"/>
            </c:ext>
          </c:extLst>
        </c:ser>
        <c:ser>
          <c:idx val="26"/>
          <c:order val="26"/>
          <c:tx>
            <c:strRef>
              <c:f>Data!$C$29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Data!$D$29:$H$29</c:f>
              <c:numCache>
                <c:formatCode>#0</c:formatCode>
                <c:ptCount val="5"/>
                <c:pt idx="0">
                  <c:v>25283</c:v>
                </c:pt>
                <c:pt idx="1">
                  <c:v>61176</c:v>
                </c:pt>
                <c:pt idx="2">
                  <c:v>131684</c:v>
                </c:pt>
                <c:pt idx="3">
                  <c:v>202785</c:v>
                </c:pt>
                <c:pt idx="4" formatCode="General">
                  <c:v>281127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6E75-D443-AB1C-84D715466CBA}"/>
            </c:ext>
          </c:extLst>
        </c:ser>
        <c:ser>
          <c:idx val="27"/>
          <c:order val="27"/>
          <c:tx>
            <c:strRef>
              <c:f>Data!$C$30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Data!$D$30:$H$30</c:f>
              <c:numCache>
                <c:formatCode>#0</c:formatCode>
                <c:ptCount val="5"/>
                <c:pt idx="0">
                  <c:v>24583</c:v>
                </c:pt>
                <c:pt idx="1">
                  <c:v>55704</c:v>
                </c:pt>
                <c:pt idx="2">
                  <c:v>107824</c:v>
                </c:pt>
                <c:pt idx="3">
                  <c:v>162443</c:v>
                </c:pt>
                <c:pt idx="4" formatCode="General">
                  <c:v>224236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6E75-D443-AB1C-84D715466CBA}"/>
            </c:ext>
          </c:extLst>
        </c:ser>
        <c:ser>
          <c:idx val="28"/>
          <c:order val="28"/>
          <c:tx>
            <c:strRef>
              <c:f>Data!$C$31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Data!$D$31:$H$31</c:f>
              <c:numCache>
                <c:formatCode>#0</c:formatCode>
                <c:ptCount val="5"/>
                <c:pt idx="0">
                  <c:v>25297</c:v>
                </c:pt>
                <c:pt idx="1">
                  <c:v>45142</c:v>
                </c:pt>
                <c:pt idx="2">
                  <c:v>83606</c:v>
                </c:pt>
                <c:pt idx="3">
                  <c:v>122161</c:v>
                </c:pt>
                <c:pt idx="4" formatCode="General">
                  <c:v>173875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6E75-D443-AB1C-84D715466CBA}"/>
            </c:ext>
          </c:extLst>
        </c:ser>
        <c:ser>
          <c:idx val="29"/>
          <c:order val="29"/>
          <c:tx>
            <c:strRef>
              <c:f>Data!$C$32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Data!$D$32:$H$32</c:f>
              <c:numCache>
                <c:formatCode>#0</c:formatCode>
                <c:ptCount val="5"/>
                <c:pt idx="0">
                  <c:v>25071</c:v>
                </c:pt>
                <c:pt idx="1">
                  <c:v>42386</c:v>
                </c:pt>
                <c:pt idx="2">
                  <c:v>76128</c:v>
                </c:pt>
                <c:pt idx="3">
                  <c:v>126640</c:v>
                </c:pt>
                <c:pt idx="4" formatCode="General">
                  <c:v>154393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6E75-D443-AB1C-84D715466CBA}"/>
            </c:ext>
          </c:extLst>
        </c:ser>
        <c:ser>
          <c:idx val="30"/>
          <c:order val="30"/>
          <c:tx>
            <c:strRef>
              <c:f>Data!$C$33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Data!$D$33:$H$33</c:f>
              <c:numCache>
                <c:formatCode>#0</c:formatCode>
                <c:ptCount val="5"/>
                <c:pt idx="0">
                  <c:v>24707</c:v>
                </c:pt>
                <c:pt idx="1">
                  <c:v>33733</c:v>
                </c:pt>
                <c:pt idx="2">
                  <c:v>41935</c:v>
                </c:pt>
                <c:pt idx="3">
                  <c:v>53818</c:v>
                </c:pt>
                <c:pt idx="4" formatCode="General">
                  <c:v>73662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6E75-D443-AB1C-84D715466CBA}"/>
            </c:ext>
          </c:extLst>
        </c:ser>
        <c:ser>
          <c:idx val="31"/>
          <c:order val="31"/>
          <c:tx>
            <c:strRef>
              <c:f>Data!$C$34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Data!$D$34:$H$34</c:f>
              <c:numCache>
                <c:formatCode>#0</c:formatCode>
                <c:ptCount val="5"/>
                <c:pt idx="0">
                  <c:v>24505</c:v>
                </c:pt>
                <c:pt idx="1">
                  <c:v>34369</c:v>
                </c:pt>
                <c:pt idx="2">
                  <c:v>44400</c:v>
                </c:pt>
                <c:pt idx="3">
                  <c:v>50169</c:v>
                </c:pt>
                <c:pt idx="4" formatCode="General">
                  <c:v>57347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6E75-D443-AB1C-84D715466CBA}"/>
            </c:ext>
          </c:extLst>
        </c:ser>
        <c:ser>
          <c:idx val="32"/>
          <c:order val="32"/>
          <c:tx>
            <c:strRef>
              <c:f>Data!$C$35</c:f>
              <c:strCache>
                <c:ptCount val="1"/>
                <c:pt idx="0">
                  <c:v>33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Data!$D$35:$H$35</c:f>
              <c:numCache>
                <c:formatCode>#0</c:formatCode>
                <c:ptCount val="5"/>
                <c:pt idx="0">
                  <c:v>24635</c:v>
                </c:pt>
                <c:pt idx="1">
                  <c:v>37059</c:v>
                </c:pt>
                <c:pt idx="2">
                  <c:v>48415</c:v>
                </c:pt>
                <c:pt idx="3">
                  <c:v>55651</c:v>
                </c:pt>
                <c:pt idx="4" formatCode="General">
                  <c:v>64308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6E75-D443-AB1C-84D715466CBA}"/>
            </c:ext>
          </c:extLst>
        </c:ser>
        <c:ser>
          <c:idx val="33"/>
          <c:order val="33"/>
          <c:tx>
            <c:strRef>
              <c:f>Data!$C$36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Data!$D$36:$H$36</c:f>
              <c:numCache>
                <c:formatCode>#0</c:formatCode>
                <c:ptCount val="5"/>
                <c:pt idx="0">
                  <c:v>25053</c:v>
                </c:pt>
                <c:pt idx="1">
                  <c:v>34361</c:v>
                </c:pt>
                <c:pt idx="2">
                  <c:v>44030</c:v>
                </c:pt>
                <c:pt idx="3">
                  <c:v>59835</c:v>
                </c:pt>
                <c:pt idx="4" formatCode="General">
                  <c:v>64366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6E75-D443-AB1C-84D715466CBA}"/>
            </c:ext>
          </c:extLst>
        </c:ser>
        <c:ser>
          <c:idx val="34"/>
          <c:order val="34"/>
          <c:tx>
            <c:strRef>
              <c:f>Data!$C$37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Data!$D$37:$H$37</c:f>
              <c:numCache>
                <c:formatCode>#0</c:formatCode>
                <c:ptCount val="5"/>
                <c:pt idx="0">
                  <c:v>24936</c:v>
                </c:pt>
                <c:pt idx="1">
                  <c:v>68870</c:v>
                </c:pt>
                <c:pt idx="2">
                  <c:v>94940</c:v>
                </c:pt>
                <c:pt idx="3">
                  <c:v>114728</c:v>
                </c:pt>
                <c:pt idx="4" formatCode="General">
                  <c:v>138244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6E75-D443-AB1C-84D715466CBA}"/>
            </c:ext>
          </c:extLst>
        </c:ser>
        <c:ser>
          <c:idx val="35"/>
          <c:order val="35"/>
          <c:tx>
            <c:strRef>
              <c:f>Data!$C$38</c:f>
              <c:strCache>
                <c:ptCount val="1"/>
                <c:pt idx="0">
                  <c:v>B6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Data!$D$38:$H$38</c:f>
              <c:numCache>
                <c:formatCode>#0</c:formatCode>
                <c:ptCount val="5"/>
                <c:pt idx="0">
                  <c:v>24463</c:v>
                </c:pt>
                <c:pt idx="1">
                  <c:v>24340</c:v>
                </c:pt>
                <c:pt idx="2">
                  <c:v>25117</c:v>
                </c:pt>
                <c:pt idx="3">
                  <c:v>26257</c:v>
                </c:pt>
                <c:pt idx="4" formatCode="General">
                  <c:v>27258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6E75-D443-AB1C-84D715466CBA}"/>
            </c:ext>
          </c:extLst>
        </c:ser>
        <c:ser>
          <c:idx val="36"/>
          <c:order val="36"/>
          <c:tx>
            <c:strRef>
              <c:f>Data!$C$39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Data!$D$39:$H$39</c:f>
              <c:numCache>
                <c:formatCode>#0</c:formatCode>
                <c:ptCount val="5"/>
                <c:pt idx="0">
                  <c:v>25096</c:v>
                </c:pt>
                <c:pt idx="1">
                  <c:v>31675</c:v>
                </c:pt>
                <c:pt idx="2">
                  <c:v>58612</c:v>
                </c:pt>
                <c:pt idx="3">
                  <c:v>87399</c:v>
                </c:pt>
                <c:pt idx="4" formatCode="General">
                  <c:v>114774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6E75-D443-AB1C-84D715466CBA}"/>
            </c:ext>
          </c:extLst>
        </c:ser>
        <c:ser>
          <c:idx val="37"/>
          <c:order val="37"/>
          <c:tx>
            <c:strRef>
              <c:f>Data!$C$40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Data!$D$40:$H$40</c:f>
              <c:numCache>
                <c:formatCode>#0</c:formatCode>
                <c:ptCount val="5"/>
                <c:pt idx="0">
                  <c:v>25291</c:v>
                </c:pt>
                <c:pt idx="1">
                  <c:v>37949</c:v>
                </c:pt>
                <c:pt idx="2">
                  <c:v>82848</c:v>
                </c:pt>
                <c:pt idx="3">
                  <c:v>121630</c:v>
                </c:pt>
                <c:pt idx="4" formatCode="General">
                  <c:v>144163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6E75-D443-AB1C-84D715466CBA}"/>
            </c:ext>
          </c:extLst>
        </c:ser>
        <c:ser>
          <c:idx val="38"/>
          <c:order val="38"/>
          <c:tx>
            <c:strRef>
              <c:f>Data!$C$41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Data!$D$41:$H$41</c:f>
              <c:numCache>
                <c:formatCode>#0</c:formatCode>
                <c:ptCount val="5"/>
                <c:pt idx="0">
                  <c:v>24455</c:v>
                </c:pt>
                <c:pt idx="1">
                  <c:v>74254</c:v>
                </c:pt>
                <c:pt idx="2">
                  <c:v>193100</c:v>
                </c:pt>
                <c:pt idx="3">
                  <c:v>284749</c:v>
                </c:pt>
                <c:pt idx="4" formatCode="General">
                  <c:v>385404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6E75-D443-AB1C-84D715466CBA}"/>
            </c:ext>
          </c:extLst>
        </c:ser>
        <c:ser>
          <c:idx val="39"/>
          <c:order val="39"/>
          <c:tx>
            <c:strRef>
              <c:f>Data!$C$42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Data!$D$42:$H$42</c:f>
              <c:numCache>
                <c:formatCode>#0</c:formatCode>
                <c:ptCount val="5"/>
                <c:pt idx="0">
                  <c:v>24910</c:v>
                </c:pt>
                <c:pt idx="1">
                  <c:v>46153</c:v>
                </c:pt>
                <c:pt idx="2">
                  <c:v>86302</c:v>
                </c:pt>
                <c:pt idx="3">
                  <c:v>130712</c:v>
                </c:pt>
                <c:pt idx="4" formatCode="General">
                  <c:v>187136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6E75-D443-AB1C-84D715466CBA}"/>
            </c:ext>
          </c:extLst>
        </c:ser>
        <c:ser>
          <c:idx val="40"/>
          <c:order val="40"/>
          <c:tx>
            <c:strRef>
              <c:f>Data!$C$43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Data!$D$43:$H$43</c:f>
              <c:numCache>
                <c:formatCode>#0</c:formatCode>
                <c:ptCount val="5"/>
                <c:pt idx="0">
                  <c:v>25281</c:v>
                </c:pt>
                <c:pt idx="1">
                  <c:v>43245</c:v>
                </c:pt>
                <c:pt idx="2">
                  <c:v>119397</c:v>
                </c:pt>
                <c:pt idx="3">
                  <c:v>191903</c:v>
                </c:pt>
                <c:pt idx="4" formatCode="General">
                  <c:v>283274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6E75-D443-AB1C-84D715466CBA}"/>
            </c:ext>
          </c:extLst>
        </c:ser>
        <c:ser>
          <c:idx val="41"/>
          <c:order val="41"/>
          <c:tx>
            <c:strRef>
              <c:f>Data!$C$44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Data!$D$44:$H$44</c:f>
              <c:numCache>
                <c:formatCode>#0</c:formatCode>
                <c:ptCount val="5"/>
                <c:pt idx="0">
                  <c:v>25422</c:v>
                </c:pt>
                <c:pt idx="1">
                  <c:v>55259</c:v>
                </c:pt>
                <c:pt idx="2">
                  <c:v>71989</c:v>
                </c:pt>
                <c:pt idx="3">
                  <c:v>86124</c:v>
                </c:pt>
                <c:pt idx="4" formatCode="General">
                  <c:v>96932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6E75-D443-AB1C-84D715466CBA}"/>
            </c:ext>
          </c:extLst>
        </c:ser>
        <c:ser>
          <c:idx val="42"/>
          <c:order val="42"/>
          <c:tx>
            <c:strRef>
              <c:f>Data!$C$45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Data!$D$45:$H$45</c:f>
              <c:numCache>
                <c:formatCode>#0</c:formatCode>
                <c:ptCount val="5"/>
                <c:pt idx="0">
                  <c:v>24743</c:v>
                </c:pt>
                <c:pt idx="1">
                  <c:v>51235</c:v>
                </c:pt>
                <c:pt idx="2">
                  <c:v>66440</c:v>
                </c:pt>
                <c:pt idx="3">
                  <c:v>77045</c:v>
                </c:pt>
                <c:pt idx="4" formatCode="General">
                  <c:v>88392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6E75-D443-AB1C-84D715466CBA}"/>
            </c:ext>
          </c:extLst>
        </c:ser>
        <c:ser>
          <c:idx val="43"/>
          <c:order val="43"/>
          <c:tx>
            <c:strRef>
              <c:f>Data!$C$46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Data!$D$46:$H$46</c:f>
              <c:numCache>
                <c:formatCode>#0</c:formatCode>
                <c:ptCount val="5"/>
                <c:pt idx="0">
                  <c:v>25025</c:v>
                </c:pt>
                <c:pt idx="1">
                  <c:v>62504</c:v>
                </c:pt>
                <c:pt idx="2">
                  <c:v>103367</c:v>
                </c:pt>
                <c:pt idx="3">
                  <c:v>127420</c:v>
                </c:pt>
                <c:pt idx="4" formatCode="General">
                  <c:v>153811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6E75-D443-AB1C-84D715466CBA}"/>
            </c:ext>
          </c:extLst>
        </c:ser>
        <c:ser>
          <c:idx val="44"/>
          <c:order val="44"/>
          <c:tx>
            <c:strRef>
              <c:f>Data!$C$47</c:f>
              <c:strCache>
                <c:ptCount val="1"/>
                <c:pt idx="0">
                  <c:v>39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Data!$D$47:$H$47</c:f>
              <c:numCache>
                <c:formatCode>#0</c:formatCode>
                <c:ptCount val="5"/>
                <c:pt idx="0">
                  <c:v>24339</c:v>
                </c:pt>
                <c:pt idx="1">
                  <c:v>69724</c:v>
                </c:pt>
                <c:pt idx="2">
                  <c:v>99545</c:v>
                </c:pt>
                <c:pt idx="3">
                  <c:v>122686</c:v>
                </c:pt>
                <c:pt idx="4" formatCode="General">
                  <c:v>145200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6E75-D443-AB1C-84D715466CBA}"/>
            </c:ext>
          </c:extLst>
        </c:ser>
        <c:ser>
          <c:idx val="45"/>
          <c:order val="45"/>
          <c:tx>
            <c:strRef>
              <c:f>Data!$C$48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Data!$D$2:$H$2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Data!$D$48:$H$48</c:f>
              <c:numCache>
                <c:formatCode>#0</c:formatCode>
                <c:ptCount val="5"/>
                <c:pt idx="0">
                  <c:v>24760</c:v>
                </c:pt>
                <c:pt idx="1">
                  <c:v>38663</c:v>
                </c:pt>
                <c:pt idx="2">
                  <c:v>50354</c:v>
                </c:pt>
                <c:pt idx="3">
                  <c:v>83563</c:v>
                </c:pt>
                <c:pt idx="4" formatCode="General">
                  <c:v>132484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6E75-D443-AB1C-84D71546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408880"/>
        <c:axId val="1468954880"/>
      </c:scatterChart>
      <c:valAx>
        <c:axId val="20044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954880"/>
        <c:crosses val="autoZero"/>
        <c:crossBetween val="midCat"/>
      </c:valAx>
      <c:valAx>
        <c:axId val="14689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40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(h) vs. Fluorescence for Fresh Water and Temp Hardened Oysters</a:t>
            </a:r>
          </a:p>
        </c:rich>
      </c:tx>
      <c:layout>
        <c:manualLayout>
          <c:xMode val="edge"/>
          <c:yMode val="edge"/>
          <c:x val="0.20228484053118784"/>
          <c:y val="1.8984589246975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64607164807938"/>
          <c:y val="0.10009687392782762"/>
          <c:w val="0.7677830195287435"/>
          <c:h val="0.707140177050991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Data!$C$52</c:f>
              <c:strCache>
                <c:ptCount val="1"/>
                <c:pt idx="0">
                  <c:v>42C 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Data!$D$52:$H$52</c:f>
              <c:numCache>
                <c:formatCode>General</c:formatCode>
                <c:ptCount val="5"/>
                <c:pt idx="0">
                  <c:v>24779.5</c:v>
                </c:pt>
                <c:pt idx="1">
                  <c:v>42329.45</c:v>
                </c:pt>
                <c:pt idx="2">
                  <c:v>56162.95</c:v>
                </c:pt>
                <c:pt idx="3">
                  <c:v>68596.149999999994</c:v>
                </c:pt>
                <c:pt idx="4">
                  <c:v>82907.100000000006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1D-6D46-A3E8-88F1763DEA16}"/>
            </c:ext>
          </c:extLst>
        </c:ser>
        <c:ser>
          <c:idx val="1"/>
          <c:order val="1"/>
          <c:tx>
            <c:strRef>
              <c:f>Data!$C$53</c:f>
              <c:strCache>
                <c:ptCount val="1"/>
                <c:pt idx="0">
                  <c:v>18C Average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Data!$D$53:$H$53</c:f>
              <c:numCache>
                <c:formatCode>General</c:formatCode>
                <c:ptCount val="5"/>
                <c:pt idx="0">
                  <c:v>24794.3</c:v>
                </c:pt>
                <c:pt idx="1">
                  <c:v>44680.95</c:v>
                </c:pt>
                <c:pt idx="2">
                  <c:v>93033.600000000006</c:v>
                </c:pt>
                <c:pt idx="3">
                  <c:v>139381.45000000001</c:v>
                </c:pt>
                <c:pt idx="4">
                  <c:v>192713.3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1D-6D46-A3E8-88F1763DEA16}"/>
            </c:ext>
          </c:extLst>
        </c:ser>
        <c:ser>
          <c:idx val="2"/>
          <c:order val="2"/>
          <c:tx>
            <c:strRef>
              <c:f>Data!$C$54</c:f>
              <c:strCache>
                <c:ptCount val="1"/>
                <c:pt idx="0">
                  <c:v>Blank Average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Data!$D$54:$H$54</c:f>
              <c:numCache>
                <c:formatCode>#0</c:formatCode>
                <c:ptCount val="5"/>
                <c:pt idx="0">
                  <c:v>23963</c:v>
                </c:pt>
                <c:pt idx="1">
                  <c:v>23796.666666666668</c:v>
                </c:pt>
                <c:pt idx="2">
                  <c:v>24337.333333333332</c:v>
                </c:pt>
                <c:pt idx="3">
                  <c:v>25200.333333333332</c:v>
                </c:pt>
                <c:pt idx="4">
                  <c:v>26387.333333333332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1D-6D46-A3E8-88F1763DEA16}"/>
            </c:ext>
          </c:extLst>
        </c:ser>
        <c:ser>
          <c:idx val="3"/>
          <c:order val="3"/>
          <c:tx>
            <c:strRef>
              <c:f>Data!$C$55</c:f>
              <c:strCache>
                <c:ptCount val="1"/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Data!$D$51:$H$51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Data!$D$55:$H$55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1D-6D46-A3E8-88F1763DE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105424"/>
        <c:axId val="1893852192"/>
      </c:scatterChart>
      <c:valAx>
        <c:axId val="18591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(h)</a:t>
                </a:r>
              </a:p>
            </c:rich>
          </c:tx>
          <c:layout>
            <c:manualLayout>
              <c:xMode val="edge"/>
              <c:yMode val="edge"/>
              <c:x val="0.50517169314942123"/>
              <c:y val="0.89808059197195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852192"/>
        <c:crosses val="autoZero"/>
        <c:crossBetween val="midCat"/>
      </c:valAx>
      <c:valAx>
        <c:axId val="18938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Fluorescence</a:t>
                </a:r>
              </a:p>
            </c:rich>
          </c:tx>
          <c:layout>
            <c:manualLayout>
              <c:xMode val="edge"/>
              <c:yMode val="edge"/>
              <c:x val="2.4934726237393259E-2"/>
              <c:y val="0.375308635022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10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9215428449616754"/>
          <c:y val="0.3582277083052236"/>
          <c:w val="0.12769042855244359"/>
          <c:h val="0.140696798276663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747058</xdr:colOff>
      <xdr:row>7</xdr:row>
      <xdr:rowOff>89648</xdr:rowOff>
    </xdr:from>
    <xdr:to>
      <xdr:col>27</xdr:col>
      <xdr:colOff>239058</xdr:colOff>
      <xdr:row>44</xdr:row>
      <xdr:rowOff>164354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DA3A0-C00A-3D27-49FE-4A3BCFA8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197070</xdr:colOff>
      <xdr:row>47</xdr:row>
      <xdr:rowOff>43793</xdr:rowOff>
    </xdr:from>
    <xdr:to>
      <xdr:col>26</xdr:col>
      <xdr:colOff>153276</xdr:colOff>
      <xdr:row>88</xdr:row>
      <xdr:rowOff>131379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BBD17F-2789-485E-BA87-543AAA9D3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AEC5-4047-934D-8048-D6CA27907CCC}">
  <dimension ref="B2:H102"/>
  <sheetViews>
    <sheetView tabSelected="1" topLeftCell="B1" zoomScale="58" workbookViewId="0">
      <selection activeCell="S95" sqref="S95"/>
    </sheetView>
  </sheetViews>
  <sheetFormatPr baseColWidth="10" defaultRowHeight="16" x14ac:dyDescent="0.2"/>
  <sheetData>
    <row r="2" spans="2:8" x14ac:dyDescent="0.2">
      <c r="B2" s="1"/>
      <c r="C2" s="2" t="s">
        <v>0</v>
      </c>
      <c r="D2" s="2">
        <v>0</v>
      </c>
      <c r="E2" s="2">
        <v>1</v>
      </c>
      <c r="F2" s="2">
        <v>2</v>
      </c>
      <c r="G2" s="2">
        <v>3</v>
      </c>
      <c r="H2" s="2">
        <v>4</v>
      </c>
    </row>
    <row r="3" spans="2:8" x14ac:dyDescent="0.2">
      <c r="B3" s="2" t="s">
        <v>1</v>
      </c>
      <c r="C3" s="1" t="s">
        <v>2</v>
      </c>
      <c r="D3" s="3">
        <v>23806</v>
      </c>
      <c r="E3" s="3">
        <v>23542</v>
      </c>
      <c r="F3" s="3">
        <v>23975</v>
      </c>
      <c r="G3" s="3">
        <v>24561</v>
      </c>
      <c r="H3" s="4">
        <v>27851</v>
      </c>
    </row>
    <row r="4" spans="2:8" x14ac:dyDescent="0.2">
      <c r="B4" s="2" t="s">
        <v>3</v>
      </c>
      <c r="C4" s="1">
        <v>1</v>
      </c>
      <c r="D4" s="3">
        <v>24825</v>
      </c>
      <c r="E4" s="3">
        <v>45543</v>
      </c>
      <c r="F4" s="3">
        <v>84163</v>
      </c>
      <c r="G4" s="3">
        <v>121078</v>
      </c>
      <c r="H4" s="4">
        <v>167424</v>
      </c>
    </row>
    <row r="5" spans="2:8" x14ac:dyDescent="0.2">
      <c r="B5" s="2" t="s">
        <v>4</v>
      </c>
      <c r="C5" s="1">
        <v>2</v>
      </c>
      <c r="D5" s="3">
        <v>24364</v>
      </c>
      <c r="E5" s="3">
        <v>45689</v>
      </c>
      <c r="F5" s="3">
        <v>102183</v>
      </c>
      <c r="G5" s="3">
        <v>147488</v>
      </c>
      <c r="H5" s="4">
        <v>215681</v>
      </c>
    </row>
    <row r="6" spans="2:8" x14ac:dyDescent="0.2">
      <c r="B6" s="2" t="s">
        <v>5</v>
      </c>
      <c r="C6" s="1">
        <v>3</v>
      </c>
      <c r="D6" s="3">
        <v>24723</v>
      </c>
      <c r="E6" s="3">
        <v>55310</v>
      </c>
      <c r="F6" s="3">
        <v>131999</v>
      </c>
      <c r="G6" s="3">
        <v>207673</v>
      </c>
      <c r="H6" s="4">
        <v>278823</v>
      </c>
    </row>
    <row r="7" spans="2:8" x14ac:dyDescent="0.2">
      <c r="B7" s="2" t="s">
        <v>6</v>
      </c>
      <c r="C7" s="1">
        <v>4</v>
      </c>
      <c r="D7" s="3">
        <v>24379</v>
      </c>
      <c r="E7" s="3">
        <v>28234</v>
      </c>
      <c r="F7" s="3">
        <v>78763</v>
      </c>
      <c r="G7" s="3">
        <v>108997</v>
      </c>
      <c r="H7" s="4">
        <v>150114</v>
      </c>
    </row>
    <row r="8" spans="2:8" x14ac:dyDescent="0.2">
      <c r="B8" s="2" t="s">
        <v>7</v>
      </c>
      <c r="C8" s="1">
        <v>5</v>
      </c>
      <c r="D8" s="3">
        <v>23560</v>
      </c>
      <c r="E8" s="3">
        <v>49516</v>
      </c>
      <c r="F8" s="3">
        <v>110975</v>
      </c>
      <c r="G8" s="3">
        <v>171530</v>
      </c>
      <c r="H8" s="4">
        <v>252189</v>
      </c>
    </row>
    <row r="9" spans="2:8" x14ac:dyDescent="0.2">
      <c r="B9" s="2" t="s">
        <v>8</v>
      </c>
      <c r="C9" s="1">
        <v>21</v>
      </c>
      <c r="D9" s="3">
        <v>24138</v>
      </c>
      <c r="E9" s="3">
        <v>31124</v>
      </c>
      <c r="F9" s="3">
        <v>38253</v>
      </c>
      <c r="G9" s="3">
        <v>43022</v>
      </c>
      <c r="H9" s="4">
        <v>48102</v>
      </c>
    </row>
    <row r="10" spans="2:8" x14ac:dyDescent="0.2">
      <c r="B10" s="2" t="s">
        <v>9</v>
      </c>
      <c r="C10" s="1">
        <v>22</v>
      </c>
      <c r="D10" s="3">
        <v>24772</v>
      </c>
      <c r="E10" s="3">
        <v>53633</v>
      </c>
      <c r="F10" s="3">
        <v>76625</v>
      </c>
      <c r="G10" s="3">
        <v>88318</v>
      </c>
      <c r="H10" s="4">
        <v>96220</v>
      </c>
    </row>
    <row r="11" spans="2:8" x14ac:dyDescent="0.2">
      <c r="B11" s="2" t="s">
        <v>10</v>
      </c>
      <c r="C11" s="1">
        <v>23</v>
      </c>
      <c r="D11" s="3">
        <v>24739</v>
      </c>
      <c r="E11" s="3">
        <v>34432</v>
      </c>
      <c r="F11" s="3">
        <v>45546</v>
      </c>
      <c r="G11" s="3">
        <v>51397</v>
      </c>
      <c r="H11" s="4">
        <v>60887</v>
      </c>
    </row>
    <row r="12" spans="2:8" x14ac:dyDescent="0.2">
      <c r="B12" s="2" t="s">
        <v>11</v>
      </c>
      <c r="C12" s="1">
        <v>24</v>
      </c>
      <c r="D12" s="3">
        <v>24042</v>
      </c>
      <c r="E12" s="3">
        <v>32475</v>
      </c>
      <c r="F12" s="3">
        <v>39576</v>
      </c>
      <c r="G12" s="3">
        <v>51364</v>
      </c>
      <c r="H12" s="4">
        <v>66535</v>
      </c>
    </row>
    <row r="13" spans="2:8" x14ac:dyDescent="0.2">
      <c r="B13" s="2" t="s">
        <v>12</v>
      </c>
      <c r="C13" s="1">
        <v>25</v>
      </c>
      <c r="D13" s="3">
        <v>24482</v>
      </c>
      <c r="E13" s="3">
        <v>33743</v>
      </c>
      <c r="F13" s="3">
        <v>41033</v>
      </c>
      <c r="G13" s="3">
        <v>47323</v>
      </c>
      <c r="H13" s="4">
        <v>55239</v>
      </c>
    </row>
    <row r="14" spans="2:8" x14ac:dyDescent="0.2">
      <c r="B14" s="2" t="s">
        <v>13</v>
      </c>
      <c r="C14" s="1" t="s">
        <v>14</v>
      </c>
      <c r="D14" s="3">
        <v>23196</v>
      </c>
      <c r="E14" s="3">
        <v>23081</v>
      </c>
      <c r="F14" s="3">
        <v>24424</v>
      </c>
      <c r="G14" s="3">
        <v>25124</v>
      </c>
      <c r="H14" s="4">
        <v>26218</v>
      </c>
    </row>
    <row r="15" spans="2:8" x14ac:dyDescent="0.2">
      <c r="B15" s="2" t="s">
        <v>15</v>
      </c>
      <c r="C15" s="1" t="s">
        <v>16</v>
      </c>
      <c r="D15" s="3">
        <v>24409</v>
      </c>
      <c r="E15" s="3">
        <v>24372</v>
      </c>
      <c r="F15" s="3">
        <v>24748</v>
      </c>
      <c r="G15" s="3">
        <v>25414</v>
      </c>
      <c r="H15" s="4">
        <v>25812</v>
      </c>
    </row>
    <row r="16" spans="2:8" x14ac:dyDescent="0.2">
      <c r="B16" s="2" t="s">
        <v>17</v>
      </c>
      <c r="C16" s="1">
        <v>6</v>
      </c>
      <c r="D16" s="3">
        <v>24732</v>
      </c>
      <c r="E16" s="3">
        <v>40266</v>
      </c>
      <c r="F16" s="3">
        <v>64983</v>
      </c>
      <c r="G16" s="3">
        <v>92901</v>
      </c>
      <c r="H16" s="4">
        <v>119366</v>
      </c>
    </row>
    <row r="17" spans="2:8" x14ac:dyDescent="0.2">
      <c r="B17" s="2" t="s">
        <v>18</v>
      </c>
      <c r="C17" s="1">
        <v>7</v>
      </c>
      <c r="D17" s="3">
        <v>24403</v>
      </c>
      <c r="E17" s="3">
        <v>38396</v>
      </c>
      <c r="F17" s="3">
        <v>63805</v>
      </c>
      <c r="G17" s="3">
        <v>91825</v>
      </c>
      <c r="H17" s="4">
        <v>131262</v>
      </c>
    </row>
    <row r="18" spans="2:8" x14ac:dyDescent="0.2">
      <c r="B18" s="2" t="s">
        <v>19</v>
      </c>
      <c r="C18" s="1">
        <v>8</v>
      </c>
      <c r="D18" s="3">
        <v>24131</v>
      </c>
      <c r="E18" s="3">
        <v>47393</v>
      </c>
      <c r="F18" s="3">
        <v>94291</v>
      </c>
      <c r="G18" s="3">
        <v>144076</v>
      </c>
      <c r="H18" s="4">
        <v>203158</v>
      </c>
    </row>
    <row r="19" spans="2:8" x14ac:dyDescent="0.2">
      <c r="B19" s="2" t="s">
        <v>20</v>
      </c>
      <c r="C19" s="1">
        <v>9</v>
      </c>
      <c r="D19" s="3">
        <v>25058</v>
      </c>
      <c r="E19" s="3">
        <v>39500</v>
      </c>
      <c r="F19" s="3">
        <v>70611</v>
      </c>
      <c r="G19" s="3">
        <v>96216</v>
      </c>
      <c r="H19" s="4">
        <v>137285</v>
      </c>
    </row>
    <row r="20" spans="2:8" x14ac:dyDescent="0.2">
      <c r="B20" s="2" t="s">
        <v>21</v>
      </c>
      <c r="C20" s="1">
        <v>10</v>
      </c>
      <c r="D20" s="3">
        <v>25175</v>
      </c>
      <c r="E20" s="3">
        <v>26691</v>
      </c>
      <c r="F20" s="3">
        <v>36490</v>
      </c>
      <c r="G20" s="3">
        <v>42356</v>
      </c>
      <c r="H20" s="4">
        <v>52303</v>
      </c>
    </row>
    <row r="21" spans="2:8" x14ac:dyDescent="0.2">
      <c r="B21" s="2" t="s">
        <v>22</v>
      </c>
      <c r="C21" s="1">
        <v>26</v>
      </c>
      <c r="D21" s="3">
        <v>24945</v>
      </c>
      <c r="E21" s="3">
        <v>35455</v>
      </c>
      <c r="F21" s="3">
        <v>41770</v>
      </c>
      <c r="G21" s="3">
        <v>48581</v>
      </c>
      <c r="H21" s="4">
        <v>53868</v>
      </c>
    </row>
    <row r="22" spans="2:8" x14ac:dyDescent="0.2">
      <c r="B22" s="2" t="s">
        <v>23</v>
      </c>
      <c r="C22" s="1">
        <v>27</v>
      </c>
      <c r="D22" s="3">
        <v>25146</v>
      </c>
      <c r="E22" s="3">
        <v>35048</v>
      </c>
      <c r="F22" s="3">
        <v>43553</v>
      </c>
      <c r="G22" s="3">
        <v>49171</v>
      </c>
      <c r="H22" s="4">
        <v>56066</v>
      </c>
    </row>
    <row r="23" spans="2:8" x14ac:dyDescent="0.2">
      <c r="B23" s="2" t="s">
        <v>24</v>
      </c>
      <c r="C23" s="1">
        <v>28</v>
      </c>
      <c r="D23" s="3">
        <v>25303</v>
      </c>
      <c r="E23" s="3">
        <v>37782</v>
      </c>
      <c r="F23" s="3">
        <v>48878</v>
      </c>
      <c r="G23" s="3">
        <v>57187</v>
      </c>
      <c r="H23" s="4">
        <v>72981</v>
      </c>
    </row>
    <row r="24" spans="2:8" x14ac:dyDescent="0.2">
      <c r="B24" s="2" t="s">
        <v>25</v>
      </c>
      <c r="C24" s="1">
        <v>29</v>
      </c>
      <c r="D24" s="3">
        <v>25102</v>
      </c>
      <c r="E24" s="3">
        <v>32777</v>
      </c>
      <c r="F24" s="3">
        <v>39340</v>
      </c>
      <c r="G24" s="3">
        <v>44763</v>
      </c>
      <c r="H24" s="4">
        <v>59607</v>
      </c>
    </row>
    <row r="25" spans="2:8" x14ac:dyDescent="0.2">
      <c r="B25" s="2" t="s">
        <v>26</v>
      </c>
      <c r="C25" s="1">
        <v>30</v>
      </c>
      <c r="D25" s="3">
        <v>24796</v>
      </c>
      <c r="E25" s="3">
        <v>34343</v>
      </c>
      <c r="F25" s="3">
        <v>43270</v>
      </c>
      <c r="G25" s="3">
        <v>59758</v>
      </c>
      <c r="H25" s="4">
        <v>73891</v>
      </c>
    </row>
    <row r="26" spans="2:8" x14ac:dyDescent="0.2">
      <c r="B26" s="2" t="s">
        <v>27</v>
      </c>
      <c r="C26" s="1" t="s">
        <v>28</v>
      </c>
      <c r="D26" s="3">
        <v>23495</v>
      </c>
      <c r="E26" s="3">
        <v>23297</v>
      </c>
      <c r="F26" s="3">
        <v>23827</v>
      </c>
      <c r="G26" s="3">
        <v>24935</v>
      </c>
      <c r="H26" s="4">
        <v>25177</v>
      </c>
    </row>
    <row r="27" spans="2:8" x14ac:dyDescent="0.2">
      <c r="B27" s="2" t="s">
        <v>29</v>
      </c>
      <c r="C27" s="1" t="s">
        <v>30</v>
      </c>
      <c r="D27" s="3">
        <v>24409</v>
      </c>
      <c r="E27" s="3">
        <v>24148</v>
      </c>
      <c r="F27" s="3">
        <v>23933</v>
      </c>
      <c r="G27" s="3">
        <v>24911</v>
      </c>
      <c r="H27" s="4">
        <v>26008</v>
      </c>
    </row>
    <row r="28" spans="2:8" x14ac:dyDescent="0.2">
      <c r="B28" s="2" t="s">
        <v>31</v>
      </c>
      <c r="C28" s="1">
        <v>11</v>
      </c>
      <c r="D28" s="3">
        <v>25269</v>
      </c>
      <c r="E28" s="3">
        <v>39397</v>
      </c>
      <c r="F28" s="3">
        <v>82908</v>
      </c>
      <c r="G28" s="3">
        <v>133067</v>
      </c>
      <c r="H28" s="4">
        <v>198279</v>
      </c>
    </row>
    <row r="29" spans="2:8" x14ac:dyDescent="0.2">
      <c r="B29" s="2" t="s">
        <v>32</v>
      </c>
      <c r="C29" s="1">
        <v>12</v>
      </c>
      <c r="D29" s="3">
        <v>25283</v>
      </c>
      <c r="E29" s="3">
        <v>61176</v>
      </c>
      <c r="F29" s="3">
        <v>131684</v>
      </c>
      <c r="G29" s="3">
        <v>202785</v>
      </c>
      <c r="H29" s="4">
        <v>281127</v>
      </c>
    </row>
    <row r="30" spans="2:8" x14ac:dyDescent="0.2">
      <c r="B30" s="2" t="s">
        <v>33</v>
      </c>
      <c r="C30" s="1">
        <v>13</v>
      </c>
      <c r="D30" s="3">
        <v>24583</v>
      </c>
      <c r="E30" s="3">
        <v>55704</v>
      </c>
      <c r="F30" s="3">
        <v>107824</v>
      </c>
      <c r="G30" s="3">
        <v>162443</v>
      </c>
      <c r="H30" s="4">
        <v>224236</v>
      </c>
    </row>
    <row r="31" spans="2:8" x14ac:dyDescent="0.2">
      <c r="B31" s="2" t="s">
        <v>34</v>
      </c>
      <c r="C31" s="1">
        <v>14</v>
      </c>
      <c r="D31" s="3">
        <v>25297</v>
      </c>
      <c r="E31" s="3">
        <v>45142</v>
      </c>
      <c r="F31" s="3">
        <v>83606</v>
      </c>
      <c r="G31" s="3">
        <v>122161</v>
      </c>
      <c r="H31" s="4">
        <v>173875</v>
      </c>
    </row>
    <row r="32" spans="2:8" x14ac:dyDescent="0.2">
      <c r="B32" s="2" t="s">
        <v>35</v>
      </c>
      <c r="C32" s="1">
        <v>15</v>
      </c>
      <c r="D32" s="3">
        <v>25071</v>
      </c>
      <c r="E32" s="3">
        <v>42386</v>
      </c>
      <c r="F32" s="3">
        <v>76128</v>
      </c>
      <c r="G32" s="3">
        <v>126640</v>
      </c>
      <c r="H32" s="4">
        <v>154393</v>
      </c>
    </row>
    <row r="33" spans="2:8" x14ac:dyDescent="0.2">
      <c r="B33" s="2" t="s">
        <v>36</v>
      </c>
      <c r="C33" s="1">
        <v>31</v>
      </c>
      <c r="D33" s="3">
        <v>24707</v>
      </c>
      <c r="E33" s="3">
        <v>33733</v>
      </c>
      <c r="F33" s="3">
        <v>41935</v>
      </c>
      <c r="G33" s="3">
        <v>53818</v>
      </c>
      <c r="H33" s="4">
        <v>73662</v>
      </c>
    </row>
    <row r="34" spans="2:8" x14ac:dyDescent="0.2">
      <c r="B34" s="2" t="s">
        <v>37</v>
      </c>
      <c r="C34" s="1">
        <v>32</v>
      </c>
      <c r="D34" s="3">
        <v>24505</v>
      </c>
      <c r="E34" s="3">
        <v>34369</v>
      </c>
      <c r="F34" s="3">
        <v>44400</v>
      </c>
      <c r="G34" s="3">
        <v>50169</v>
      </c>
      <c r="H34" s="4">
        <v>57347</v>
      </c>
    </row>
    <row r="35" spans="2:8" x14ac:dyDescent="0.2">
      <c r="B35" s="2" t="s">
        <v>38</v>
      </c>
      <c r="C35" s="1">
        <v>33</v>
      </c>
      <c r="D35" s="3">
        <v>24635</v>
      </c>
      <c r="E35" s="3">
        <v>37059</v>
      </c>
      <c r="F35" s="3">
        <v>48415</v>
      </c>
      <c r="G35" s="3">
        <v>55651</v>
      </c>
      <c r="H35" s="4">
        <v>64308</v>
      </c>
    </row>
    <row r="36" spans="2:8" x14ac:dyDescent="0.2">
      <c r="B36" s="2" t="s">
        <v>39</v>
      </c>
      <c r="C36" s="1">
        <v>34</v>
      </c>
      <c r="D36" s="3">
        <v>25053</v>
      </c>
      <c r="E36" s="3">
        <v>34361</v>
      </c>
      <c r="F36" s="3">
        <v>44030</v>
      </c>
      <c r="G36" s="3">
        <v>59835</v>
      </c>
      <c r="H36" s="4">
        <v>64366</v>
      </c>
    </row>
    <row r="37" spans="2:8" x14ac:dyDescent="0.2">
      <c r="B37" s="2" t="s">
        <v>40</v>
      </c>
      <c r="C37" s="1">
        <v>35</v>
      </c>
      <c r="D37" s="3">
        <v>24936</v>
      </c>
      <c r="E37" s="3">
        <v>68870</v>
      </c>
      <c r="F37" s="3">
        <v>94940</v>
      </c>
      <c r="G37" s="3">
        <v>114728</v>
      </c>
      <c r="H37" s="4">
        <v>138244</v>
      </c>
    </row>
    <row r="38" spans="2:8" x14ac:dyDescent="0.2">
      <c r="B38" s="2" t="s">
        <v>41</v>
      </c>
      <c r="C38" s="1" t="s">
        <v>42</v>
      </c>
      <c r="D38" s="3">
        <v>24463</v>
      </c>
      <c r="E38" s="3">
        <v>24340</v>
      </c>
      <c r="F38" s="3">
        <v>25117</v>
      </c>
      <c r="G38" s="3">
        <v>26257</v>
      </c>
      <c r="H38" s="4">
        <v>27258</v>
      </c>
    </row>
    <row r="39" spans="2:8" x14ac:dyDescent="0.2">
      <c r="B39" s="2" t="s">
        <v>43</v>
      </c>
      <c r="C39" s="1">
        <v>16</v>
      </c>
      <c r="D39" s="3">
        <v>25096</v>
      </c>
      <c r="E39" s="3">
        <v>31675</v>
      </c>
      <c r="F39" s="3">
        <v>58612</v>
      </c>
      <c r="G39" s="3">
        <v>87399</v>
      </c>
      <c r="H39" s="4">
        <v>114774</v>
      </c>
    </row>
    <row r="40" spans="2:8" x14ac:dyDescent="0.2">
      <c r="B40" s="2" t="s">
        <v>44</v>
      </c>
      <c r="C40" s="1">
        <v>17</v>
      </c>
      <c r="D40" s="3">
        <v>25291</v>
      </c>
      <c r="E40" s="3">
        <v>37949</v>
      </c>
      <c r="F40" s="3">
        <v>82848</v>
      </c>
      <c r="G40" s="3">
        <v>121630</v>
      </c>
      <c r="H40" s="4">
        <v>144163</v>
      </c>
    </row>
    <row r="41" spans="2:8" x14ac:dyDescent="0.2">
      <c r="B41" s="2" t="s">
        <v>45</v>
      </c>
      <c r="C41" s="1">
        <v>18</v>
      </c>
      <c r="D41" s="3">
        <v>24455</v>
      </c>
      <c r="E41" s="3">
        <v>74254</v>
      </c>
      <c r="F41" s="3">
        <v>193100</v>
      </c>
      <c r="G41" s="3">
        <v>284749</v>
      </c>
      <c r="H41" s="4">
        <v>385404</v>
      </c>
    </row>
    <row r="42" spans="2:8" x14ac:dyDescent="0.2">
      <c r="B42" s="2" t="s">
        <v>46</v>
      </c>
      <c r="C42" s="1">
        <v>19</v>
      </c>
      <c r="D42" s="3">
        <v>24910</v>
      </c>
      <c r="E42" s="3">
        <v>46153</v>
      </c>
      <c r="F42" s="3">
        <v>86302</v>
      </c>
      <c r="G42" s="3">
        <v>130712</v>
      </c>
      <c r="H42" s="4">
        <v>187136</v>
      </c>
    </row>
    <row r="43" spans="2:8" x14ac:dyDescent="0.2">
      <c r="B43" s="2" t="s">
        <v>47</v>
      </c>
      <c r="C43" s="1">
        <v>20</v>
      </c>
      <c r="D43" s="3">
        <v>25281</v>
      </c>
      <c r="E43" s="3">
        <v>43245</v>
      </c>
      <c r="F43" s="3">
        <v>119397</v>
      </c>
      <c r="G43" s="3">
        <v>191903</v>
      </c>
      <c r="H43" s="4">
        <v>283274</v>
      </c>
    </row>
    <row r="44" spans="2:8" x14ac:dyDescent="0.2">
      <c r="B44" s="2" t="s">
        <v>48</v>
      </c>
      <c r="C44" s="1">
        <v>36</v>
      </c>
      <c r="D44" s="3">
        <v>25422</v>
      </c>
      <c r="E44" s="3">
        <v>55259</v>
      </c>
      <c r="F44" s="3">
        <v>71989</v>
      </c>
      <c r="G44" s="3">
        <v>86124</v>
      </c>
      <c r="H44" s="4">
        <v>96932</v>
      </c>
    </row>
    <row r="45" spans="2:8" x14ac:dyDescent="0.2">
      <c r="B45" s="2" t="s">
        <v>49</v>
      </c>
      <c r="C45" s="1">
        <v>37</v>
      </c>
      <c r="D45" s="3">
        <v>24743</v>
      </c>
      <c r="E45" s="3">
        <v>51235</v>
      </c>
      <c r="F45" s="3">
        <v>66440</v>
      </c>
      <c r="G45" s="3">
        <v>77045</v>
      </c>
      <c r="H45" s="4">
        <v>88392</v>
      </c>
    </row>
    <row r="46" spans="2:8" x14ac:dyDescent="0.2">
      <c r="B46" s="2" t="s">
        <v>50</v>
      </c>
      <c r="C46" s="1">
        <v>38</v>
      </c>
      <c r="D46" s="3">
        <v>25025</v>
      </c>
      <c r="E46" s="3">
        <v>62504</v>
      </c>
      <c r="F46" s="3">
        <v>103367</v>
      </c>
      <c r="G46" s="3">
        <v>127420</v>
      </c>
      <c r="H46" s="4">
        <v>153811</v>
      </c>
    </row>
    <row r="47" spans="2:8" x14ac:dyDescent="0.2">
      <c r="B47" s="2" t="s">
        <v>51</v>
      </c>
      <c r="C47" s="1">
        <v>39</v>
      </c>
      <c r="D47" s="3">
        <v>24339</v>
      </c>
      <c r="E47" s="3">
        <v>69724</v>
      </c>
      <c r="F47" s="3">
        <v>99545</v>
      </c>
      <c r="G47" s="3">
        <v>122686</v>
      </c>
      <c r="H47" s="4">
        <v>145200</v>
      </c>
    </row>
    <row r="48" spans="2:8" x14ac:dyDescent="0.2">
      <c r="B48" s="2" t="s">
        <v>52</v>
      </c>
      <c r="C48" s="1">
        <v>40</v>
      </c>
      <c r="D48" s="3">
        <v>24760</v>
      </c>
      <c r="E48" s="3">
        <v>38663</v>
      </c>
      <c r="F48" s="3">
        <v>50354</v>
      </c>
      <c r="G48" s="3">
        <v>83563</v>
      </c>
      <c r="H48" s="4">
        <v>132484</v>
      </c>
    </row>
    <row r="49" spans="2:8" x14ac:dyDescent="0.2">
      <c r="B49" s="2"/>
      <c r="C49" s="2"/>
      <c r="D49" s="3"/>
      <c r="E49" s="3"/>
      <c r="F49" s="3"/>
      <c r="G49" s="3"/>
      <c r="H49" s="4"/>
    </row>
    <row r="50" spans="2:8" x14ac:dyDescent="0.2">
      <c r="B50" s="2"/>
      <c r="C50" s="2"/>
      <c r="D50" s="2"/>
      <c r="E50" s="2"/>
      <c r="F50" s="2"/>
      <c r="G50" s="2"/>
      <c r="H50" s="2"/>
    </row>
    <row r="51" spans="2:8" x14ac:dyDescent="0.2">
      <c r="B51" s="2"/>
      <c r="C51" s="2" t="s">
        <v>53</v>
      </c>
      <c r="D51" s="2">
        <v>0</v>
      </c>
      <c r="E51" s="2">
        <v>1</v>
      </c>
      <c r="F51" s="2">
        <v>2</v>
      </c>
      <c r="G51" s="2">
        <v>3</v>
      </c>
      <c r="H51" s="2">
        <v>4</v>
      </c>
    </row>
    <row r="52" spans="2:8" x14ac:dyDescent="0.2">
      <c r="B52" s="2"/>
      <c r="C52" s="2" t="s">
        <v>55</v>
      </c>
      <c r="D52" s="2">
        <f>AVERAGE(D9:D13,D21:D25,D33:D37,D44:D48)</f>
        <v>24779.5</v>
      </c>
      <c r="E52" s="2">
        <f t="shared" ref="E52:H52" si="0">AVERAGE(E9:E13,E21:E25,E33:E37,E44:E48)</f>
        <v>42329.45</v>
      </c>
      <c r="F52" s="2">
        <f t="shared" si="0"/>
        <v>56162.95</v>
      </c>
      <c r="G52" s="2">
        <f t="shared" si="0"/>
        <v>68596.149999999994</v>
      </c>
      <c r="H52" s="2">
        <f t="shared" si="0"/>
        <v>82907.100000000006</v>
      </c>
    </row>
    <row r="53" spans="2:8" x14ac:dyDescent="0.2">
      <c r="B53" s="2"/>
      <c r="C53" s="2" t="s">
        <v>56</v>
      </c>
      <c r="D53" s="2">
        <f>AVERAGE(D4:D8,D16:D20,D28:D32,D39:D43)</f>
        <v>24794.3</v>
      </c>
      <c r="E53" s="2">
        <f t="shared" ref="E53:H53" si="1">AVERAGE(E4:E8,E16:E20,E28:E32,E39:E43)</f>
        <v>44680.95</v>
      </c>
      <c r="F53" s="2">
        <f t="shared" si="1"/>
        <v>93033.600000000006</v>
      </c>
      <c r="G53" s="2">
        <f t="shared" si="1"/>
        <v>139381.45000000001</v>
      </c>
      <c r="H53" s="2">
        <f t="shared" si="1"/>
        <v>192713.3</v>
      </c>
    </row>
    <row r="54" spans="2:8" x14ac:dyDescent="0.2">
      <c r="C54" s="2" t="s">
        <v>54</v>
      </c>
      <c r="D54" s="3">
        <f>AVERAGE(D3,D14:D15,D26:D27,D38)</f>
        <v>23963</v>
      </c>
      <c r="E54" s="3">
        <f t="shared" ref="E54:H54" si="2">AVERAGE(E3,E14:E15,E26:E27,E38)</f>
        <v>23796.666666666668</v>
      </c>
      <c r="F54" s="3">
        <f t="shared" si="2"/>
        <v>24337.333333333332</v>
      </c>
      <c r="G54" s="3">
        <f t="shared" si="2"/>
        <v>25200.333333333332</v>
      </c>
      <c r="H54" s="3">
        <f t="shared" si="2"/>
        <v>26387.333333333332</v>
      </c>
    </row>
    <row r="55" spans="2:8" x14ac:dyDescent="0.2">
      <c r="C55" s="2"/>
    </row>
    <row r="57" spans="2:8" x14ac:dyDescent="0.2">
      <c r="B57" s="2"/>
    </row>
    <row r="58" spans="2:8" x14ac:dyDescent="0.2">
      <c r="B58" s="2"/>
    </row>
    <row r="59" spans="2:8" x14ac:dyDescent="0.2">
      <c r="B59" s="2"/>
    </row>
    <row r="60" spans="2:8" x14ac:dyDescent="0.2">
      <c r="B60" s="2"/>
    </row>
    <row r="61" spans="2:8" x14ac:dyDescent="0.2">
      <c r="B61" s="2"/>
    </row>
    <row r="62" spans="2:8" x14ac:dyDescent="0.2">
      <c r="B62" s="2"/>
    </row>
    <row r="63" spans="2:8" x14ac:dyDescent="0.2">
      <c r="B63" s="2"/>
    </row>
    <row r="64" spans="2:8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CE5A-D95B-854B-9752-AD9BF851B86F}">
  <dimension ref="A1:F8"/>
  <sheetViews>
    <sheetView workbookViewId="0">
      <selection activeCell="C6" sqref="C6"/>
    </sheetView>
  </sheetViews>
  <sheetFormatPr baseColWidth="10" defaultRowHeight="16" x14ac:dyDescent="0.2"/>
  <sheetData>
    <row r="1" spans="1:6" x14ac:dyDescent="0.2">
      <c r="A1" t="s">
        <v>57</v>
      </c>
    </row>
    <row r="2" spans="1:6" x14ac:dyDescent="0.2">
      <c r="B2" s="5" t="s">
        <v>58</v>
      </c>
      <c r="C2" s="5"/>
      <c r="D2" s="6"/>
      <c r="E2" s="7"/>
      <c r="F2" s="7"/>
    </row>
    <row r="3" spans="1:6" x14ac:dyDescent="0.2">
      <c r="B3" s="5" t="s">
        <v>59</v>
      </c>
      <c r="C3" s="5"/>
      <c r="D3" s="5"/>
      <c r="E3" s="5"/>
      <c r="F3" s="5"/>
    </row>
    <row r="4" spans="1:6" x14ac:dyDescent="0.2">
      <c r="B4" s="5" t="s">
        <v>60</v>
      </c>
      <c r="C4" s="5"/>
      <c r="D4" s="5"/>
      <c r="E4" s="5"/>
      <c r="F4" s="5"/>
    </row>
    <row r="5" spans="1:6" x14ac:dyDescent="0.2">
      <c r="B5" s="5" t="s">
        <v>63</v>
      </c>
      <c r="C5" s="5"/>
      <c r="D5" s="5"/>
      <c r="E5" s="5"/>
      <c r="F5" s="5"/>
    </row>
    <row r="6" spans="1:6" x14ac:dyDescent="0.2">
      <c r="B6" s="5"/>
      <c r="C6" s="5"/>
      <c r="D6" s="5"/>
      <c r="E6" s="5"/>
      <c r="F6" s="5"/>
    </row>
    <row r="7" spans="1:6" x14ac:dyDescent="0.2">
      <c r="B7" s="5" t="s">
        <v>61</v>
      </c>
      <c r="C7" s="5"/>
      <c r="D7" s="6"/>
      <c r="E7" s="7"/>
      <c r="F7" s="7"/>
    </row>
    <row r="8" spans="1:6" x14ac:dyDescent="0.2">
      <c r="B8" s="8" t="s">
        <v>62</v>
      </c>
      <c r="C8" s="8"/>
      <c r="D8" s="6"/>
      <c r="E8" s="7"/>
      <c r="F8" s="7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Elvrum</dc:creator>
  <cp:lastModifiedBy>Colby Elvrum</cp:lastModifiedBy>
  <dcterms:created xsi:type="dcterms:W3CDTF">2024-08-01T21:48:28Z</dcterms:created>
  <dcterms:modified xsi:type="dcterms:W3CDTF">2024-08-07T20:39:33Z</dcterms:modified>
</cp:coreProperties>
</file>