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ashuffmyer/Desktop/"/>
    </mc:Choice>
  </mc:AlternateContent>
  <xr:revisionPtr revIDLastSave="0" documentId="13_ncr:1_{736F01D2-3C2D-5047-A814-B8046737B165}" xr6:coauthVersionLast="47" xr6:coauthVersionMax="47" xr10:uidLastSave="{00000000-0000-0000-0000-000000000000}"/>
  <bookViews>
    <workbookView xWindow="0" yWindow="760" windowWidth="29180" windowHeight="17320" activeTab="1" xr2:uid="{64AA6CDB-017A-4CF5-AA25-454EB3D41F17}"/>
  </bookViews>
  <sheets>
    <sheet name="Data" sheetId="1" r:id="rId1"/>
    <sheet name="Normalization" sheetId="2" r:id="rId2"/>
  </sheets>
  <definedNames>
    <definedName name="_xlchart.v1.0" hidden="1">Normalization!$K$28:$K$147</definedName>
    <definedName name="_xlchart.v1.1" hidden="1">Normalization!$L$27</definedName>
    <definedName name="_xlchart.v1.2" hidden="1">Normalization!$L$28:$L$147</definedName>
    <definedName name="_xlchart.v1.3" hidden="1">Normalization!$K$28:$K$147</definedName>
    <definedName name="_xlchart.v1.4" hidden="1">Normalization!$L$27</definedName>
    <definedName name="_xlchart.v1.5" hidden="1">Normalization!$L$28:$L$147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2" l="1"/>
  <c r="V2" i="2"/>
  <c r="K2" i="2"/>
  <c r="B46" i="1"/>
  <c r="F47" i="1"/>
  <c r="E47" i="1"/>
  <c r="D47" i="1"/>
  <c r="C47" i="1"/>
  <c r="B47" i="1"/>
  <c r="F46" i="1"/>
  <c r="E46" i="1"/>
  <c r="D46" i="1"/>
  <c r="C46" i="1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B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U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" i="2"/>
  <c r="M2" i="2"/>
  <c r="N2" i="2"/>
  <c r="F48" i="2"/>
  <c r="E48" i="2"/>
  <c r="F47" i="2"/>
  <c r="F46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A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S2" i="2"/>
  <c r="T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L2" i="2"/>
  <c r="D48" i="2"/>
  <c r="E47" i="2"/>
  <c r="E46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Z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C48" i="2"/>
  <c r="D47" i="2"/>
  <c r="D46" i="2"/>
  <c r="Z25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C47" i="2"/>
  <c r="C46" i="2"/>
  <c r="R25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" i="2"/>
  <c r="B48" i="2"/>
  <c r="B47" i="2"/>
  <c r="B46" i="2"/>
  <c r="K14" i="2"/>
  <c r="K15" i="2"/>
  <c r="K16" i="2"/>
  <c r="K17" i="2"/>
  <c r="K18" i="2"/>
  <c r="K19" i="2"/>
  <c r="K20" i="2"/>
  <c r="K21" i="2"/>
  <c r="K22" i="2"/>
  <c r="K23" i="2"/>
  <c r="K24" i="2"/>
  <c r="K25" i="2"/>
  <c r="K3" i="2"/>
  <c r="K4" i="2"/>
  <c r="K5" i="2"/>
  <c r="K6" i="2"/>
  <c r="K7" i="2"/>
  <c r="K8" i="2"/>
  <c r="K9" i="2"/>
  <c r="K10" i="2"/>
  <c r="K11" i="2"/>
  <c r="K12" i="2"/>
  <c r="K13" i="2"/>
</calcChain>
</file>

<file path=xl/sharedStrings.xml><?xml version="1.0" encoding="utf-8"?>
<sst xmlns="http://schemas.openxmlformats.org/spreadsheetml/2006/main" count="179" uniqueCount="33">
  <si>
    <t>Plate</t>
  </si>
  <si>
    <t>Well #</t>
  </si>
  <si>
    <t>Size</t>
  </si>
  <si>
    <t>T0</t>
  </si>
  <si>
    <t>T1</t>
  </si>
  <si>
    <t>T2</t>
  </si>
  <si>
    <t>T3</t>
  </si>
  <si>
    <t>T4</t>
  </si>
  <si>
    <t>Shell 1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</si>
  <si>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</si>
  <si>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</si>
  <si>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</si>
  <si>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</si>
  <si>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</si>
  <si>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</si>
  <si>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</si>
  <si>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</si>
  <si>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</si>
  <si>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</si>
  <si>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</si>
  <si>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</si>
  <si>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Shell 2</t>
  </si>
  <si>
    <t>Blank 1</t>
  </si>
  <si>
    <t>NA</t>
  </si>
  <si>
    <t>Blank 2</t>
  </si>
  <si>
    <t>Shells</t>
  </si>
  <si>
    <t>Blanks</t>
  </si>
  <si>
    <t>Normalization</t>
  </si>
  <si>
    <t>Blank Corrected</t>
  </si>
  <si>
    <t>Size Corrected</t>
  </si>
  <si>
    <t>time</t>
  </si>
  <si>
    <t>shells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</si>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</sst>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Data!$A$46</c:f>
              <c:strCache>
                <c:ptCount val="1"/>
                <c:pt idx="0">
                  <c:v>Shells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Data!$B$45:$F$45</c:f>
              <c:strCache>
                <c:ptCount val="5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</c:strCache>
            </c:strRef>
          </c:xVal>
          <c:yVal>
            <c:numRef>
              <c:f>Data!$B$46:$F$46</c:f>
              <c:numCache>
                <c:formatCode>General</c:formatCode>
                <c:ptCount val="5"/>
                <c:pt idx="0">
                  <c:v>123.08333333333333</c:v>
                </c:pt>
                <c:pt idx="1">
                  <c:v>178.95833333333334</c:v>
                </c:pt>
                <c:pt idx="2">
                  <c:v>233.66666666666666</c:v>
                </c:pt>
                <c:pt idx="3">
                  <c:v>279.20833333333331</c:v>
                </c:pt>
                <c:pt idx="4">
                  <c:v>304.04166666666669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BA-4A37-BB98-E2ED7F5284D1}"/>
            </c:ext>
          </c:extLst>
        </c:ser>
        <c:ser>
          <c:idx val="1"/>
          <c:order val="1"/>
          <c:tx>
            <c:strRef>
              <c:f>Data!$A$47</c:f>
              <c:strCache>
                <c:ptCount val="1"/>
                <c:pt idx="0">
                  <c:v>Blanks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Data!$B$45:$F$45</c:f>
              <c:strCache>
                <c:ptCount val="5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</c:strCache>
            </c:strRef>
          </c:xVal>
          <c:yVal>
            <c:numRef>
              <c:f>Data!$B$47:$F$47</c:f>
              <c:numCache>
                <c:formatCode>General</c:formatCode>
                <c:ptCount val="5"/>
                <c:pt idx="0">
                  <c:v>122.38888888888889</c:v>
                </c:pt>
                <c:pt idx="1">
                  <c:v>121.77777777777777</c:v>
                </c:pt>
                <c:pt idx="2">
                  <c:v>123.77777777777777</c:v>
                </c:pt>
                <c:pt idx="3">
                  <c:v>126.88888888888889</c:v>
                </c:pt>
                <c:pt idx="4">
                  <c:v>129.83333333333334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BA-4A37-BB98-E2ED7F528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590367"/>
        <c:axId val="730590847"/>
      </c:scatterChart>
      <c:valAx>
        <c:axId val="73059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590847"/>
        <c:crosses val="autoZero"/>
        <c:crossBetween val="midCat"/>
      </c:valAx>
      <c:valAx>
        <c:axId val="73059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59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Normalization!$L$27</c:f>
              <c:strCache>
                <c:ptCount val="1"/>
                <c:pt idx="0">
                  <c:v>shells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Normalization!$K$28:$K$147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</c:numCache>
            </c:numRef>
          </c:xVal>
          <c:yVal>
            <c:numRef>
              <c:f>Normalization!$L$28:$L$147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1.944649442339597</c:v>
                </c:pt>
                <c:pt idx="25">
                  <c:v>0.44001399296985849</c:v>
                </c:pt>
                <c:pt idx="26">
                  <c:v>3.2601294677218715E-2</c:v>
                </c:pt>
                <c:pt idx="27">
                  <c:v>3.6604415616742013E-2</c:v>
                </c:pt>
                <c:pt idx="28">
                  <c:v>0.40695653306934015</c:v>
                </c:pt>
                <c:pt idx="29">
                  <c:v>0.17032556575814581</c:v>
                </c:pt>
                <c:pt idx="30">
                  <c:v>0.14652877179852455</c:v>
                </c:pt>
                <c:pt idx="31">
                  <c:v>8.7882162920187162E-2</c:v>
                </c:pt>
                <c:pt idx="32">
                  <c:v>5.4793490318473692E-2</c:v>
                </c:pt>
                <c:pt idx="33">
                  <c:v>3.482956463419136E-2</c:v>
                </c:pt>
                <c:pt idx="34">
                  <c:v>7.3007973054871111E-2</c:v>
                </c:pt>
                <c:pt idx="35">
                  <c:v>2.8855947013165607E-2</c:v>
                </c:pt>
                <c:pt idx="36">
                  <c:v>0.20408269729107431</c:v>
                </c:pt>
                <c:pt idx="37">
                  <c:v>1.451811279601751E-2</c:v>
                </c:pt>
                <c:pt idx="38">
                  <c:v>0.33489722287052887</c:v>
                </c:pt>
                <c:pt idx="39">
                  <c:v>2.0053166399582933E-2</c:v>
                </c:pt>
                <c:pt idx="40">
                  <c:v>1.2718463324356416E-2</c:v>
                </c:pt>
                <c:pt idx="41">
                  <c:v>0.19487084496305374</c:v>
                </c:pt>
                <c:pt idx="42">
                  <c:v>2.4126897481713573E-2</c:v>
                </c:pt>
                <c:pt idx="43">
                  <c:v>1.3959943685373462E-2</c:v>
                </c:pt>
                <c:pt idx="44">
                  <c:v>0.23132001376204472</c:v>
                </c:pt>
                <c:pt idx="45">
                  <c:v>1.0931874182114902</c:v>
                </c:pt>
                <c:pt idx="46">
                  <c:v>0.18178877337195914</c:v>
                </c:pt>
                <c:pt idx="47">
                  <c:v>0.11025379117090538</c:v>
                </c:pt>
                <c:pt idx="48">
                  <c:v>3.7064294131480398</c:v>
                </c:pt>
                <c:pt idx="49">
                  <c:v>0.88059439233627013</c:v>
                </c:pt>
                <c:pt idx="50">
                  <c:v>8.7302722900919047E-2</c:v>
                </c:pt>
                <c:pt idx="51">
                  <c:v>7.0782696788798158E-2</c:v>
                </c:pt>
                <c:pt idx="52">
                  <c:v>0.63278823487525671</c:v>
                </c:pt>
                <c:pt idx="53">
                  <c:v>0.50838309937749682</c:v>
                </c:pt>
                <c:pt idx="54">
                  <c:v>0.3008622571968454</c:v>
                </c:pt>
                <c:pt idx="55">
                  <c:v>0.17809307818859318</c:v>
                </c:pt>
                <c:pt idx="56">
                  <c:v>9.5316382774804476E-2</c:v>
                </c:pt>
                <c:pt idx="57">
                  <c:v>5.9196026726027258E-2</c:v>
                </c:pt>
                <c:pt idx="58">
                  <c:v>8.6577207338985912E-2</c:v>
                </c:pt>
                <c:pt idx="59">
                  <c:v>4.8667535509885972E-2</c:v>
                </c:pt>
                <c:pt idx="60">
                  <c:v>0.38109054072142889</c:v>
                </c:pt>
                <c:pt idx="61">
                  <c:v>8.749542463470943E-3</c:v>
                </c:pt>
                <c:pt idx="62">
                  <c:v>0.68141445579719218</c:v>
                </c:pt>
                <c:pt idx="63">
                  <c:v>1.3793090975713285E-2</c:v>
                </c:pt>
                <c:pt idx="64">
                  <c:v>1.3315026760131339E-2</c:v>
                </c:pt>
                <c:pt idx="65">
                  <c:v>0.42383687492072147</c:v>
                </c:pt>
                <c:pt idx="66">
                  <c:v>4.0167804616108763E-2</c:v>
                </c:pt>
                <c:pt idx="67">
                  <c:v>3.2932643767165795E-3</c:v>
                </c:pt>
                <c:pt idx="68">
                  <c:v>0.41506283987032966</c:v>
                </c:pt>
                <c:pt idx="69">
                  <c:v>2.1427708535431371</c:v>
                </c:pt>
                <c:pt idx="70">
                  <c:v>0.35547904436463051</c:v>
                </c:pt>
                <c:pt idx="71">
                  <c:v>0.20459815370355316</c:v>
                </c:pt>
                <c:pt idx="72">
                  <c:v>4.7465468667546213</c:v>
                </c:pt>
                <c:pt idx="73">
                  <c:v>1.3483914386161528</c:v>
                </c:pt>
                <c:pt idx="74">
                  <c:v>0.11402024248883258</c:v>
                </c:pt>
                <c:pt idx="75">
                  <c:v>0.11809082269294625</c:v>
                </c:pt>
                <c:pt idx="76">
                  <c:v>0.945613460499797</c:v>
                </c:pt>
                <c:pt idx="77">
                  <c:v>0.81589951244775116</c:v>
                </c:pt>
                <c:pt idx="78">
                  <c:v>0.44244084213432255</c:v>
                </c:pt>
                <c:pt idx="79">
                  <c:v>0.32077422051443844</c:v>
                </c:pt>
                <c:pt idx="80">
                  <c:v>0.14120080554268041</c:v>
                </c:pt>
                <c:pt idx="81">
                  <c:v>7.5855757681821345E-2</c:v>
                </c:pt>
                <c:pt idx="82">
                  <c:v>0.14740782248755166</c:v>
                </c:pt>
                <c:pt idx="83">
                  <c:v>9.3519527062437796E-2</c:v>
                </c:pt>
                <c:pt idx="84">
                  <c:v>0.5086775875571482</c:v>
                </c:pt>
                <c:pt idx="85">
                  <c:v>1.3300108176389637E-2</c:v>
                </c:pt>
                <c:pt idx="86">
                  <c:v>0.96186669536327729</c:v>
                </c:pt>
                <c:pt idx="87">
                  <c:v>1.7469919995065281E-2</c:v>
                </c:pt>
                <c:pt idx="88">
                  <c:v>1.3694046386619751E-2</c:v>
                </c:pt>
                <c:pt idx="89">
                  <c:v>0.60927916313945452</c:v>
                </c:pt>
                <c:pt idx="90">
                  <c:v>6.359252231081082E-2</c:v>
                </c:pt>
                <c:pt idx="91">
                  <c:v>2.7516729637312985E-3</c:v>
                </c:pt>
                <c:pt idx="92">
                  <c:v>0.5470828034590699</c:v>
                </c:pt>
                <c:pt idx="93">
                  <c:v>3.0616109590400402</c:v>
                </c:pt>
                <c:pt idx="94">
                  <c:v>0.46929052197646426</c:v>
                </c:pt>
                <c:pt idx="95">
                  <c:v>0.26553996963475179</c:v>
                </c:pt>
                <c:pt idx="96">
                  <c:v>5.6361580872634756</c:v>
                </c:pt>
                <c:pt idx="97">
                  <c:v>1.7487132740089109</c:v>
                </c:pt>
                <c:pt idx="98">
                  <c:v>0.14221795706776638</c:v>
                </c:pt>
                <c:pt idx="99">
                  <c:v>0.15321442875343716</c:v>
                </c:pt>
                <c:pt idx="100">
                  <c:v>1.1777200113221591</c:v>
                </c:pt>
                <c:pt idx="101">
                  <c:v>1.0211416407788949</c:v>
                </c:pt>
                <c:pt idx="102">
                  <c:v>0.54934381370800012</c:v>
                </c:pt>
                <c:pt idx="103">
                  <c:v>0.36372756491042674</c:v>
                </c:pt>
                <c:pt idx="104">
                  <c:v>0.17084492981604993</c:v>
                </c:pt>
                <c:pt idx="105">
                  <c:v>0.10131921393536379</c:v>
                </c:pt>
                <c:pt idx="106">
                  <c:v>0.18189889362555428</c:v>
                </c:pt>
                <c:pt idx="107">
                  <c:v>0.1077755000901023</c:v>
                </c:pt>
                <c:pt idx="108">
                  <c:v>0.56344653093249797</c:v>
                </c:pt>
                <c:pt idx="109">
                  <c:v>-4.2065107997456143E-2</c:v>
                </c:pt>
                <c:pt idx="110">
                  <c:v>1.0320772921544452</c:v>
                </c:pt>
                <c:pt idx="111">
                  <c:v>-1.0801308013489759E-2</c:v>
                </c:pt>
                <c:pt idx="112">
                  <c:v>-1.479746447083488E-2</c:v>
                </c:pt>
                <c:pt idx="113">
                  <c:v>0.77718366354589086</c:v>
                </c:pt>
                <c:pt idx="114">
                  <c:v>4.6721482628215481E-2</c:v>
                </c:pt>
                <c:pt idx="115">
                  <c:v>-5.0404431323284871E-2</c:v>
                </c:pt>
                <c:pt idx="116">
                  <c:v>0.68759358790363467</c:v>
                </c:pt>
                <c:pt idx="117">
                  <c:v>3.0741632989728154</c:v>
                </c:pt>
                <c:pt idx="118">
                  <c:v>0.49194470642337934</c:v>
                </c:pt>
                <c:pt idx="119">
                  <c:v>0.32749728101094588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F-5D40-9234-FC55F2EA4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163312"/>
        <c:axId val="1823195904"/>
      </c:scatterChart>
      <c:valAx>
        <c:axId val="182316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195904"/>
        <c:crosses val="autoZero"/>
        <c:crossBetween val="midCat"/>
      </c:valAx>
      <c:valAx>
        <c:axId val="182319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16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366889</xdr:colOff>
      <xdr:row>22</xdr:row>
      <xdr:rowOff>148872</xdr:rowOff>
    </xdr:from>
    <xdr:to>
      <xdr:col>16</xdr:col>
      <xdr:colOff>84667</xdr:colOff>
      <xdr:row>34</xdr:row>
      <xdr:rowOff>13406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5D5EC424-1453-8DFA-B021-4EF3CE723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373944</xdr:colOff>
      <xdr:row>30</xdr:row>
      <xdr:rowOff>194733</xdr:rowOff>
    </xdr:from>
    <xdr:to>
      <xdr:col>23</xdr:col>
      <xdr:colOff>620889</xdr:colOff>
      <xdr:row>53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B07B0F-3057-D4BD-0762-303AF8113D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FD4B-9EF4-46FC-AE93-1774BF7105AA}">
  <dimension ref="A1:H47"/>
  <sheetViews>
    <sheetView topLeftCell="A17" zoomScale="90" workbookViewId="0">
      <selection activeCell="B46" sqref="B46"/>
    </sheetView>
  </sheetViews>
  <sheetFormatPr baseColWidth="10" defaultColWidth="8.83203125" defaultRowHeight="15" x14ac:dyDescent="0.2"/>
  <cols>
    <col min="1" max="7" width="10.5" style="1" customWidth="1"/>
  </cols>
  <sheetData>
    <row r="1" spans="1:8" ht="1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" customHeight="1" x14ac:dyDescent="0.2">
      <c r="A2" s="2" t="s">
        <v>8</v>
      </c>
      <c r="B2" s="1" t="s">
        <v>9</v>
      </c>
      <c r="C2" s="1">
        <v>1.6319999999999999</v>
      </c>
      <c r="D2" s="1">
        <v>166</v>
      </c>
      <c r="E2" s="1">
        <v>692</v>
      </c>
      <c r="F2" s="1">
        <v>1172</v>
      </c>
      <c r="G2" s="1">
        <v>1458</v>
      </c>
      <c r="H2" s="1">
        <v>1703</v>
      </c>
    </row>
    <row r="3" spans="1:8" ht="19" customHeight="1" x14ac:dyDescent="0.2">
      <c r="A3" s="2"/>
      <c r="B3" s="1" t="s">
        <v>10</v>
      </c>
      <c r="C3" s="1">
        <v>1.86</v>
      </c>
      <c r="D3" s="1">
        <v>134</v>
      </c>
      <c r="E3" s="1">
        <v>243</v>
      </c>
      <c r="F3" s="1">
        <v>355</v>
      </c>
      <c r="G3" s="1">
        <v>475</v>
      </c>
      <c r="H3" s="1">
        <v>578</v>
      </c>
    </row>
    <row r="4" spans="1:8" ht="19" customHeight="1" x14ac:dyDescent="0.2">
      <c r="A4" s="2"/>
      <c r="B4" s="1" t="s">
        <v>11</v>
      </c>
      <c r="C4" s="1">
        <v>0.92</v>
      </c>
      <c r="D4" s="1">
        <v>120</v>
      </c>
      <c r="E4" s="1">
        <v>123</v>
      </c>
      <c r="F4" s="1">
        <v>131</v>
      </c>
      <c r="G4" s="1">
        <v>137</v>
      </c>
      <c r="H4" s="1">
        <v>143</v>
      </c>
    </row>
    <row r="5" spans="1:8" ht="19" customHeight="1" x14ac:dyDescent="0.2">
      <c r="A5" s="2"/>
      <c r="B5" s="1" t="s">
        <v>12</v>
      </c>
      <c r="C5" s="1">
        <v>1.367</v>
      </c>
      <c r="D5" s="1">
        <v>111</v>
      </c>
      <c r="E5" s="1">
        <v>116</v>
      </c>
      <c r="F5" s="1">
        <v>123</v>
      </c>
      <c r="G5" s="1">
        <v>133</v>
      </c>
      <c r="H5" s="1">
        <v>141</v>
      </c>
    </row>
    <row r="6" spans="1:8" ht="19" customHeight="1" x14ac:dyDescent="0.2">
      <c r="A6" s="2"/>
      <c r="B6" s="1" t="s">
        <v>13</v>
      </c>
      <c r="C6" s="1">
        <v>1.222</v>
      </c>
      <c r="D6" s="1">
        <v>130</v>
      </c>
      <c r="E6" s="1">
        <v>194</v>
      </c>
      <c r="F6" s="1">
        <v>232</v>
      </c>
      <c r="G6" s="1">
        <v>285</v>
      </c>
      <c r="H6" s="1">
        <v>325</v>
      </c>
    </row>
    <row r="7" spans="1:8" ht="19" customHeight="1" x14ac:dyDescent="0.2">
      <c r="A7" s="2"/>
      <c r="B7" s="1" t="s">
        <v>14</v>
      </c>
      <c r="C7" s="1">
        <v>1.5189999999999999</v>
      </c>
      <c r="D7" s="1">
        <v>134</v>
      </c>
      <c r="E7" s="1">
        <v>168</v>
      </c>
      <c r="F7" s="1">
        <v>239</v>
      </c>
      <c r="G7" s="1">
        <v>305</v>
      </c>
      <c r="H7" s="1">
        <v>350</v>
      </c>
    </row>
    <row r="8" spans="1:8" ht="19" customHeight="1" x14ac:dyDescent="0.2">
      <c r="A8" s="2"/>
      <c r="B8" s="1" t="s">
        <v>15</v>
      </c>
      <c r="C8" s="1">
        <v>1.3340000000000001</v>
      </c>
      <c r="D8" s="1">
        <v>126</v>
      </c>
      <c r="E8" s="1">
        <v>150</v>
      </c>
      <c r="F8" s="1">
        <v>178</v>
      </c>
      <c r="G8" s="1">
        <v>205</v>
      </c>
      <c r="H8" s="1">
        <v>226</v>
      </c>
    </row>
    <row r="9" spans="1:8" ht="19" customHeight="1" x14ac:dyDescent="0.2">
      <c r="A9" s="2"/>
      <c r="B9" s="1" t="s">
        <v>16</v>
      </c>
      <c r="C9" s="1">
        <v>1.5740000000000001</v>
      </c>
      <c r="D9" s="1">
        <v>120</v>
      </c>
      <c r="E9" s="1">
        <v>136</v>
      </c>
      <c r="F9" s="1">
        <v>155</v>
      </c>
      <c r="G9" s="1">
        <v>185</v>
      </c>
      <c r="H9" s="1">
        <v>196</v>
      </c>
    </row>
    <row r="10" spans="1:8" ht="19" customHeight="1" x14ac:dyDescent="0.2">
      <c r="A10" s="2"/>
      <c r="B10" s="1" t="s">
        <v>17</v>
      </c>
      <c r="C10" s="1">
        <v>1.4950000000000001</v>
      </c>
      <c r="D10" s="1">
        <v>117</v>
      </c>
      <c r="E10" s="1">
        <v>126</v>
      </c>
      <c r="F10" s="1">
        <v>135</v>
      </c>
      <c r="G10" s="1">
        <v>146</v>
      </c>
      <c r="H10" s="1">
        <v>154</v>
      </c>
    </row>
    <row r="11" spans="1:8" ht="19" customHeight="1" x14ac:dyDescent="0.2">
      <c r="A11" s="2"/>
      <c r="B11" s="1" t="s">
        <v>18</v>
      </c>
      <c r="C11" s="1">
        <v>1.1779999999999999</v>
      </c>
      <c r="D11" s="1">
        <v>111</v>
      </c>
      <c r="E11" s="1">
        <v>115</v>
      </c>
      <c r="F11" s="1">
        <v>120</v>
      </c>
      <c r="G11" s="1">
        <v>125</v>
      </c>
      <c r="H11" s="1">
        <v>131</v>
      </c>
    </row>
    <row r="12" spans="1:8" ht="19" customHeight="1" x14ac:dyDescent="0.2">
      <c r="A12" s="2"/>
      <c r="B12" s="1" t="s">
        <v>19</v>
      </c>
      <c r="C12" s="1">
        <v>1.173</v>
      </c>
      <c r="D12" s="1">
        <v>124</v>
      </c>
      <c r="E12" s="1">
        <v>134</v>
      </c>
      <c r="F12" s="1">
        <v>138</v>
      </c>
      <c r="G12" s="1">
        <v>150</v>
      </c>
      <c r="H12" s="1">
        <v>158</v>
      </c>
    </row>
    <row r="13" spans="1:8" ht="19" customHeight="1" x14ac:dyDescent="0.2">
      <c r="A13" s="2"/>
      <c r="B13" s="1" t="s">
        <v>20</v>
      </c>
      <c r="C13" s="1">
        <v>1.389</v>
      </c>
      <c r="D13" s="1">
        <v>114</v>
      </c>
      <c r="E13" s="1">
        <v>118</v>
      </c>
      <c r="F13" s="1">
        <v>123</v>
      </c>
      <c r="G13" s="1">
        <v>133</v>
      </c>
      <c r="H13" s="1">
        <v>138</v>
      </c>
    </row>
    <row r="14" spans="1:8" ht="19" customHeight="1" x14ac:dyDescent="0.2">
      <c r="A14" s="2" t="s">
        <v>21</v>
      </c>
      <c r="B14" s="1" t="s">
        <v>9</v>
      </c>
      <c r="C14" s="1">
        <v>1.7270000000000001</v>
      </c>
      <c r="D14" s="1">
        <v>118</v>
      </c>
      <c r="E14" s="1">
        <v>159</v>
      </c>
      <c r="F14" s="1">
        <v>197</v>
      </c>
      <c r="G14" s="1">
        <v>226</v>
      </c>
      <c r="H14" s="1">
        <v>240</v>
      </c>
    </row>
    <row r="15" spans="1:8" ht="19" customHeight="1" x14ac:dyDescent="0.2">
      <c r="A15" s="2"/>
      <c r="B15" s="1" t="s">
        <v>10</v>
      </c>
      <c r="C15" s="1">
        <v>1.446</v>
      </c>
      <c r="D15" s="1">
        <v>125</v>
      </c>
      <c r="E15" s="1">
        <v>127</v>
      </c>
      <c r="F15" s="1">
        <v>128</v>
      </c>
      <c r="G15" s="1">
        <v>132</v>
      </c>
      <c r="H15" s="1">
        <v>125</v>
      </c>
    </row>
    <row r="16" spans="1:8" ht="19" customHeight="1" x14ac:dyDescent="0.2">
      <c r="A16" s="2"/>
      <c r="B16" s="1" t="s">
        <v>11</v>
      </c>
      <c r="C16" s="1">
        <v>1.579</v>
      </c>
      <c r="D16" s="1">
        <v>126</v>
      </c>
      <c r="E16" s="1">
        <v>192</v>
      </c>
      <c r="F16" s="1">
        <v>263</v>
      </c>
      <c r="G16" s="1">
        <v>322</v>
      </c>
      <c r="H16" s="1">
        <v>339</v>
      </c>
    </row>
    <row r="17" spans="1:8" ht="19" customHeight="1" x14ac:dyDescent="0.2">
      <c r="A17" s="2"/>
      <c r="B17" s="1" t="s">
        <v>12</v>
      </c>
      <c r="C17" s="1">
        <v>1.391</v>
      </c>
      <c r="D17" s="1">
        <v>131</v>
      </c>
      <c r="E17" s="1">
        <v>134</v>
      </c>
      <c r="F17" s="1">
        <v>135</v>
      </c>
      <c r="G17" s="1">
        <v>139</v>
      </c>
      <c r="H17" s="1">
        <v>137</v>
      </c>
    </row>
    <row r="18" spans="1:8" ht="19" customHeight="1" x14ac:dyDescent="0.2">
      <c r="A18" s="2"/>
      <c r="B18" s="1" t="s">
        <v>13</v>
      </c>
      <c r="C18" s="1">
        <v>1.76</v>
      </c>
      <c r="D18" s="1">
        <v>115</v>
      </c>
      <c r="E18" s="1">
        <v>117</v>
      </c>
      <c r="F18" s="1">
        <v>119</v>
      </c>
      <c r="G18" s="1">
        <v>122</v>
      </c>
      <c r="H18" s="1">
        <v>119</v>
      </c>
    </row>
    <row r="19" spans="1:8" ht="19" customHeight="1" x14ac:dyDescent="0.2">
      <c r="A19" s="2"/>
      <c r="B19" s="1" t="s">
        <v>14</v>
      </c>
      <c r="C19" s="1">
        <v>1.397</v>
      </c>
      <c r="D19" s="1">
        <v>116</v>
      </c>
      <c r="E19" s="1">
        <v>147</v>
      </c>
      <c r="F19" s="1">
        <v>186</v>
      </c>
      <c r="G19" s="1">
        <v>219</v>
      </c>
      <c r="H19" s="1">
        <v>249</v>
      </c>
    </row>
    <row r="20" spans="1:8" ht="19" customHeight="1" x14ac:dyDescent="0.2">
      <c r="A20" s="2"/>
      <c r="B20" s="1" t="s">
        <v>15</v>
      </c>
      <c r="C20" s="1">
        <v>1.4259999999999999</v>
      </c>
      <c r="D20" s="1">
        <v>102</v>
      </c>
      <c r="E20" s="1">
        <v>105</v>
      </c>
      <c r="F20" s="1">
        <v>109</v>
      </c>
      <c r="G20" s="1">
        <v>115</v>
      </c>
      <c r="H20" s="1">
        <v>115</v>
      </c>
    </row>
    <row r="21" spans="1:8" ht="19" customHeight="1" x14ac:dyDescent="0.2">
      <c r="A21" s="2"/>
      <c r="B21" s="1" t="s">
        <v>16</v>
      </c>
      <c r="C21" s="1">
        <v>1.532</v>
      </c>
      <c r="D21" s="1">
        <v>122</v>
      </c>
      <c r="E21" s="1">
        <v>124</v>
      </c>
      <c r="F21" s="1">
        <v>124</v>
      </c>
      <c r="G21" s="1">
        <v>127</v>
      </c>
      <c r="H21" s="1">
        <v>120</v>
      </c>
    </row>
    <row r="22" spans="1:8" ht="19" customHeight="1" x14ac:dyDescent="0.2">
      <c r="A22" s="2"/>
      <c r="B22" s="1" t="s">
        <v>17</v>
      </c>
      <c r="C22" s="1">
        <v>1.167</v>
      </c>
      <c r="D22" s="1">
        <v>117</v>
      </c>
      <c r="E22" s="1">
        <v>148</v>
      </c>
      <c r="F22" s="1">
        <v>175</v>
      </c>
      <c r="G22" s="1">
        <v>196</v>
      </c>
      <c r="H22" s="1">
        <v>218</v>
      </c>
    </row>
    <row r="23" spans="1:8" ht="19" customHeight="1" x14ac:dyDescent="0.2">
      <c r="A23" s="2"/>
      <c r="B23" s="1" t="s">
        <v>18</v>
      </c>
      <c r="C23" s="1">
        <v>1.903</v>
      </c>
      <c r="D23" s="1">
        <v>146</v>
      </c>
      <c r="E23" s="1">
        <v>449</v>
      </c>
      <c r="F23" s="1">
        <v>743</v>
      </c>
      <c r="G23" s="1">
        <v>1002</v>
      </c>
      <c r="H23" s="1">
        <v>1009</v>
      </c>
    </row>
    <row r="24" spans="1:8" ht="19" customHeight="1" x14ac:dyDescent="0.2">
      <c r="A24" s="2"/>
      <c r="B24" s="1" t="s">
        <v>19</v>
      </c>
      <c r="C24" s="1">
        <v>1.579</v>
      </c>
      <c r="D24" s="1">
        <v>117</v>
      </c>
      <c r="E24" s="1">
        <v>150</v>
      </c>
      <c r="F24" s="1">
        <v>184</v>
      </c>
      <c r="G24" s="1">
        <v>208</v>
      </c>
      <c r="H24" s="1">
        <v>215</v>
      </c>
    </row>
    <row r="25" spans="1:8" ht="19" customHeight="1" x14ac:dyDescent="0.2">
      <c r="A25" s="2"/>
      <c r="B25" s="1" t="s">
        <v>20</v>
      </c>
      <c r="C25" s="1">
        <v>1.341</v>
      </c>
      <c r="D25" s="1">
        <v>112</v>
      </c>
      <c r="E25" s="1">
        <v>128</v>
      </c>
      <c r="F25" s="1">
        <v>144</v>
      </c>
      <c r="G25" s="1">
        <v>156</v>
      </c>
      <c r="H25" s="1">
        <v>168</v>
      </c>
    </row>
    <row r="26" spans="1:8" ht="19" customHeight="1" x14ac:dyDescent="0.2">
      <c r="A26" s="2" t="s">
        <v>22</v>
      </c>
      <c r="B26" s="1" t="s">
        <v>9</v>
      </c>
      <c r="C26" s="1" t="s">
        <v>23</v>
      </c>
      <c r="D26" s="1">
        <v>115</v>
      </c>
      <c r="E26" s="1">
        <v>115</v>
      </c>
      <c r="F26" s="1">
        <v>117</v>
      </c>
      <c r="G26" s="1">
        <v>120</v>
      </c>
      <c r="H26" s="1">
        <v>124</v>
      </c>
    </row>
    <row r="27" spans="1:8" ht="19" customHeight="1" x14ac:dyDescent="0.2">
      <c r="A27" s="2"/>
      <c r="B27" s="1" t="s">
        <v>10</v>
      </c>
      <c r="C27" s="1" t="s">
        <v>23</v>
      </c>
      <c r="D27" s="1">
        <v>133</v>
      </c>
      <c r="E27" s="1">
        <v>131</v>
      </c>
      <c r="F27" s="1">
        <v>134</v>
      </c>
      <c r="G27" s="1">
        <v>137</v>
      </c>
      <c r="H27" s="1">
        <v>140</v>
      </c>
    </row>
    <row r="28" spans="1:8" ht="19" customHeight="1" x14ac:dyDescent="0.2">
      <c r="A28" s="2"/>
      <c r="B28" s="1" t="s">
        <v>11</v>
      </c>
      <c r="C28" s="1" t="s">
        <v>23</v>
      </c>
      <c r="D28" s="1">
        <v>105</v>
      </c>
      <c r="E28" s="1">
        <v>103</v>
      </c>
      <c r="F28" s="1">
        <v>105</v>
      </c>
      <c r="G28" s="1">
        <v>107</v>
      </c>
      <c r="H28" s="1">
        <v>110</v>
      </c>
    </row>
    <row r="29" spans="1:8" ht="19" customHeight="1" x14ac:dyDescent="0.2">
      <c r="A29" s="2"/>
      <c r="B29" s="1" t="s">
        <v>12</v>
      </c>
      <c r="C29" s="1" t="s">
        <v>23</v>
      </c>
      <c r="D29" s="1">
        <v>101</v>
      </c>
      <c r="E29" s="1">
        <v>101</v>
      </c>
      <c r="F29" s="1">
        <v>104</v>
      </c>
      <c r="G29" s="1">
        <v>107</v>
      </c>
      <c r="H29" s="1">
        <v>110</v>
      </c>
    </row>
    <row r="30" spans="1:8" ht="19" customHeight="1" x14ac:dyDescent="0.2">
      <c r="A30" s="2"/>
      <c r="B30" s="1" t="s">
        <v>13</v>
      </c>
      <c r="C30" s="1" t="s">
        <v>23</v>
      </c>
      <c r="D30" s="1">
        <v>134</v>
      </c>
      <c r="E30" s="1">
        <v>133</v>
      </c>
      <c r="F30" s="1">
        <v>136</v>
      </c>
      <c r="G30" s="1">
        <v>140</v>
      </c>
      <c r="H30" s="1">
        <v>143</v>
      </c>
    </row>
    <row r="31" spans="1:8" ht="19" customHeight="1" x14ac:dyDescent="0.2">
      <c r="A31" s="2"/>
      <c r="B31" s="1" t="s">
        <v>14</v>
      </c>
      <c r="C31" s="1" t="s">
        <v>23</v>
      </c>
      <c r="D31" s="1">
        <v>122</v>
      </c>
      <c r="E31" s="1">
        <v>121</v>
      </c>
      <c r="F31" s="1">
        <v>122</v>
      </c>
      <c r="G31" s="1">
        <v>125</v>
      </c>
      <c r="H31" s="1">
        <v>127</v>
      </c>
    </row>
    <row r="32" spans="1:8" ht="19" customHeight="1" x14ac:dyDescent="0.2">
      <c r="A32" s="2"/>
      <c r="B32" s="1" t="s">
        <v>15</v>
      </c>
      <c r="C32" s="1" t="s">
        <v>23</v>
      </c>
      <c r="D32" s="1">
        <v>149</v>
      </c>
      <c r="E32" s="1">
        <v>146</v>
      </c>
      <c r="F32" s="1">
        <v>146</v>
      </c>
      <c r="G32" s="1">
        <v>147</v>
      </c>
      <c r="H32" s="1">
        <v>149</v>
      </c>
    </row>
    <row r="33" spans="1:8" ht="19" customHeight="1" x14ac:dyDescent="0.2">
      <c r="A33" s="2"/>
      <c r="B33" s="1" t="s">
        <v>16</v>
      </c>
      <c r="C33" s="1" t="s">
        <v>23</v>
      </c>
      <c r="D33" s="1">
        <v>119</v>
      </c>
      <c r="E33" s="1">
        <v>118</v>
      </c>
      <c r="F33" s="1">
        <v>119</v>
      </c>
      <c r="G33" s="1">
        <v>122</v>
      </c>
      <c r="H33" s="1">
        <v>125</v>
      </c>
    </row>
    <row r="34" spans="1:8" ht="19" customHeight="1" x14ac:dyDescent="0.2">
      <c r="A34" s="2"/>
      <c r="B34" s="1" t="s">
        <v>17</v>
      </c>
      <c r="C34" s="1" t="s">
        <v>23</v>
      </c>
      <c r="D34" s="1">
        <v>110</v>
      </c>
      <c r="E34" s="1">
        <v>110</v>
      </c>
      <c r="F34" s="1">
        <v>113</v>
      </c>
      <c r="G34" s="1">
        <v>116</v>
      </c>
      <c r="H34" s="1">
        <v>118</v>
      </c>
    </row>
    <row r="35" spans="1:8" ht="19" customHeight="1" x14ac:dyDescent="0.2">
      <c r="A35" s="2"/>
      <c r="B35" s="1" t="s">
        <v>18</v>
      </c>
      <c r="C35" s="1" t="s">
        <v>23</v>
      </c>
      <c r="D35" s="1">
        <v>128</v>
      </c>
      <c r="E35" s="1">
        <v>128</v>
      </c>
      <c r="F35" s="1">
        <v>130</v>
      </c>
      <c r="G35" s="1">
        <v>133</v>
      </c>
      <c r="H35" s="1">
        <v>136</v>
      </c>
    </row>
    <row r="36" spans="1:8" ht="19" customHeight="1" x14ac:dyDescent="0.2">
      <c r="A36" s="2"/>
      <c r="B36" s="1" t="s">
        <v>19</v>
      </c>
      <c r="C36" s="1" t="s">
        <v>23</v>
      </c>
      <c r="D36" s="1">
        <v>130</v>
      </c>
      <c r="E36" s="1">
        <v>129</v>
      </c>
      <c r="F36" s="1">
        <v>132</v>
      </c>
      <c r="G36" s="1">
        <v>136</v>
      </c>
      <c r="H36" s="1">
        <v>140</v>
      </c>
    </row>
    <row r="37" spans="1:8" ht="19" customHeight="1" x14ac:dyDescent="0.2">
      <c r="A37" s="2"/>
      <c r="B37" s="1" t="s">
        <v>20</v>
      </c>
      <c r="C37" s="1" t="s">
        <v>23</v>
      </c>
      <c r="D37" s="1">
        <v>149</v>
      </c>
      <c r="E37" s="1">
        <v>148</v>
      </c>
      <c r="F37" s="1">
        <v>149</v>
      </c>
      <c r="G37" s="1">
        <v>151</v>
      </c>
      <c r="H37" s="1">
        <v>154</v>
      </c>
    </row>
    <row r="38" spans="1:8" ht="19" customHeight="1" x14ac:dyDescent="0.2">
      <c r="A38" s="2" t="s">
        <v>24</v>
      </c>
      <c r="B38" s="1" t="s">
        <v>9</v>
      </c>
      <c r="C38" s="1" t="s">
        <v>23</v>
      </c>
      <c r="D38" s="1">
        <v>120</v>
      </c>
      <c r="E38" s="1">
        <v>119</v>
      </c>
      <c r="F38" s="1">
        <v>120</v>
      </c>
      <c r="G38" s="1">
        <v>123</v>
      </c>
      <c r="H38" s="1">
        <v>125</v>
      </c>
    </row>
    <row r="39" spans="1:8" ht="19" customHeight="1" x14ac:dyDescent="0.2">
      <c r="A39" s="2"/>
      <c r="B39" s="1" t="s">
        <v>10</v>
      </c>
      <c r="C39" s="1" t="s">
        <v>23</v>
      </c>
      <c r="D39" s="1">
        <v>114</v>
      </c>
      <c r="E39" s="1">
        <v>113</v>
      </c>
      <c r="F39" s="1">
        <v>114</v>
      </c>
      <c r="G39" s="1">
        <v>117</v>
      </c>
      <c r="H39" s="1">
        <v>117</v>
      </c>
    </row>
    <row r="40" spans="1:8" ht="19" customHeight="1" x14ac:dyDescent="0.2">
      <c r="A40" s="2"/>
      <c r="B40" s="1" t="s">
        <v>13</v>
      </c>
      <c r="C40" s="1" t="s">
        <v>23</v>
      </c>
      <c r="D40" s="1">
        <v>133</v>
      </c>
      <c r="E40" s="1">
        <v>132</v>
      </c>
      <c r="F40" s="1">
        <v>132</v>
      </c>
      <c r="G40" s="1">
        <v>134</v>
      </c>
      <c r="H40" s="1">
        <v>137</v>
      </c>
    </row>
    <row r="41" spans="1:8" ht="19" customHeight="1" x14ac:dyDescent="0.2">
      <c r="A41" s="2"/>
      <c r="B41" s="1" t="s">
        <v>14</v>
      </c>
      <c r="C41" s="1" t="s">
        <v>23</v>
      </c>
      <c r="D41" s="1">
        <v>119</v>
      </c>
      <c r="E41" s="1">
        <v>119</v>
      </c>
      <c r="F41" s="1">
        <v>119</v>
      </c>
      <c r="G41" s="1">
        <v>120</v>
      </c>
      <c r="H41" s="1">
        <v>122</v>
      </c>
    </row>
    <row r="42" spans="1:8" ht="19" customHeight="1" x14ac:dyDescent="0.2">
      <c r="A42" s="2"/>
      <c r="B42" s="1" t="s">
        <v>17</v>
      </c>
      <c r="C42" s="1" t="s">
        <v>23</v>
      </c>
      <c r="D42" s="1">
        <v>126</v>
      </c>
      <c r="E42" s="1">
        <v>125</v>
      </c>
      <c r="F42" s="1">
        <v>125</v>
      </c>
      <c r="G42" s="1">
        <v>129</v>
      </c>
      <c r="H42" s="1">
        <v>130</v>
      </c>
    </row>
    <row r="43" spans="1:8" ht="19" customHeight="1" x14ac:dyDescent="0.2">
      <c r="A43" s="2"/>
      <c r="B43" s="1" t="s">
        <v>18</v>
      </c>
      <c r="C43" s="1" t="s">
        <v>23</v>
      </c>
      <c r="D43" s="1">
        <v>96</v>
      </c>
      <c r="E43" s="1">
        <v>101</v>
      </c>
      <c r="F43" s="1">
        <v>111</v>
      </c>
      <c r="G43" s="1">
        <v>120</v>
      </c>
      <c r="H43" s="1">
        <v>130</v>
      </c>
    </row>
    <row r="45" spans="1:8" x14ac:dyDescent="0.2">
      <c r="B45" s="1" t="s">
        <v>3</v>
      </c>
      <c r="C45" s="1" t="s">
        <v>4</v>
      </c>
      <c r="D45" s="1" t="s">
        <v>5</v>
      </c>
      <c r="E45" s="1" t="s">
        <v>6</v>
      </c>
      <c r="F45" s="1" t="s">
        <v>7</v>
      </c>
    </row>
    <row r="46" spans="1:8" x14ac:dyDescent="0.2">
      <c r="A46" s="1" t="s">
        <v>25</v>
      </c>
      <c r="B46" s="1">
        <f>AVERAGE(D2:D25)</f>
        <v>123.08333333333333</v>
      </c>
      <c r="C46" s="1">
        <f>AVERAGE(E2:E25)</f>
        <v>178.95833333333334</v>
      </c>
      <c r="D46" s="1">
        <f>AVERAGE(F2:F25)</f>
        <v>233.66666666666666</v>
      </c>
      <c r="E46" s="1">
        <f>AVERAGE(G2:G25)</f>
        <v>279.20833333333331</v>
      </c>
      <c r="F46" s="1">
        <f>AVERAGE(H2:H25)</f>
        <v>304.04166666666669</v>
      </c>
    </row>
    <row r="47" spans="1:8" x14ac:dyDescent="0.2">
      <c r="A47" s="1" t="s">
        <v>26</v>
      </c>
      <c r="B47" s="1">
        <f>AVERAGE(D26:D43)</f>
        <v>122.38888888888889</v>
      </c>
      <c r="C47" s="1">
        <f>AVERAGE(E26:E43)</f>
        <v>121.77777777777777</v>
      </c>
      <c r="D47" s="1">
        <f>AVERAGE(F26:F43)</f>
        <v>123.77777777777777</v>
      </c>
      <c r="E47" s="1">
        <f>AVERAGE(G26:G43)</f>
        <v>126.88888888888889</v>
      </c>
      <c r="F47" s="1">
        <f>AVERAGE(H26:H43)</f>
        <v>129.83333333333334</v>
      </c>
    </row>
  </sheetData>
  <mergeCells count="4">
    <mergeCell ref="A2:A13"/>
    <mergeCell ref="A14:A25"/>
    <mergeCell ref="A26:A37"/>
    <mergeCell ref="A38:A4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8BFF-7FA0-47A9-805D-BC075A332013}">
  <dimension ref="A1:AG147"/>
  <sheetViews>
    <sheetView tabSelected="1" topLeftCell="E25" zoomScale="90" workbookViewId="0">
      <selection activeCell="Y38" sqref="Y38"/>
    </sheetView>
  </sheetViews>
  <sheetFormatPr baseColWidth="10" defaultColWidth="8.83203125" defaultRowHeight="15" x14ac:dyDescent="0.2"/>
  <cols>
    <col min="1" max="7" width="10.5" style="1" customWidth="1"/>
    <col min="8" max="9" width="8.6640625" style="1"/>
    <col min="10" max="10" width="12.6640625" style="1" customWidth="1"/>
    <col min="11" max="16" width="8.6640625" style="1"/>
    <col min="17" max="17" width="14.5" style="1" customWidth="1"/>
    <col min="18" max="23" width="8.6640625" style="1"/>
    <col min="24" max="24" width="14.5" style="1" customWidth="1"/>
    <col min="25" max="29" width="8.6640625" style="1"/>
    <col min="30" max="30" width="9.5" style="1" customWidth="1"/>
    <col min="31" max="33" width="8.66406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27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Q1" s="1" t="s">
        <v>28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X1" s="1" t="s">
        <v>29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</row>
    <row r="2" spans="1:29" ht="19.5" customHeight="1" x14ac:dyDescent="0.2">
      <c r="A2" s="2" t="s">
        <v>8</v>
      </c>
      <c r="B2" s="1" t="s">
        <v>9</v>
      </c>
      <c r="C2" s="1">
        <v>1.6319999999999999</v>
      </c>
      <c r="D2" s="1">
        <v>166</v>
      </c>
      <c r="E2" s="1">
        <v>692</v>
      </c>
      <c r="F2" s="1">
        <v>1172</v>
      </c>
      <c r="G2" s="1">
        <v>1458</v>
      </c>
      <c r="H2" s="1">
        <v>1703</v>
      </c>
      <c r="K2" s="1">
        <f>D2/$D2</f>
        <v>1</v>
      </c>
      <c r="L2" s="1">
        <f>E2/$D2</f>
        <v>4.168674698795181</v>
      </c>
      <c r="M2" s="1">
        <f>F2/$D2</f>
        <v>7.0602409638554215</v>
      </c>
      <c r="N2" s="1">
        <f>G2/$D2</f>
        <v>8.7831325301204828</v>
      </c>
      <c r="O2" s="1">
        <f>H2/$D2</f>
        <v>10.259036144578314</v>
      </c>
      <c r="R2" s="1">
        <f>K2-$B$48</f>
        <v>0</v>
      </c>
      <c r="S2" s="1">
        <f>L2-$C$48</f>
        <v>3.1736678898982222</v>
      </c>
      <c r="T2" s="1">
        <f>M2-$D$48</f>
        <v>6.0488928022576003</v>
      </c>
      <c r="U2" s="1">
        <f>N2-$E$48</f>
        <v>7.7463644865435421</v>
      </c>
      <c r="V2" s="1">
        <f>O2-$F$48</f>
        <v>9.1982099984139918</v>
      </c>
      <c r="Y2" s="1">
        <v>0</v>
      </c>
      <c r="Z2" s="1">
        <f>S2/C2</f>
        <v>1.944649442339597</v>
      </c>
      <c r="AA2" s="1">
        <f>T2/C2</f>
        <v>3.7064294131480398</v>
      </c>
      <c r="AB2" s="1">
        <f>U2/C2</f>
        <v>4.7465468667546213</v>
      </c>
      <c r="AC2" s="1">
        <f>V2/C2</f>
        <v>5.6361580872634756</v>
      </c>
    </row>
    <row r="3" spans="1:29" ht="19.5" customHeight="1" x14ac:dyDescent="0.2">
      <c r="A3" s="2"/>
      <c r="B3" s="1" t="s">
        <v>10</v>
      </c>
      <c r="C3" s="1">
        <v>1.86</v>
      </c>
      <c r="D3" s="1">
        <v>134</v>
      </c>
      <c r="E3" s="1">
        <v>243</v>
      </c>
      <c r="F3" s="1">
        <v>355</v>
      </c>
      <c r="G3" s="1">
        <v>475</v>
      </c>
      <c r="H3" s="1">
        <v>578</v>
      </c>
      <c r="K3" s="1">
        <f t="shared" ref="K3:K25" si="0">D3/$D3</f>
        <v>1</v>
      </c>
      <c r="L3" s="1">
        <f t="shared" ref="L3:L25" si="1">E3/$D3</f>
        <v>1.8134328358208955</v>
      </c>
      <c r="M3" s="1">
        <f t="shared" ref="M3:M25" si="2">F3/$D3</f>
        <v>2.6492537313432836</v>
      </c>
      <c r="N3" s="1">
        <f t="shared" ref="N3:N25" si="3">G3/$D3</f>
        <v>3.544776119402985</v>
      </c>
      <c r="O3" s="1">
        <f t="shared" ref="O3:O25" si="4">H3/$D3</f>
        <v>4.3134328358208958</v>
      </c>
      <c r="R3" s="1">
        <f t="shared" ref="R3:R24" si="5">K3-$B$48</f>
        <v>0</v>
      </c>
      <c r="S3" s="1">
        <f t="shared" ref="S3:S25" si="6">L3-$C$48</f>
        <v>0.81842602692393684</v>
      </c>
      <c r="T3" s="1">
        <f t="shared" ref="T3:T25" si="7">M3-$D$48</f>
        <v>1.6379055697454625</v>
      </c>
      <c r="U3" s="1">
        <f t="shared" ref="U3:U25" si="8">N3-$E$48</f>
        <v>2.5080080758260443</v>
      </c>
      <c r="V3" s="1">
        <f t="shared" ref="V3:V25" si="9">O3-$F$48</f>
        <v>3.2526066896565742</v>
      </c>
      <c r="Y3" s="1">
        <v>0</v>
      </c>
      <c r="Z3" s="1">
        <f t="shared" ref="Z3:Z24" si="10">S3/C3</f>
        <v>0.44001399296985849</v>
      </c>
      <c r="AA3" s="1">
        <f t="shared" ref="AA3:AA25" si="11">T3/C3</f>
        <v>0.88059439233627013</v>
      </c>
      <c r="AB3" s="1">
        <f t="shared" ref="AB3:AB25" si="12">U3/C3</f>
        <v>1.3483914386161528</v>
      </c>
      <c r="AC3" s="1">
        <f t="shared" ref="AC3:AC25" si="13">V3/C3</f>
        <v>1.7487132740089109</v>
      </c>
    </row>
    <row r="4" spans="1:29" ht="19.5" customHeight="1" x14ac:dyDescent="0.2">
      <c r="A4" s="2"/>
      <c r="B4" s="1" t="s">
        <v>11</v>
      </c>
      <c r="C4" s="1">
        <v>0.92</v>
      </c>
      <c r="D4" s="1">
        <v>120</v>
      </c>
      <c r="E4" s="1">
        <v>123</v>
      </c>
      <c r="F4" s="1">
        <v>131</v>
      </c>
      <c r="G4" s="1">
        <v>137</v>
      </c>
      <c r="H4" s="1">
        <v>143</v>
      </c>
      <c r="K4" s="1">
        <f t="shared" si="0"/>
        <v>1</v>
      </c>
      <c r="L4" s="1">
        <f t="shared" si="1"/>
        <v>1.0249999999999999</v>
      </c>
      <c r="M4" s="1">
        <f t="shared" si="2"/>
        <v>1.0916666666666666</v>
      </c>
      <c r="N4" s="1">
        <f t="shared" si="3"/>
        <v>1.1416666666666666</v>
      </c>
      <c r="O4" s="1">
        <f t="shared" si="4"/>
        <v>1.1916666666666667</v>
      </c>
      <c r="R4" s="1">
        <f t="shared" si="5"/>
        <v>0</v>
      </c>
      <c r="S4" s="1">
        <f t="shared" si="6"/>
        <v>2.9993191103041217E-2</v>
      </c>
      <c r="T4" s="1">
        <f t="shared" si="7"/>
        <v>8.0318505068845525E-2</v>
      </c>
      <c r="U4" s="1">
        <f t="shared" si="8"/>
        <v>0.10489862308972597</v>
      </c>
      <c r="V4" s="1">
        <f t="shared" si="9"/>
        <v>0.13084052050234507</v>
      </c>
      <c r="Y4" s="1">
        <v>0</v>
      </c>
      <c r="Z4" s="1">
        <f t="shared" si="10"/>
        <v>3.2601294677218715E-2</v>
      </c>
      <c r="AA4" s="1">
        <f t="shared" si="11"/>
        <v>8.7302722900919047E-2</v>
      </c>
      <c r="AB4" s="1">
        <f t="shared" si="12"/>
        <v>0.11402024248883258</v>
      </c>
      <c r="AC4" s="1">
        <f t="shared" si="13"/>
        <v>0.14221795706776638</v>
      </c>
    </row>
    <row r="5" spans="1:29" ht="19.5" customHeight="1" x14ac:dyDescent="0.2">
      <c r="A5" s="2"/>
      <c r="B5" s="1" t="s">
        <v>12</v>
      </c>
      <c r="C5" s="1">
        <v>1.367</v>
      </c>
      <c r="D5" s="1">
        <v>111</v>
      </c>
      <c r="E5" s="1">
        <v>116</v>
      </c>
      <c r="F5" s="1">
        <v>123</v>
      </c>
      <c r="G5" s="1">
        <v>133</v>
      </c>
      <c r="H5" s="1">
        <v>141</v>
      </c>
      <c r="K5" s="1">
        <f t="shared" si="0"/>
        <v>1</v>
      </c>
      <c r="L5" s="1">
        <f t="shared" si="1"/>
        <v>1.045045045045045</v>
      </c>
      <c r="M5" s="1">
        <f t="shared" si="2"/>
        <v>1.1081081081081081</v>
      </c>
      <c r="N5" s="1">
        <f t="shared" si="3"/>
        <v>1.1981981981981982</v>
      </c>
      <c r="O5" s="1">
        <f t="shared" si="4"/>
        <v>1.2702702702702702</v>
      </c>
      <c r="R5" s="1">
        <f t="shared" si="5"/>
        <v>0</v>
      </c>
      <c r="S5" s="1">
        <f t="shared" si="6"/>
        <v>5.0038236148086335E-2</v>
      </c>
      <c r="T5" s="1">
        <f t="shared" si="7"/>
        <v>9.6759946510287076E-2</v>
      </c>
      <c r="U5" s="1">
        <f t="shared" si="8"/>
        <v>0.16143015462125754</v>
      </c>
      <c r="V5" s="1">
        <f t="shared" si="9"/>
        <v>0.20944412410594859</v>
      </c>
      <c r="Y5" s="1">
        <v>0</v>
      </c>
      <c r="Z5" s="1">
        <f t="shared" si="10"/>
        <v>3.6604415616742013E-2</v>
      </c>
      <c r="AA5" s="1">
        <f t="shared" si="11"/>
        <v>7.0782696788798158E-2</v>
      </c>
      <c r="AB5" s="1">
        <f t="shared" si="12"/>
        <v>0.11809082269294625</v>
      </c>
      <c r="AC5" s="1">
        <f t="shared" si="13"/>
        <v>0.15321442875343716</v>
      </c>
    </row>
    <row r="6" spans="1:29" ht="19.5" customHeight="1" x14ac:dyDescent="0.2">
      <c r="A6" s="2"/>
      <c r="B6" s="1" t="s">
        <v>13</v>
      </c>
      <c r="C6" s="1">
        <v>1.222</v>
      </c>
      <c r="D6" s="1">
        <v>130</v>
      </c>
      <c r="E6" s="1">
        <v>194</v>
      </c>
      <c r="F6" s="1">
        <v>232</v>
      </c>
      <c r="G6" s="1">
        <v>285</v>
      </c>
      <c r="H6" s="1">
        <v>325</v>
      </c>
      <c r="K6" s="1">
        <f t="shared" si="0"/>
        <v>1</v>
      </c>
      <c r="L6" s="1">
        <f t="shared" si="1"/>
        <v>1.4923076923076923</v>
      </c>
      <c r="M6" s="1">
        <f t="shared" si="2"/>
        <v>1.7846153846153847</v>
      </c>
      <c r="N6" s="1">
        <f t="shared" si="3"/>
        <v>2.1923076923076925</v>
      </c>
      <c r="O6" s="1">
        <f t="shared" si="4"/>
        <v>2.5</v>
      </c>
      <c r="R6" s="1">
        <f t="shared" si="5"/>
        <v>0</v>
      </c>
      <c r="S6" s="1">
        <f t="shared" si="6"/>
        <v>0.49730088341073364</v>
      </c>
      <c r="T6" s="1">
        <f t="shared" si="7"/>
        <v>0.77326722301756368</v>
      </c>
      <c r="U6" s="1">
        <f t="shared" si="8"/>
        <v>1.1555396487307519</v>
      </c>
      <c r="V6" s="1">
        <f t="shared" si="9"/>
        <v>1.4391738538356784</v>
      </c>
      <c r="Y6" s="1">
        <v>0</v>
      </c>
      <c r="Z6" s="1">
        <f t="shared" si="10"/>
        <v>0.40695653306934015</v>
      </c>
      <c r="AA6" s="1">
        <f t="shared" si="11"/>
        <v>0.63278823487525671</v>
      </c>
      <c r="AB6" s="1">
        <f t="shared" si="12"/>
        <v>0.945613460499797</v>
      </c>
      <c r="AC6" s="1">
        <f t="shared" si="13"/>
        <v>1.1777200113221591</v>
      </c>
    </row>
    <row r="7" spans="1:29" ht="19.5" customHeight="1" x14ac:dyDescent="0.2">
      <c r="A7" s="2"/>
      <c r="B7" s="1" t="s">
        <v>14</v>
      </c>
      <c r="C7" s="1">
        <v>1.5189999999999999</v>
      </c>
      <c r="D7" s="1">
        <v>134</v>
      </c>
      <c r="E7" s="1">
        <v>168</v>
      </c>
      <c r="F7" s="1">
        <v>239</v>
      </c>
      <c r="G7" s="1">
        <v>305</v>
      </c>
      <c r="H7" s="1">
        <v>350</v>
      </c>
      <c r="K7" s="1">
        <f t="shared" si="0"/>
        <v>1</v>
      </c>
      <c r="L7" s="1">
        <f t="shared" si="1"/>
        <v>1.2537313432835822</v>
      </c>
      <c r="M7" s="1">
        <f t="shared" si="2"/>
        <v>1.7835820895522387</v>
      </c>
      <c r="N7" s="1">
        <f t="shared" si="3"/>
        <v>2.2761194029850746</v>
      </c>
      <c r="O7" s="1">
        <f t="shared" si="4"/>
        <v>2.6119402985074629</v>
      </c>
      <c r="R7" s="1">
        <f t="shared" si="5"/>
        <v>0</v>
      </c>
      <c r="S7" s="1">
        <f t="shared" si="6"/>
        <v>0.25872453438662346</v>
      </c>
      <c r="T7" s="1">
        <f t="shared" si="7"/>
        <v>0.7722339279544177</v>
      </c>
      <c r="U7" s="1">
        <f t="shared" si="8"/>
        <v>1.239351359408134</v>
      </c>
      <c r="V7" s="1">
        <f t="shared" si="9"/>
        <v>1.5511141523431413</v>
      </c>
      <c r="Y7" s="1">
        <v>0</v>
      </c>
      <c r="Z7" s="1">
        <f t="shared" si="10"/>
        <v>0.17032556575814581</v>
      </c>
      <c r="AA7" s="1">
        <f t="shared" si="11"/>
        <v>0.50838309937749682</v>
      </c>
      <c r="AB7" s="1">
        <f t="shared" si="12"/>
        <v>0.81589951244775116</v>
      </c>
      <c r="AC7" s="1">
        <f t="shared" si="13"/>
        <v>1.0211416407788949</v>
      </c>
    </row>
    <row r="8" spans="1:29" ht="19.5" customHeight="1" x14ac:dyDescent="0.2">
      <c r="A8" s="2"/>
      <c r="B8" s="1" t="s">
        <v>15</v>
      </c>
      <c r="C8" s="1">
        <v>1.3340000000000001</v>
      </c>
      <c r="D8" s="1">
        <v>126</v>
      </c>
      <c r="E8" s="1">
        <v>150</v>
      </c>
      <c r="F8" s="1">
        <v>178</v>
      </c>
      <c r="G8" s="1">
        <v>205</v>
      </c>
      <c r="H8" s="1">
        <v>226</v>
      </c>
      <c r="K8" s="1">
        <f t="shared" si="0"/>
        <v>1</v>
      </c>
      <c r="L8" s="1">
        <f t="shared" si="1"/>
        <v>1.1904761904761905</v>
      </c>
      <c r="M8" s="1">
        <f t="shared" si="2"/>
        <v>1.4126984126984128</v>
      </c>
      <c r="N8" s="1">
        <f t="shared" si="3"/>
        <v>1.626984126984127</v>
      </c>
      <c r="O8" s="1">
        <f t="shared" si="4"/>
        <v>1.7936507936507937</v>
      </c>
      <c r="R8" s="1">
        <f t="shared" si="5"/>
        <v>0</v>
      </c>
      <c r="S8" s="1">
        <f t="shared" si="6"/>
        <v>0.19546938157923177</v>
      </c>
      <c r="T8" s="1">
        <f t="shared" si="7"/>
        <v>0.40135025110059175</v>
      </c>
      <c r="U8" s="1">
        <f t="shared" si="8"/>
        <v>0.59021608340718634</v>
      </c>
      <c r="V8" s="1">
        <f t="shared" si="9"/>
        <v>0.73282464748647214</v>
      </c>
      <c r="Y8" s="1">
        <v>0</v>
      </c>
      <c r="Z8" s="1">
        <f t="shared" si="10"/>
        <v>0.14652877179852455</v>
      </c>
      <c r="AA8" s="1">
        <f t="shared" si="11"/>
        <v>0.3008622571968454</v>
      </c>
      <c r="AB8" s="1">
        <f t="shared" si="12"/>
        <v>0.44244084213432255</v>
      </c>
      <c r="AC8" s="1">
        <f t="shared" si="13"/>
        <v>0.54934381370800012</v>
      </c>
    </row>
    <row r="9" spans="1:29" ht="19.5" customHeight="1" x14ac:dyDescent="0.2">
      <c r="A9" s="2"/>
      <c r="B9" s="1" t="s">
        <v>16</v>
      </c>
      <c r="C9" s="1">
        <v>1.5740000000000001</v>
      </c>
      <c r="D9" s="1">
        <v>120</v>
      </c>
      <c r="E9" s="1">
        <v>136</v>
      </c>
      <c r="F9" s="1">
        <v>155</v>
      </c>
      <c r="G9" s="1">
        <v>185</v>
      </c>
      <c r="H9" s="1">
        <v>196</v>
      </c>
      <c r="K9" s="1">
        <f t="shared" si="0"/>
        <v>1</v>
      </c>
      <c r="L9" s="1">
        <f t="shared" si="1"/>
        <v>1.1333333333333333</v>
      </c>
      <c r="M9" s="1">
        <f t="shared" si="2"/>
        <v>1.2916666666666667</v>
      </c>
      <c r="N9" s="1">
        <f t="shared" si="3"/>
        <v>1.5416666666666667</v>
      </c>
      <c r="O9" s="1">
        <f t="shared" si="4"/>
        <v>1.6333333333333333</v>
      </c>
      <c r="R9" s="1">
        <f t="shared" si="5"/>
        <v>0</v>
      </c>
      <c r="S9" s="1">
        <f t="shared" si="6"/>
        <v>0.13832652443637461</v>
      </c>
      <c r="T9" s="1">
        <f t="shared" si="7"/>
        <v>0.2803185050688457</v>
      </c>
      <c r="U9" s="1">
        <f t="shared" si="8"/>
        <v>0.50489862308972611</v>
      </c>
      <c r="V9" s="1">
        <f t="shared" si="9"/>
        <v>0.57250718716901172</v>
      </c>
      <c r="Y9" s="1">
        <v>0</v>
      </c>
      <c r="Z9" s="1">
        <f t="shared" si="10"/>
        <v>8.7882162920187162E-2</v>
      </c>
      <c r="AA9" s="1">
        <f t="shared" si="11"/>
        <v>0.17809307818859318</v>
      </c>
      <c r="AB9" s="1">
        <f t="shared" si="12"/>
        <v>0.32077422051443844</v>
      </c>
      <c r="AC9" s="1">
        <f t="shared" si="13"/>
        <v>0.36372756491042674</v>
      </c>
    </row>
    <row r="10" spans="1:29" ht="19.5" customHeight="1" x14ac:dyDescent="0.2">
      <c r="A10" s="2"/>
      <c r="B10" s="1" t="s">
        <v>17</v>
      </c>
      <c r="C10" s="1">
        <v>1.4950000000000001</v>
      </c>
      <c r="D10" s="1">
        <v>117</v>
      </c>
      <c r="E10" s="1">
        <v>126</v>
      </c>
      <c r="F10" s="1">
        <v>135</v>
      </c>
      <c r="G10" s="1">
        <v>146</v>
      </c>
      <c r="H10" s="1">
        <v>154</v>
      </c>
      <c r="K10" s="1">
        <f t="shared" si="0"/>
        <v>1</v>
      </c>
      <c r="L10" s="1">
        <f t="shared" si="1"/>
        <v>1.0769230769230769</v>
      </c>
      <c r="M10" s="1">
        <f t="shared" si="2"/>
        <v>1.1538461538461537</v>
      </c>
      <c r="N10" s="1">
        <f t="shared" si="3"/>
        <v>1.2478632478632479</v>
      </c>
      <c r="O10" s="1">
        <f t="shared" si="4"/>
        <v>1.3162393162393162</v>
      </c>
      <c r="R10" s="1">
        <f t="shared" si="5"/>
        <v>0</v>
      </c>
      <c r="S10" s="1">
        <f t="shared" si="6"/>
        <v>8.1916268026118177E-2</v>
      </c>
      <c r="T10" s="1">
        <f t="shared" si="7"/>
        <v>0.14249799224833271</v>
      </c>
      <c r="U10" s="1">
        <f t="shared" si="8"/>
        <v>0.21109520428630724</v>
      </c>
      <c r="V10" s="1">
        <f t="shared" si="9"/>
        <v>0.25541317007499464</v>
      </c>
      <c r="Y10" s="1">
        <v>0</v>
      </c>
      <c r="Z10" s="1">
        <f t="shared" si="10"/>
        <v>5.4793490318473692E-2</v>
      </c>
      <c r="AA10" s="1">
        <f t="shared" si="11"/>
        <v>9.5316382774804476E-2</v>
      </c>
      <c r="AB10" s="1">
        <f t="shared" si="12"/>
        <v>0.14120080554268041</v>
      </c>
      <c r="AC10" s="1">
        <f t="shared" si="13"/>
        <v>0.17084492981604993</v>
      </c>
    </row>
    <row r="11" spans="1:29" ht="19.5" customHeight="1" x14ac:dyDescent="0.2">
      <c r="A11" s="2"/>
      <c r="B11" s="1" t="s">
        <v>18</v>
      </c>
      <c r="C11" s="1">
        <v>1.1779999999999999</v>
      </c>
      <c r="D11" s="1">
        <v>111</v>
      </c>
      <c r="E11" s="1">
        <v>115</v>
      </c>
      <c r="F11" s="1">
        <v>120</v>
      </c>
      <c r="G11" s="1">
        <v>125</v>
      </c>
      <c r="H11" s="1">
        <v>131</v>
      </c>
      <c r="K11" s="1">
        <f t="shared" si="0"/>
        <v>1</v>
      </c>
      <c r="L11" s="1">
        <f t="shared" si="1"/>
        <v>1.0360360360360361</v>
      </c>
      <c r="M11" s="1">
        <f t="shared" si="2"/>
        <v>1.0810810810810811</v>
      </c>
      <c r="N11" s="1">
        <f t="shared" si="3"/>
        <v>1.1261261261261262</v>
      </c>
      <c r="O11" s="1">
        <f t="shared" si="4"/>
        <v>1.1801801801801801</v>
      </c>
      <c r="R11" s="1">
        <f t="shared" si="5"/>
        <v>0</v>
      </c>
      <c r="S11" s="1">
        <f t="shared" si="6"/>
        <v>4.1029227139077418E-2</v>
      </c>
      <c r="T11" s="1">
        <f t="shared" si="7"/>
        <v>6.9732919483260103E-2</v>
      </c>
      <c r="U11" s="1">
        <f t="shared" si="8"/>
        <v>8.9358082549185536E-2</v>
      </c>
      <c r="V11" s="1">
        <f t="shared" si="9"/>
        <v>0.11935403401585853</v>
      </c>
      <c r="Y11" s="1">
        <v>0</v>
      </c>
      <c r="Z11" s="1">
        <f t="shared" si="10"/>
        <v>3.482956463419136E-2</v>
      </c>
      <c r="AA11" s="1">
        <f t="shared" si="11"/>
        <v>5.9196026726027258E-2</v>
      </c>
      <c r="AB11" s="1">
        <f t="shared" si="12"/>
        <v>7.5855757681821345E-2</v>
      </c>
      <c r="AC11" s="1">
        <f t="shared" si="13"/>
        <v>0.10131921393536379</v>
      </c>
    </row>
    <row r="12" spans="1:29" ht="19.5" customHeight="1" x14ac:dyDescent="0.2">
      <c r="A12" s="2"/>
      <c r="B12" s="1" t="s">
        <v>19</v>
      </c>
      <c r="C12" s="1">
        <v>1.173</v>
      </c>
      <c r="D12" s="1">
        <v>124</v>
      </c>
      <c r="E12" s="1">
        <v>134</v>
      </c>
      <c r="F12" s="1">
        <v>138</v>
      </c>
      <c r="G12" s="1">
        <v>150</v>
      </c>
      <c r="H12" s="1">
        <v>158</v>
      </c>
      <c r="K12" s="1">
        <f t="shared" si="0"/>
        <v>1</v>
      </c>
      <c r="L12" s="1">
        <f t="shared" si="1"/>
        <v>1.0806451612903225</v>
      </c>
      <c r="M12" s="1">
        <f t="shared" si="2"/>
        <v>1.1129032258064515</v>
      </c>
      <c r="N12" s="1">
        <f t="shared" si="3"/>
        <v>1.2096774193548387</v>
      </c>
      <c r="O12" s="1">
        <f t="shared" si="4"/>
        <v>1.2741935483870968</v>
      </c>
      <c r="R12" s="1">
        <f t="shared" si="5"/>
        <v>0</v>
      </c>
      <c r="S12" s="1">
        <f t="shared" si="6"/>
        <v>8.5638352393363815E-2</v>
      </c>
      <c r="T12" s="1">
        <f t="shared" si="7"/>
        <v>0.10155506420863047</v>
      </c>
      <c r="U12" s="1">
        <f t="shared" si="8"/>
        <v>0.17290937577789811</v>
      </c>
      <c r="V12" s="1">
        <f t="shared" si="9"/>
        <v>0.21336740222277517</v>
      </c>
      <c r="Y12" s="1">
        <v>0</v>
      </c>
      <c r="Z12" s="1">
        <f t="shared" si="10"/>
        <v>7.3007973054871111E-2</v>
      </c>
      <c r="AA12" s="1">
        <f t="shared" si="11"/>
        <v>8.6577207338985912E-2</v>
      </c>
      <c r="AB12" s="1">
        <f t="shared" si="12"/>
        <v>0.14740782248755166</v>
      </c>
      <c r="AC12" s="1">
        <f t="shared" si="13"/>
        <v>0.18189889362555428</v>
      </c>
    </row>
    <row r="13" spans="1:29" ht="19.5" customHeight="1" x14ac:dyDescent="0.2">
      <c r="A13" s="2"/>
      <c r="B13" s="1" t="s">
        <v>20</v>
      </c>
      <c r="C13" s="1">
        <v>1.389</v>
      </c>
      <c r="D13" s="1">
        <v>114</v>
      </c>
      <c r="E13" s="1">
        <v>118</v>
      </c>
      <c r="F13" s="1">
        <v>123</v>
      </c>
      <c r="G13" s="1">
        <v>133</v>
      </c>
      <c r="H13" s="1">
        <v>138</v>
      </c>
      <c r="K13" s="1">
        <f t="shared" si="0"/>
        <v>1</v>
      </c>
      <c r="L13" s="1">
        <f t="shared" si="1"/>
        <v>1.0350877192982457</v>
      </c>
      <c r="M13" s="1">
        <f t="shared" si="2"/>
        <v>1.0789473684210527</v>
      </c>
      <c r="N13" s="1">
        <f t="shared" si="3"/>
        <v>1.1666666666666667</v>
      </c>
      <c r="O13" s="1">
        <f t="shared" si="4"/>
        <v>1.2105263157894737</v>
      </c>
      <c r="R13" s="1">
        <f t="shared" si="5"/>
        <v>0</v>
      </c>
      <c r="S13" s="1">
        <f t="shared" si="6"/>
        <v>4.0080910401287029E-2</v>
      </c>
      <c r="T13" s="1">
        <f t="shared" si="7"/>
        <v>6.7599206823231617E-2</v>
      </c>
      <c r="U13" s="1">
        <f t="shared" si="8"/>
        <v>0.12989862308972611</v>
      </c>
      <c r="V13" s="1">
        <f t="shared" si="9"/>
        <v>0.14970016962515209</v>
      </c>
      <c r="Y13" s="1">
        <v>0</v>
      </c>
      <c r="Z13" s="1">
        <f t="shared" si="10"/>
        <v>2.8855947013165607E-2</v>
      </c>
      <c r="AA13" s="1">
        <f t="shared" si="11"/>
        <v>4.8667535509885972E-2</v>
      </c>
      <c r="AB13" s="1">
        <f t="shared" si="12"/>
        <v>9.3519527062437796E-2</v>
      </c>
      <c r="AC13" s="1">
        <f t="shared" si="13"/>
        <v>0.1077755000901023</v>
      </c>
    </row>
    <row r="14" spans="1:29" ht="19.5" customHeight="1" x14ac:dyDescent="0.2">
      <c r="A14" s="2" t="s">
        <v>21</v>
      </c>
      <c r="B14" s="1" t="s">
        <v>9</v>
      </c>
      <c r="C14" s="1">
        <v>1.7270000000000001</v>
      </c>
      <c r="D14" s="1">
        <v>118</v>
      </c>
      <c r="E14" s="1">
        <v>159</v>
      </c>
      <c r="F14" s="1">
        <v>197</v>
      </c>
      <c r="G14" s="1">
        <v>226</v>
      </c>
      <c r="H14" s="1">
        <v>240</v>
      </c>
      <c r="K14" s="1">
        <f>D14/$D14</f>
        <v>1</v>
      </c>
      <c r="L14" s="1">
        <f t="shared" si="1"/>
        <v>1.347457627118644</v>
      </c>
      <c r="M14" s="1">
        <f t="shared" si="2"/>
        <v>1.6694915254237288</v>
      </c>
      <c r="N14" s="1">
        <f t="shared" si="3"/>
        <v>1.9152542372881356</v>
      </c>
      <c r="O14" s="1">
        <f t="shared" si="4"/>
        <v>2.0338983050847457</v>
      </c>
      <c r="R14" s="1">
        <f t="shared" si="5"/>
        <v>0</v>
      </c>
      <c r="S14" s="1">
        <f t="shared" si="6"/>
        <v>0.35245081822168534</v>
      </c>
      <c r="T14" s="1">
        <f t="shared" si="7"/>
        <v>0.65814336382590777</v>
      </c>
      <c r="U14" s="1">
        <f t="shared" si="8"/>
        <v>0.87848619371119496</v>
      </c>
      <c r="V14" s="1">
        <f t="shared" si="9"/>
        <v>0.97307215892042409</v>
      </c>
      <c r="Y14" s="1">
        <v>0</v>
      </c>
      <c r="Z14" s="1">
        <f t="shared" si="10"/>
        <v>0.20408269729107431</v>
      </c>
      <c r="AA14" s="1">
        <f t="shared" si="11"/>
        <v>0.38109054072142889</v>
      </c>
      <c r="AB14" s="1">
        <f t="shared" si="12"/>
        <v>0.5086775875571482</v>
      </c>
      <c r="AC14" s="1">
        <f t="shared" si="13"/>
        <v>0.56344653093249797</v>
      </c>
    </row>
    <row r="15" spans="1:29" ht="19.5" customHeight="1" x14ac:dyDescent="0.2">
      <c r="A15" s="2"/>
      <c r="B15" s="1" t="s">
        <v>10</v>
      </c>
      <c r="C15" s="1">
        <v>1.446</v>
      </c>
      <c r="D15" s="1">
        <v>125</v>
      </c>
      <c r="E15" s="1">
        <v>127</v>
      </c>
      <c r="F15" s="1">
        <v>128</v>
      </c>
      <c r="G15" s="1">
        <v>132</v>
      </c>
      <c r="H15" s="1">
        <v>125</v>
      </c>
      <c r="K15" s="1">
        <f t="shared" si="0"/>
        <v>1</v>
      </c>
      <c r="L15" s="1">
        <f t="shared" si="1"/>
        <v>1.016</v>
      </c>
      <c r="M15" s="1">
        <f t="shared" si="2"/>
        <v>1.024</v>
      </c>
      <c r="N15" s="1">
        <f t="shared" si="3"/>
        <v>1.056</v>
      </c>
      <c r="O15" s="1">
        <f t="shared" si="4"/>
        <v>1</v>
      </c>
      <c r="R15" s="1">
        <f t="shared" si="5"/>
        <v>0</v>
      </c>
      <c r="S15" s="1">
        <f t="shared" si="6"/>
        <v>2.099319110304132E-2</v>
      </c>
      <c r="T15" s="1">
        <f t="shared" si="7"/>
        <v>1.2651838402178983E-2</v>
      </c>
      <c r="U15" s="1">
        <f t="shared" si="8"/>
        <v>1.9231956423059415E-2</v>
      </c>
      <c r="V15" s="1">
        <f t="shared" si="9"/>
        <v>-6.0826146164321582E-2</v>
      </c>
      <c r="Y15" s="1">
        <v>0</v>
      </c>
      <c r="Z15" s="1">
        <f t="shared" si="10"/>
        <v>1.451811279601751E-2</v>
      </c>
      <c r="AA15" s="1">
        <f t="shared" si="11"/>
        <v>8.749542463470943E-3</v>
      </c>
      <c r="AB15" s="1">
        <f t="shared" si="12"/>
        <v>1.3300108176389637E-2</v>
      </c>
      <c r="AC15" s="1">
        <f t="shared" si="13"/>
        <v>-4.2065107997456143E-2</v>
      </c>
    </row>
    <row r="16" spans="1:29" ht="19.5" customHeight="1" x14ac:dyDescent="0.2">
      <c r="A16" s="2"/>
      <c r="B16" s="1" t="s">
        <v>11</v>
      </c>
      <c r="C16" s="1">
        <v>1.579</v>
      </c>
      <c r="D16" s="1">
        <v>126</v>
      </c>
      <c r="E16" s="1">
        <v>192</v>
      </c>
      <c r="F16" s="1">
        <v>263</v>
      </c>
      <c r="G16" s="1">
        <v>322</v>
      </c>
      <c r="H16" s="1">
        <v>339</v>
      </c>
      <c r="K16" s="1">
        <f t="shared" si="0"/>
        <v>1</v>
      </c>
      <c r="L16" s="1">
        <f t="shared" si="1"/>
        <v>1.5238095238095237</v>
      </c>
      <c r="M16" s="1">
        <f t="shared" si="2"/>
        <v>2.0873015873015874</v>
      </c>
      <c r="N16" s="1">
        <f t="shared" si="3"/>
        <v>2.5555555555555554</v>
      </c>
      <c r="O16" s="1">
        <f t="shared" si="4"/>
        <v>2.6904761904761907</v>
      </c>
      <c r="R16" s="1">
        <f t="shared" si="5"/>
        <v>0</v>
      </c>
      <c r="S16" s="1">
        <f t="shared" si="6"/>
        <v>0.52880271491256503</v>
      </c>
      <c r="T16" s="1">
        <f t="shared" si="7"/>
        <v>1.0759534257037664</v>
      </c>
      <c r="U16" s="1">
        <f t="shared" si="8"/>
        <v>1.5187875119786147</v>
      </c>
      <c r="V16" s="1">
        <f t="shared" si="9"/>
        <v>1.6296500443118691</v>
      </c>
      <c r="Y16" s="1">
        <v>0</v>
      </c>
      <c r="Z16" s="1">
        <f t="shared" si="10"/>
        <v>0.33489722287052887</v>
      </c>
      <c r="AA16" s="1">
        <f t="shared" si="11"/>
        <v>0.68141445579719218</v>
      </c>
      <c r="AB16" s="1">
        <f t="shared" si="12"/>
        <v>0.96186669536327729</v>
      </c>
      <c r="AC16" s="1">
        <f t="shared" si="13"/>
        <v>1.0320772921544452</v>
      </c>
    </row>
    <row r="17" spans="1:29" ht="19.5" customHeight="1" x14ac:dyDescent="0.2">
      <c r="A17" s="2"/>
      <c r="B17" s="1" t="s">
        <v>12</v>
      </c>
      <c r="C17" s="1">
        <v>1.391</v>
      </c>
      <c r="D17" s="1">
        <v>131</v>
      </c>
      <c r="E17" s="1">
        <v>134</v>
      </c>
      <c r="F17" s="1">
        <v>135</v>
      </c>
      <c r="G17" s="1">
        <v>139</v>
      </c>
      <c r="H17" s="1">
        <v>137</v>
      </c>
      <c r="K17" s="1">
        <f t="shared" si="0"/>
        <v>1</v>
      </c>
      <c r="L17" s="1">
        <f t="shared" si="1"/>
        <v>1.0229007633587786</v>
      </c>
      <c r="M17" s="1">
        <f t="shared" si="2"/>
        <v>1.0305343511450382</v>
      </c>
      <c r="N17" s="1">
        <f t="shared" si="3"/>
        <v>1.0610687022900764</v>
      </c>
      <c r="O17" s="1">
        <f t="shared" si="4"/>
        <v>1.0458015267175573</v>
      </c>
      <c r="R17" s="1">
        <f t="shared" si="5"/>
        <v>0</v>
      </c>
      <c r="S17" s="1">
        <f t="shared" si="6"/>
        <v>2.7893954461819859E-2</v>
      </c>
      <c r="T17" s="1">
        <f t="shared" si="7"/>
        <v>1.9186189547217181E-2</v>
      </c>
      <c r="U17" s="1">
        <f t="shared" si="8"/>
        <v>2.4300658713135803E-2</v>
      </c>
      <c r="V17" s="1">
        <f t="shared" si="9"/>
        <v>-1.5024619446764254E-2</v>
      </c>
      <c r="Y17" s="1">
        <v>0</v>
      </c>
      <c r="Z17" s="1">
        <f t="shared" si="10"/>
        <v>2.0053166399582933E-2</v>
      </c>
      <c r="AA17" s="1">
        <f t="shared" si="11"/>
        <v>1.3793090975713285E-2</v>
      </c>
      <c r="AB17" s="1">
        <f t="shared" si="12"/>
        <v>1.7469919995065281E-2</v>
      </c>
      <c r="AC17" s="1">
        <f t="shared" si="13"/>
        <v>-1.0801308013489759E-2</v>
      </c>
    </row>
    <row r="18" spans="1:29" ht="19.5" customHeight="1" x14ac:dyDescent="0.2">
      <c r="A18" s="2"/>
      <c r="B18" s="1" t="s">
        <v>13</v>
      </c>
      <c r="C18" s="1">
        <v>1.76</v>
      </c>
      <c r="D18" s="1">
        <v>115</v>
      </c>
      <c r="E18" s="1">
        <v>117</v>
      </c>
      <c r="F18" s="1">
        <v>119</v>
      </c>
      <c r="G18" s="1">
        <v>122</v>
      </c>
      <c r="H18" s="1">
        <v>119</v>
      </c>
      <c r="K18" s="1">
        <f t="shared" si="0"/>
        <v>1</v>
      </c>
      <c r="L18" s="1">
        <f t="shared" si="1"/>
        <v>1.017391304347826</v>
      </c>
      <c r="M18" s="1">
        <f t="shared" si="2"/>
        <v>1.0347826086956522</v>
      </c>
      <c r="N18" s="1">
        <f t="shared" si="3"/>
        <v>1.0608695652173914</v>
      </c>
      <c r="O18" s="1">
        <f t="shared" si="4"/>
        <v>1.0347826086956522</v>
      </c>
      <c r="R18" s="1">
        <f t="shared" si="5"/>
        <v>0</v>
      </c>
      <c r="S18" s="1">
        <f t="shared" si="6"/>
        <v>2.2384495450867292E-2</v>
      </c>
      <c r="T18" s="1">
        <f t="shared" si="7"/>
        <v>2.3434447097831157E-2</v>
      </c>
      <c r="U18" s="1">
        <f t="shared" si="8"/>
        <v>2.4101521640450763E-2</v>
      </c>
      <c r="V18" s="1">
        <f t="shared" si="9"/>
        <v>-2.6043537468669387E-2</v>
      </c>
      <c r="Y18" s="1">
        <v>0</v>
      </c>
      <c r="Z18" s="1">
        <f t="shared" si="10"/>
        <v>1.2718463324356416E-2</v>
      </c>
      <c r="AA18" s="1">
        <f t="shared" si="11"/>
        <v>1.3315026760131339E-2</v>
      </c>
      <c r="AB18" s="1">
        <f t="shared" si="12"/>
        <v>1.3694046386619751E-2</v>
      </c>
      <c r="AC18" s="1">
        <f t="shared" si="13"/>
        <v>-1.479746447083488E-2</v>
      </c>
    </row>
    <row r="19" spans="1:29" ht="19.5" customHeight="1" x14ac:dyDescent="0.2">
      <c r="A19" s="2"/>
      <c r="B19" s="1" t="s">
        <v>14</v>
      </c>
      <c r="C19" s="1">
        <v>1.397</v>
      </c>
      <c r="D19" s="1">
        <v>116</v>
      </c>
      <c r="E19" s="1">
        <v>147</v>
      </c>
      <c r="F19" s="1">
        <v>186</v>
      </c>
      <c r="G19" s="1">
        <v>219</v>
      </c>
      <c r="H19" s="1">
        <v>249</v>
      </c>
      <c r="K19" s="1">
        <f t="shared" si="0"/>
        <v>1</v>
      </c>
      <c r="L19" s="1">
        <f t="shared" si="1"/>
        <v>1.2672413793103448</v>
      </c>
      <c r="M19" s="1">
        <f t="shared" si="2"/>
        <v>1.603448275862069</v>
      </c>
      <c r="N19" s="1">
        <f t="shared" si="3"/>
        <v>1.8879310344827587</v>
      </c>
      <c r="O19" s="1">
        <f t="shared" si="4"/>
        <v>2.146551724137931</v>
      </c>
      <c r="R19" s="1">
        <f t="shared" si="5"/>
        <v>0</v>
      </c>
      <c r="S19" s="1">
        <f t="shared" si="6"/>
        <v>0.27223457041338606</v>
      </c>
      <c r="T19" s="1">
        <f t="shared" si="7"/>
        <v>0.59210011426424791</v>
      </c>
      <c r="U19" s="1">
        <f t="shared" si="8"/>
        <v>0.85116299090581804</v>
      </c>
      <c r="V19" s="1">
        <f t="shared" si="9"/>
        <v>1.0857255779736095</v>
      </c>
      <c r="Y19" s="1">
        <v>0</v>
      </c>
      <c r="Z19" s="1">
        <f t="shared" si="10"/>
        <v>0.19487084496305374</v>
      </c>
      <c r="AA19" s="1">
        <f t="shared" si="11"/>
        <v>0.42383687492072147</v>
      </c>
      <c r="AB19" s="1">
        <f t="shared" si="12"/>
        <v>0.60927916313945452</v>
      </c>
      <c r="AC19" s="1">
        <f t="shared" si="13"/>
        <v>0.77718366354589086</v>
      </c>
    </row>
    <row r="20" spans="1:29" ht="19.5" customHeight="1" x14ac:dyDescent="0.2">
      <c r="A20" s="2"/>
      <c r="B20" s="1" t="s">
        <v>15</v>
      </c>
      <c r="C20" s="1">
        <v>1.4259999999999999</v>
      </c>
      <c r="D20" s="1">
        <v>102</v>
      </c>
      <c r="E20" s="1">
        <v>105</v>
      </c>
      <c r="F20" s="1">
        <v>109</v>
      </c>
      <c r="G20" s="1">
        <v>115</v>
      </c>
      <c r="H20" s="1">
        <v>115</v>
      </c>
      <c r="K20" s="1">
        <f t="shared" si="0"/>
        <v>1</v>
      </c>
      <c r="L20" s="1">
        <f t="shared" si="1"/>
        <v>1.0294117647058822</v>
      </c>
      <c r="M20" s="1">
        <f t="shared" si="2"/>
        <v>1.0686274509803921</v>
      </c>
      <c r="N20" s="1">
        <f t="shared" si="3"/>
        <v>1.1274509803921569</v>
      </c>
      <c r="O20" s="1">
        <f t="shared" si="4"/>
        <v>1.1274509803921569</v>
      </c>
      <c r="R20" s="1">
        <f t="shared" si="5"/>
        <v>0</v>
      </c>
      <c r="S20" s="1">
        <f t="shared" si="6"/>
        <v>3.4404955808923554E-2</v>
      </c>
      <c r="T20" s="1">
        <f t="shared" si="7"/>
        <v>5.7279289382571097E-2</v>
      </c>
      <c r="U20" s="1">
        <f t="shared" si="8"/>
        <v>9.068293681521622E-2</v>
      </c>
      <c r="V20" s="1">
        <f t="shared" si="9"/>
        <v>6.6624834227835272E-2</v>
      </c>
      <c r="Y20" s="1">
        <v>0</v>
      </c>
      <c r="Z20" s="1">
        <f t="shared" si="10"/>
        <v>2.4126897481713573E-2</v>
      </c>
      <c r="AA20" s="1">
        <f t="shared" si="11"/>
        <v>4.0167804616108763E-2</v>
      </c>
      <c r="AB20" s="1">
        <f t="shared" si="12"/>
        <v>6.359252231081082E-2</v>
      </c>
      <c r="AC20" s="1">
        <f t="shared" si="13"/>
        <v>4.6721482628215481E-2</v>
      </c>
    </row>
    <row r="21" spans="1:29" ht="19.5" customHeight="1" x14ac:dyDescent="0.2">
      <c r="A21" s="2"/>
      <c r="B21" s="1" t="s">
        <v>16</v>
      </c>
      <c r="C21" s="1">
        <v>1.532</v>
      </c>
      <c r="D21" s="1">
        <v>122</v>
      </c>
      <c r="E21" s="1">
        <v>124</v>
      </c>
      <c r="F21" s="1">
        <v>124</v>
      </c>
      <c r="G21" s="1">
        <v>127</v>
      </c>
      <c r="H21" s="1">
        <v>120</v>
      </c>
      <c r="K21" s="1">
        <f t="shared" si="0"/>
        <v>1</v>
      </c>
      <c r="L21" s="1">
        <f t="shared" si="1"/>
        <v>1.0163934426229508</v>
      </c>
      <c r="M21" s="1">
        <f t="shared" si="2"/>
        <v>1.0163934426229508</v>
      </c>
      <c r="N21" s="1">
        <f t="shared" si="3"/>
        <v>1.040983606557377</v>
      </c>
      <c r="O21" s="1">
        <f t="shared" si="4"/>
        <v>0.98360655737704916</v>
      </c>
      <c r="R21" s="1">
        <f t="shared" si="5"/>
        <v>0</v>
      </c>
      <c r="S21" s="1">
        <f t="shared" si="6"/>
        <v>2.1386633725992144E-2</v>
      </c>
      <c r="T21" s="1">
        <f t="shared" si="7"/>
        <v>5.0452810251297997E-3</v>
      </c>
      <c r="U21" s="1">
        <f t="shared" si="8"/>
        <v>4.2155629804363492E-3</v>
      </c>
      <c r="V21" s="1">
        <f t="shared" si="9"/>
        <v>-7.721958878727242E-2</v>
      </c>
      <c r="Y21" s="1">
        <v>0</v>
      </c>
      <c r="Z21" s="1">
        <f t="shared" si="10"/>
        <v>1.3959943685373462E-2</v>
      </c>
      <c r="AA21" s="1">
        <f t="shared" si="11"/>
        <v>3.2932643767165795E-3</v>
      </c>
      <c r="AB21" s="1">
        <f t="shared" si="12"/>
        <v>2.7516729637312985E-3</v>
      </c>
      <c r="AC21" s="1">
        <f t="shared" si="13"/>
        <v>-5.0404431323284871E-2</v>
      </c>
    </row>
    <row r="22" spans="1:29" ht="19.5" customHeight="1" x14ac:dyDescent="0.2">
      <c r="A22" s="2"/>
      <c r="B22" s="1" t="s">
        <v>17</v>
      </c>
      <c r="C22" s="1">
        <v>1.167</v>
      </c>
      <c r="D22" s="1">
        <v>117</v>
      </c>
      <c r="E22" s="1">
        <v>148</v>
      </c>
      <c r="F22" s="1">
        <v>175</v>
      </c>
      <c r="G22" s="1">
        <v>196</v>
      </c>
      <c r="H22" s="1">
        <v>218</v>
      </c>
      <c r="K22" s="1">
        <f t="shared" si="0"/>
        <v>1</v>
      </c>
      <c r="L22" s="1">
        <f t="shared" si="1"/>
        <v>1.2649572649572649</v>
      </c>
      <c r="M22" s="1">
        <f t="shared" si="2"/>
        <v>1.4957264957264957</v>
      </c>
      <c r="N22" s="1">
        <f t="shared" si="3"/>
        <v>1.6752136752136753</v>
      </c>
      <c r="O22" s="1">
        <f t="shared" si="4"/>
        <v>1.8632478632478633</v>
      </c>
      <c r="R22" s="1">
        <f t="shared" si="5"/>
        <v>0</v>
      </c>
      <c r="S22" s="1">
        <f t="shared" si="6"/>
        <v>0.26995045606030621</v>
      </c>
      <c r="T22" s="1">
        <f t="shared" si="7"/>
        <v>0.4843783341286747</v>
      </c>
      <c r="U22" s="1">
        <f t="shared" si="8"/>
        <v>0.63844563163673462</v>
      </c>
      <c r="V22" s="1">
        <f t="shared" si="9"/>
        <v>0.80242171708354171</v>
      </c>
      <c r="Y22" s="1">
        <v>0</v>
      </c>
      <c r="Z22" s="1">
        <f t="shared" si="10"/>
        <v>0.23132001376204472</v>
      </c>
      <c r="AA22" s="1">
        <f t="shared" si="11"/>
        <v>0.41506283987032966</v>
      </c>
      <c r="AB22" s="1">
        <f t="shared" si="12"/>
        <v>0.5470828034590699</v>
      </c>
      <c r="AC22" s="1">
        <f t="shared" si="13"/>
        <v>0.68759358790363467</v>
      </c>
    </row>
    <row r="23" spans="1:29" ht="19.5" customHeight="1" x14ac:dyDescent="0.2">
      <c r="A23" s="2"/>
      <c r="B23" s="1" t="s">
        <v>18</v>
      </c>
      <c r="C23" s="1">
        <v>1.903</v>
      </c>
      <c r="D23" s="1">
        <v>146</v>
      </c>
      <c r="E23" s="1">
        <v>449</v>
      </c>
      <c r="F23" s="1">
        <v>743</v>
      </c>
      <c r="G23" s="1">
        <v>1002</v>
      </c>
      <c r="H23" s="1">
        <v>1009</v>
      </c>
      <c r="K23" s="1">
        <f t="shared" si="0"/>
        <v>1</v>
      </c>
      <c r="L23" s="1">
        <f t="shared" si="1"/>
        <v>3.0753424657534247</v>
      </c>
      <c r="M23" s="1">
        <f t="shared" si="2"/>
        <v>5.0890410958904111</v>
      </c>
      <c r="N23" s="1">
        <f t="shared" si="3"/>
        <v>6.8630136986301373</v>
      </c>
      <c r="O23" s="1">
        <f t="shared" si="4"/>
        <v>6.9109589041095889</v>
      </c>
      <c r="R23" s="1">
        <f t="shared" si="5"/>
        <v>0</v>
      </c>
      <c r="S23" s="1">
        <f t="shared" si="6"/>
        <v>2.0803356568564659</v>
      </c>
      <c r="T23" s="1">
        <f t="shared" si="7"/>
        <v>4.0776929342925898</v>
      </c>
      <c r="U23" s="1">
        <f t="shared" si="8"/>
        <v>5.8262456550531967</v>
      </c>
      <c r="V23" s="1">
        <f t="shared" si="9"/>
        <v>5.8501327579452678</v>
      </c>
      <c r="Y23" s="1">
        <v>0</v>
      </c>
      <c r="Z23" s="1">
        <f t="shared" si="10"/>
        <v>1.0931874182114902</v>
      </c>
      <c r="AA23" s="1">
        <f t="shared" si="11"/>
        <v>2.1427708535431371</v>
      </c>
      <c r="AB23" s="1">
        <f t="shared" si="12"/>
        <v>3.0616109590400402</v>
      </c>
      <c r="AC23" s="1">
        <f t="shared" si="13"/>
        <v>3.0741632989728154</v>
      </c>
    </row>
    <row r="24" spans="1:29" ht="19.5" customHeight="1" x14ac:dyDescent="0.2">
      <c r="A24" s="2"/>
      <c r="B24" s="1" t="s">
        <v>19</v>
      </c>
      <c r="C24" s="1">
        <v>1.579</v>
      </c>
      <c r="D24" s="1">
        <v>117</v>
      </c>
      <c r="E24" s="1">
        <v>150</v>
      </c>
      <c r="F24" s="1">
        <v>184</v>
      </c>
      <c r="G24" s="1">
        <v>208</v>
      </c>
      <c r="H24" s="1">
        <v>215</v>
      </c>
      <c r="K24" s="1">
        <f t="shared" si="0"/>
        <v>1</v>
      </c>
      <c r="L24" s="1">
        <f t="shared" si="1"/>
        <v>1.2820512820512822</v>
      </c>
      <c r="M24" s="1">
        <f t="shared" si="2"/>
        <v>1.5726495726495726</v>
      </c>
      <c r="N24" s="1">
        <f t="shared" si="3"/>
        <v>1.7777777777777777</v>
      </c>
      <c r="O24" s="1">
        <f t="shared" si="4"/>
        <v>1.8376068376068375</v>
      </c>
      <c r="R24" s="1">
        <f t="shared" si="5"/>
        <v>0</v>
      </c>
      <c r="S24" s="1">
        <f t="shared" si="6"/>
        <v>0.28704447315432347</v>
      </c>
      <c r="T24" s="1">
        <f t="shared" si="7"/>
        <v>0.56130141105175158</v>
      </c>
      <c r="U24" s="1">
        <f t="shared" si="8"/>
        <v>0.74100973420083704</v>
      </c>
      <c r="V24" s="1">
        <f t="shared" si="9"/>
        <v>0.77678069144251594</v>
      </c>
      <c r="Y24" s="1">
        <v>0</v>
      </c>
      <c r="Z24" s="1">
        <f t="shared" si="10"/>
        <v>0.18178877337195914</v>
      </c>
      <c r="AA24" s="1">
        <f t="shared" si="11"/>
        <v>0.35547904436463051</v>
      </c>
      <c r="AB24" s="1">
        <f t="shared" si="12"/>
        <v>0.46929052197646426</v>
      </c>
      <c r="AC24" s="1">
        <f t="shared" si="13"/>
        <v>0.49194470642337934</v>
      </c>
    </row>
    <row r="25" spans="1:29" ht="19.5" customHeight="1" x14ac:dyDescent="0.2">
      <c r="A25" s="2"/>
      <c r="B25" s="1" t="s">
        <v>20</v>
      </c>
      <c r="C25" s="1">
        <v>1.341</v>
      </c>
      <c r="D25" s="1">
        <v>112</v>
      </c>
      <c r="E25" s="1">
        <v>128</v>
      </c>
      <c r="F25" s="1">
        <v>144</v>
      </c>
      <c r="G25" s="1">
        <v>156</v>
      </c>
      <c r="H25" s="1">
        <v>168</v>
      </c>
      <c r="K25" s="1">
        <f t="shared" si="0"/>
        <v>1</v>
      </c>
      <c r="L25" s="1">
        <f t="shared" si="1"/>
        <v>1.1428571428571428</v>
      </c>
      <c r="M25" s="1">
        <f t="shared" si="2"/>
        <v>1.2857142857142858</v>
      </c>
      <c r="N25" s="1">
        <f t="shared" si="3"/>
        <v>1.3928571428571428</v>
      </c>
      <c r="O25" s="1">
        <f t="shared" si="4"/>
        <v>1.5</v>
      </c>
      <c r="R25" s="1">
        <f>K25-$B$48</f>
        <v>0</v>
      </c>
      <c r="S25" s="1">
        <f t="shared" si="6"/>
        <v>0.1478503339601841</v>
      </c>
      <c r="T25" s="1">
        <f t="shared" si="7"/>
        <v>0.27436612411646477</v>
      </c>
      <c r="U25" s="1">
        <f t="shared" si="8"/>
        <v>0.35608909928020216</v>
      </c>
      <c r="V25" s="1">
        <f t="shared" si="9"/>
        <v>0.43917385383567842</v>
      </c>
      <c r="Y25" s="1">
        <v>0</v>
      </c>
      <c r="Z25" s="1">
        <f>S25/C25</f>
        <v>0.11025379117090538</v>
      </c>
      <c r="AA25" s="1">
        <f t="shared" si="11"/>
        <v>0.20459815370355316</v>
      </c>
      <c r="AB25" s="1">
        <f t="shared" si="12"/>
        <v>0.26553996963475179</v>
      </c>
      <c r="AC25" s="1">
        <f t="shared" si="13"/>
        <v>0.32749728101094588</v>
      </c>
    </row>
    <row r="26" spans="1:29" ht="19.5" customHeight="1" x14ac:dyDescent="0.2">
      <c r="A26" s="2" t="s">
        <v>22</v>
      </c>
      <c r="B26" s="1" t="s">
        <v>9</v>
      </c>
      <c r="C26" s="1" t="s">
        <v>23</v>
      </c>
      <c r="D26" s="1">
        <v>115</v>
      </c>
      <c r="E26" s="1">
        <v>115</v>
      </c>
      <c r="F26" s="1">
        <v>117</v>
      </c>
      <c r="G26" s="1">
        <v>120</v>
      </c>
      <c r="H26" s="1">
        <v>124</v>
      </c>
    </row>
    <row r="27" spans="1:29" ht="19.5" customHeight="1" x14ac:dyDescent="0.2">
      <c r="A27" s="2"/>
      <c r="B27" s="1" t="s">
        <v>10</v>
      </c>
      <c r="C27" s="1" t="s">
        <v>23</v>
      </c>
      <c r="D27" s="1">
        <v>133</v>
      </c>
      <c r="E27" s="1">
        <v>131</v>
      </c>
      <c r="F27" s="1">
        <v>134</v>
      </c>
      <c r="G27" s="1">
        <v>137</v>
      </c>
      <c r="H27" s="1">
        <v>140</v>
      </c>
      <c r="K27" s="1" t="s">
        <v>30</v>
      </c>
      <c r="L27" s="1" t="s">
        <v>31</v>
      </c>
    </row>
    <row r="28" spans="1:29" ht="19.5" customHeight="1" x14ac:dyDescent="0.2">
      <c r="A28" s="2"/>
      <c r="B28" s="1" t="s">
        <v>11</v>
      </c>
      <c r="C28" s="1" t="s">
        <v>23</v>
      </c>
      <c r="D28" s="1">
        <v>105</v>
      </c>
      <c r="E28" s="1">
        <v>103</v>
      </c>
      <c r="F28" s="1">
        <v>105</v>
      </c>
      <c r="G28" s="1">
        <v>107</v>
      </c>
      <c r="H28" s="1">
        <v>110</v>
      </c>
      <c r="K28" s="1">
        <v>0</v>
      </c>
      <c r="L28" s="1">
        <v>0</v>
      </c>
    </row>
    <row r="29" spans="1:29" ht="19.5" customHeight="1" x14ac:dyDescent="0.2">
      <c r="A29" s="2"/>
      <c r="B29" s="1" t="s">
        <v>12</v>
      </c>
      <c r="C29" s="1" t="s">
        <v>23</v>
      </c>
      <c r="D29" s="1">
        <v>101</v>
      </c>
      <c r="E29" s="1">
        <v>101</v>
      </c>
      <c r="F29" s="1">
        <v>104</v>
      </c>
      <c r="G29" s="1">
        <v>107</v>
      </c>
      <c r="H29" s="1">
        <v>110</v>
      </c>
      <c r="K29" s="1">
        <v>0</v>
      </c>
      <c r="L29" s="1">
        <v>0</v>
      </c>
    </row>
    <row r="30" spans="1:29" ht="19.5" customHeight="1" x14ac:dyDescent="0.2">
      <c r="A30" s="2"/>
      <c r="B30" s="1" t="s">
        <v>13</v>
      </c>
      <c r="C30" s="1" t="s">
        <v>23</v>
      </c>
      <c r="D30" s="1">
        <v>134</v>
      </c>
      <c r="E30" s="1">
        <v>133</v>
      </c>
      <c r="F30" s="1">
        <v>136</v>
      </c>
      <c r="G30" s="1">
        <v>140</v>
      </c>
      <c r="H30" s="1">
        <v>143</v>
      </c>
      <c r="K30" s="1">
        <v>0</v>
      </c>
      <c r="L30" s="1">
        <v>0</v>
      </c>
    </row>
    <row r="31" spans="1:29" ht="19.5" customHeight="1" x14ac:dyDescent="0.2">
      <c r="A31" s="2"/>
      <c r="B31" s="1" t="s">
        <v>14</v>
      </c>
      <c r="C31" s="1" t="s">
        <v>23</v>
      </c>
      <c r="D31" s="1">
        <v>122</v>
      </c>
      <c r="E31" s="1">
        <v>121</v>
      </c>
      <c r="F31" s="1">
        <v>122</v>
      </c>
      <c r="G31" s="1">
        <v>125</v>
      </c>
      <c r="H31" s="1">
        <v>127</v>
      </c>
      <c r="K31" s="1">
        <v>0</v>
      </c>
      <c r="L31" s="1">
        <v>0</v>
      </c>
    </row>
    <row r="32" spans="1:29" ht="19.5" customHeight="1" x14ac:dyDescent="0.2">
      <c r="A32" s="2"/>
      <c r="B32" s="1" t="s">
        <v>15</v>
      </c>
      <c r="C32" s="1" t="s">
        <v>23</v>
      </c>
      <c r="D32" s="1">
        <v>149</v>
      </c>
      <c r="E32" s="1">
        <v>146</v>
      </c>
      <c r="F32" s="1">
        <v>146</v>
      </c>
      <c r="G32" s="1">
        <v>147</v>
      </c>
      <c r="H32" s="1">
        <v>149</v>
      </c>
      <c r="K32" s="1">
        <v>0</v>
      </c>
      <c r="L32" s="1">
        <v>0</v>
      </c>
    </row>
    <row r="33" spans="1:12" ht="19.5" customHeight="1" x14ac:dyDescent="0.2">
      <c r="A33" s="2"/>
      <c r="B33" s="1" t="s">
        <v>16</v>
      </c>
      <c r="C33" s="1" t="s">
        <v>23</v>
      </c>
      <c r="D33" s="1">
        <v>119</v>
      </c>
      <c r="E33" s="1">
        <v>118</v>
      </c>
      <c r="F33" s="1">
        <v>119</v>
      </c>
      <c r="G33" s="1">
        <v>122</v>
      </c>
      <c r="H33" s="1">
        <v>125</v>
      </c>
      <c r="K33" s="1">
        <v>0</v>
      </c>
      <c r="L33" s="1">
        <v>0</v>
      </c>
    </row>
    <row r="34" spans="1:12" ht="19.5" customHeight="1" x14ac:dyDescent="0.2">
      <c r="A34" s="2"/>
      <c r="B34" s="1" t="s">
        <v>17</v>
      </c>
      <c r="C34" s="1" t="s">
        <v>23</v>
      </c>
      <c r="D34" s="1">
        <v>110</v>
      </c>
      <c r="E34" s="1">
        <v>110</v>
      </c>
      <c r="F34" s="1">
        <v>113</v>
      </c>
      <c r="G34" s="1">
        <v>116</v>
      </c>
      <c r="H34" s="1">
        <v>118</v>
      </c>
      <c r="K34" s="1">
        <v>0</v>
      </c>
      <c r="L34" s="1">
        <v>0</v>
      </c>
    </row>
    <row r="35" spans="1:12" ht="19.5" customHeight="1" x14ac:dyDescent="0.2">
      <c r="A35" s="2"/>
      <c r="B35" s="1" t="s">
        <v>18</v>
      </c>
      <c r="C35" s="1" t="s">
        <v>23</v>
      </c>
      <c r="D35" s="1">
        <v>128</v>
      </c>
      <c r="E35" s="1">
        <v>128</v>
      </c>
      <c r="F35" s="1">
        <v>130</v>
      </c>
      <c r="G35" s="1">
        <v>133</v>
      </c>
      <c r="H35" s="1">
        <v>136</v>
      </c>
      <c r="K35" s="1">
        <v>0</v>
      </c>
      <c r="L35" s="1">
        <v>0</v>
      </c>
    </row>
    <row r="36" spans="1:12" ht="19.5" customHeight="1" x14ac:dyDescent="0.2">
      <c r="A36" s="2"/>
      <c r="B36" s="1" t="s">
        <v>19</v>
      </c>
      <c r="C36" s="1" t="s">
        <v>23</v>
      </c>
      <c r="D36" s="1">
        <v>130</v>
      </c>
      <c r="E36" s="1">
        <v>129</v>
      </c>
      <c r="F36" s="1">
        <v>132</v>
      </c>
      <c r="G36" s="1">
        <v>136</v>
      </c>
      <c r="H36" s="1">
        <v>140</v>
      </c>
      <c r="K36" s="1">
        <v>0</v>
      </c>
      <c r="L36" s="1">
        <v>0</v>
      </c>
    </row>
    <row r="37" spans="1:12" ht="19.5" customHeight="1" x14ac:dyDescent="0.2">
      <c r="A37" s="2"/>
      <c r="B37" s="1" t="s">
        <v>20</v>
      </c>
      <c r="C37" s="1" t="s">
        <v>23</v>
      </c>
      <c r="D37" s="1">
        <v>149</v>
      </c>
      <c r="E37" s="1">
        <v>148</v>
      </c>
      <c r="F37" s="1">
        <v>149</v>
      </c>
      <c r="G37" s="1">
        <v>151</v>
      </c>
      <c r="H37" s="1">
        <v>154</v>
      </c>
      <c r="K37" s="1">
        <v>0</v>
      </c>
      <c r="L37" s="1">
        <v>0</v>
      </c>
    </row>
    <row r="38" spans="1:12" ht="19.5" customHeight="1" x14ac:dyDescent="0.2">
      <c r="A38" s="2" t="s">
        <v>24</v>
      </c>
      <c r="B38" s="1" t="s">
        <v>9</v>
      </c>
      <c r="C38" s="1" t="s">
        <v>23</v>
      </c>
      <c r="D38" s="1">
        <v>120</v>
      </c>
      <c r="E38" s="1">
        <v>119</v>
      </c>
      <c r="F38" s="1">
        <v>120</v>
      </c>
      <c r="G38" s="1">
        <v>123</v>
      </c>
      <c r="H38" s="1">
        <v>125</v>
      </c>
      <c r="K38" s="1">
        <v>0</v>
      </c>
      <c r="L38" s="1">
        <v>0</v>
      </c>
    </row>
    <row r="39" spans="1:12" ht="19.5" customHeight="1" x14ac:dyDescent="0.2">
      <c r="A39" s="2"/>
      <c r="B39" s="1" t="s">
        <v>10</v>
      </c>
      <c r="C39" s="1" t="s">
        <v>23</v>
      </c>
      <c r="D39" s="1">
        <v>114</v>
      </c>
      <c r="E39" s="1">
        <v>113</v>
      </c>
      <c r="F39" s="1">
        <v>114</v>
      </c>
      <c r="G39" s="1">
        <v>117</v>
      </c>
      <c r="H39" s="1">
        <v>117</v>
      </c>
      <c r="K39" s="1">
        <v>0</v>
      </c>
      <c r="L39" s="1">
        <v>0</v>
      </c>
    </row>
    <row r="40" spans="1:12" ht="19.5" customHeight="1" x14ac:dyDescent="0.2">
      <c r="A40" s="2"/>
      <c r="B40" s="1" t="s">
        <v>13</v>
      </c>
      <c r="C40" s="1" t="s">
        <v>23</v>
      </c>
      <c r="D40" s="1">
        <v>133</v>
      </c>
      <c r="E40" s="1">
        <v>132</v>
      </c>
      <c r="F40" s="1">
        <v>132</v>
      </c>
      <c r="G40" s="1">
        <v>134</v>
      </c>
      <c r="H40" s="1">
        <v>137</v>
      </c>
      <c r="K40" s="1">
        <v>0</v>
      </c>
      <c r="L40" s="1">
        <v>0</v>
      </c>
    </row>
    <row r="41" spans="1:12" ht="19.5" customHeight="1" x14ac:dyDescent="0.2">
      <c r="A41" s="2"/>
      <c r="B41" s="1" t="s">
        <v>14</v>
      </c>
      <c r="C41" s="1" t="s">
        <v>23</v>
      </c>
      <c r="D41" s="1">
        <v>119</v>
      </c>
      <c r="E41" s="1">
        <v>119</v>
      </c>
      <c r="F41" s="1">
        <v>119</v>
      </c>
      <c r="G41" s="1">
        <v>120</v>
      </c>
      <c r="H41" s="1">
        <v>122</v>
      </c>
      <c r="K41" s="1">
        <v>0</v>
      </c>
      <c r="L41" s="1">
        <v>0</v>
      </c>
    </row>
    <row r="42" spans="1:12" ht="19.5" customHeight="1" x14ac:dyDescent="0.2">
      <c r="A42" s="2"/>
      <c r="B42" s="1" t="s">
        <v>17</v>
      </c>
      <c r="C42" s="1" t="s">
        <v>23</v>
      </c>
      <c r="D42" s="1">
        <v>126</v>
      </c>
      <c r="E42" s="1">
        <v>125</v>
      </c>
      <c r="F42" s="1">
        <v>125</v>
      </c>
      <c r="G42" s="1">
        <v>129</v>
      </c>
      <c r="H42" s="1">
        <v>130</v>
      </c>
      <c r="K42" s="1">
        <v>0</v>
      </c>
      <c r="L42" s="1">
        <v>0</v>
      </c>
    </row>
    <row r="43" spans="1:12" ht="19.5" customHeight="1" x14ac:dyDescent="0.2">
      <c r="A43" s="2"/>
      <c r="B43" s="1" t="s">
        <v>18</v>
      </c>
      <c r="C43" s="1" t="s">
        <v>23</v>
      </c>
      <c r="D43" s="1">
        <v>96</v>
      </c>
      <c r="E43" s="1">
        <v>101</v>
      </c>
      <c r="F43" s="1">
        <v>111</v>
      </c>
      <c r="G43" s="1">
        <v>120</v>
      </c>
      <c r="H43" s="1">
        <v>130</v>
      </c>
      <c r="K43" s="1">
        <v>0</v>
      </c>
      <c r="L43" s="1">
        <v>0</v>
      </c>
    </row>
    <row r="44" spans="1:12" x14ac:dyDescent="0.2">
      <c r="K44" s="1">
        <v>0</v>
      </c>
      <c r="L44" s="1">
        <v>0</v>
      </c>
    </row>
    <row r="45" spans="1:12" ht="19.5" customHeight="1" x14ac:dyDescent="0.2">
      <c r="B45" s="1" t="s">
        <v>3</v>
      </c>
      <c r="C45" s="1" t="s">
        <v>4</v>
      </c>
      <c r="D45" s="1" t="s">
        <v>5</v>
      </c>
      <c r="E45" s="1" t="s">
        <v>6</v>
      </c>
      <c r="F45" s="1" t="s">
        <v>7</v>
      </c>
      <c r="K45" s="1">
        <v>0</v>
      </c>
      <c r="L45" s="1">
        <v>0</v>
      </c>
    </row>
    <row r="46" spans="1:12" ht="19.5" customHeight="1" x14ac:dyDescent="0.2">
      <c r="A46" s="1" t="s">
        <v>25</v>
      </c>
      <c r="B46" s="1">
        <f>AVERAGE(D2:D25)</f>
        <v>123.08333333333333</v>
      </c>
      <c r="C46" s="1">
        <f>AVERAGE(E2:E25)</f>
        <v>178.95833333333334</v>
      </c>
      <c r="D46" s="1">
        <f>AVERAGE(F2:F25)</f>
        <v>233.66666666666666</v>
      </c>
      <c r="E46" s="1">
        <f>AVERAGE(G2:G25)</f>
        <v>279.20833333333331</v>
      </c>
      <c r="F46" s="1">
        <f>AVERAGE(H2:H25)</f>
        <v>304.04166666666669</v>
      </c>
      <c r="K46" s="1">
        <v>0</v>
      </c>
      <c r="L46" s="1">
        <v>0</v>
      </c>
    </row>
    <row r="47" spans="1:12" ht="19.5" customHeight="1" x14ac:dyDescent="0.2">
      <c r="A47" s="1" t="s">
        <v>26</v>
      </c>
      <c r="B47" s="1">
        <f>AVERAGE(D26:D43)</f>
        <v>122.38888888888889</v>
      </c>
      <c r="C47" s="1">
        <f>AVERAGE(E26:E43)</f>
        <v>121.77777777777777</v>
      </c>
      <c r="D47" s="1">
        <f>AVERAGE(F26:F43)</f>
        <v>123.77777777777777</v>
      </c>
      <c r="E47" s="1">
        <f>AVERAGE(G26:G43)</f>
        <v>126.88888888888889</v>
      </c>
      <c r="F47" s="1">
        <f>AVERAGE(H26:H43)</f>
        <v>129.83333333333334</v>
      </c>
      <c r="K47" s="1">
        <v>0</v>
      </c>
      <c r="L47" s="1">
        <v>0</v>
      </c>
    </row>
    <row r="48" spans="1:12" ht="19.5" customHeight="1" x14ac:dyDescent="0.2">
      <c r="A48" s="1" t="s">
        <v>32</v>
      </c>
      <c r="B48" s="1">
        <f>B47/B47</f>
        <v>1</v>
      </c>
      <c r="C48" s="1">
        <f>C47/B47</f>
        <v>0.99500680889695869</v>
      </c>
      <c r="D48" s="1">
        <f>D47/B47</f>
        <v>1.011348161597821</v>
      </c>
      <c r="E48" s="1">
        <f>E47/B47</f>
        <v>1.0367680435769406</v>
      </c>
      <c r="F48" s="1">
        <f>F47/B47</f>
        <v>1.0608261461643216</v>
      </c>
      <c r="K48" s="1">
        <v>0</v>
      </c>
      <c r="L48" s="1">
        <v>0</v>
      </c>
    </row>
    <row r="49" spans="11:12" x14ac:dyDescent="0.2">
      <c r="K49" s="1">
        <v>0</v>
      </c>
      <c r="L49" s="1">
        <v>0</v>
      </c>
    </row>
    <row r="50" spans="11:12" x14ac:dyDescent="0.2">
      <c r="K50" s="1">
        <v>0</v>
      </c>
      <c r="L50" s="1">
        <v>0</v>
      </c>
    </row>
    <row r="51" spans="11:12" x14ac:dyDescent="0.2">
      <c r="K51" s="1">
        <v>0</v>
      </c>
      <c r="L51" s="1">
        <v>0</v>
      </c>
    </row>
    <row r="52" spans="11:12" x14ac:dyDescent="0.2">
      <c r="K52" s="1">
        <v>1</v>
      </c>
      <c r="L52" s="1">
        <v>1.944649442339597</v>
      </c>
    </row>
    <row r="53" spans="11:12" x14ac:dyDescent="0.2">
      <c r="K53" s="1">
        <v>1</v>
      </c>
      <c r="L53" s="1">
        <v>0.44001399296985849</v>
      </c>
    </row>
    <row r="54" spans="11:12" x14ac:dyDescent="0.2">
      <c r="K54" s="1">
        <v>1</v>
      </c>
      <c r="L54" s="1">
        <v>3.2601294677218715E-2</v>
      </c>
    </row>
    <row r="55" spans="11:12" x14ac:dyDescent="0.2">
      <c r="K55" s="1">
        <v>1</v>
      </c>
      <c r="L55" s="1">
        <v>3.6604415616742013E-2</v>
      </c>
    </row>
    <row r="56" spans="11:12" x14ac:dyDescent="0.2">
      <c r="K56" s="1">
        <v>1</v>
      </c>
      <c r="L56" s="1">
        <v>0.40695653306934015</v>
      </c>
    </row>
    <row r="57" spans="11:12" x14ac:dyDescent="0.2">
      <c r="K57" s="1">
        <v>1</v>
      </c>
      <c r="L57" s="1">
        <v>0.17032556575814581</v>
      </c>
    </row>
    <row r="58" spans="11:12" x14ac:dyDescent="0.2">
      <c r="K58" s="1">
        <v>1</v>
      </c>
      <c r="L58" s="1">
        <v>0.14652877179852455</v>
      </c>
    </row>
    <row r="59" spans="11:12" x14ac:dyDescent="0.2">
      <c r="K59" s="1">
        <v>1</v>
      </c>
      <c r="L59" s="1">
        <v>8.7882162920187162E-2</v>
      </c>
    </row>
    <row r="60" spans="11:12" x14ac:dyDescent="0.2">
      <c r="K60" s="1">
        <v>1</v>
      </c>
      <c r="L60" s="1">
        <v>5.4793490318473692E-2</v>
      </c>
    </row>
    <row r="61" spans="11:12" x14ac:dyDescent="0.2">
      <c r="K61" s="1">
        <v>1</v>
      </c>
      <c r="L61" s="1">
        <v>3.482956463419136E-2</v>
      </c>
    </row>
    <row r="62" spans="11:12" x14ac:dyDescent="0.2">
      <c r="K62" s="1">
        <v>1</v>
      </c>
      <c r="L62" s="1">
        <v>7.3007973054871111E-2</v>
      </c>
    </row>
    <row r="63" spans="11:12" x14ac:dyDescent="0.2">
      <c r="K63" s="1">
        <v>1</v>
      </c>
      <c r="L63" s="1">
        <v>2.8855947013165607E-2</v>
      </c>
    </row>
    <row r="64" spans="11:12" x14ac:dyDescent="0.2">
      <c r="K64" s="1">
        <v>1</v>
      </c>
      <c r="L64" s="1">
        <v>0.20408269729107431</v>
      </c>
    </row>
    <row r="65" spans="11:12" x14ac:dyDescent="0.2">
      <c r="K65" s="1">
        <v>1</v>
      </c>
      <c r="L65" s="1">
        <v>1.451811279601751E-2</v>
      </c>
    </row>
    <row r="66" spans="11:12" x14ac:dyDescent="0.2">
      <c r="K66" s="1">
        <v>1</v>
      </c>
      <c r="L66" s="1">
        <v>0.33489722287052887</v>
      </c>
    </row>
    <row r="67" spans="11:12" x14ac:dyDescent="0.2">
      <c r="K67" s="1">
        <v>1</v>
      </c>
      <c r="L67" s="1">
        <v>2.0053166399582933E-2</v>
      </c>
    </row>
    <row r="68" spans="11:12" x14ac:dyDescent="0.2">
      <c r="K68" s="1">
        <v>1</v>
      </c>
      <c r="L68" s="1">
        <v>1.2718463324356416E-2</v>
      </c>
    </row>
    <row r="69" spans="11:12" x14ac:dyDescent="0.2">
      <c r="K69" s="1">
        <v>1</v>
      </c>
      <c r="L69" s="1">
        <v>0.19487084496305374</v>
      </c>
    </row>
    <row r="70" spans="11:12" x14ac:dyDescent="0.2">
      <c r="K70" s="1">
        <v>1</v>
      </c>
      <c r="L70" s="1">
        <v>2.4126897481713573E-2</v>
      </c>
    </row>
    <row r="71" spans="11:12" x14ac:dyDescent="0.2">
      <c r="K71" s="1">
        <v>1</v>
      </c>
      <c r="L71" s="1">
        <v>1.3959943685373462E-2</v>
      </c>
    </row>
    <row r="72" spans="11:12" x14ac:dyDescent="0.2">
      <c r="K72" s="1">
        <v>1</v>
      </c>
      <c r="L72" s="1">
        <v>0.23132001376204472</v>
      </c>
    </row>
    <row r="73" spans="11:12" x14ac:dyDescent="0.2">
      <c r="K73" s="1">
        <v>1</v>
      </c>
      <c r="L73" s="1">
        <v>1.0931874182114902</v>
      </c>
    </row>
    <row r="74" spans="11:12" x14ac:dyDescent="0.2">
      <c r="K74" s="1">
        <v>1</v>
      </c>
      <c r="L74" s="1">
        <v>0.18178877337195914</v>
      </c>
    </row>
    <row r="75" spans="11:12" x14ac:dyDescent="0.2">
      <c r="K75" s="1">
        <v>1</v>
      </c>
      <c r="L75" s="1">
        <v>0.11025379117090538</v>
      </c>
    </row>
    <row r="76" spans="11:12" x14ac:dyDescent="0.2">
      <c r="K76" s="1">
        <v>2</v>
      </c>
      <c r="L76" s="1">
        <v>3.7064294131480398</v>
      </c>
    </row>
    <row r="77" spans="11:12" x14ac:dyDescent="0.2">
      <c r="K77" s="1">
        <v>2</v>
      </c>
      <c r="L77" s="1">
        <v>0.88059439233627013</v>
      </c>
    </row>
    <row r="78" spans="11:12" x14ac:dyDescent="0.2">
      <c r="K78" s="1">
        <v>2</v>
      </c>
      <c r="L78" s="1">
        <v>8.7302722900919047E-2</v>
      </c>
    </row>
    <row r="79" spans="11:12" x14ac:dyDescent="0.2">
      <c r="K79" s="1">
        <v>2</v>
      </c>
      <c r="L79" s="1">
        <v>7.0782696788798158E-2</v>
      </c>
    </row>
    <row r="80" spans="11:12" x14ac:dyDescent="0.2">
      <c r="K80" s="1">
        <v>2</v>
      </c>
      <c r="L80" s="1">
        <v>0.63278823487525671</v>
      </c>
    </row>
    <row r="81" spans="11:12" x14ac:dyDescent="0.2">
      <c r="K81" s="1">
        <v>2</v>
      </c>
      <c r="L81" s="1">
        <v>0.50838309937749682</v>
      </c>
    </row>
    <row r="82" spans="11:12" x14ac:dyDescent="0.2">
      <c r="K82" s="1">
        <v>2</v>
      </c>
      <c r="L82" s="1">
        <v>0.3008622571968454</v>
      </c>
    </row>
    <row r="83" spans="11:12" x14ac:dyDescent="0.2">
      <c r="K83" s="1">
        <v>2</v>
      </c>
      <c r="L83" s="1">
        <v>0.17809307818859318</v>
      </c>
    </row>
    <row r="84" spans="11:12" x14ac:dyDescent="0.2">
      <c r="K84" s="1">
        <v>2</v>
      </c>
      <c r="L84" s="1">
        <v>9.5316382774804476E-2</v>
      </c>
    </row>
    <row r="85" spans="11:12" x14ac:dyDescent="0.2">
      <c r="K85" s="1">
        <v>2</v>
      </c>
      <c r="L85" s="1">
        <v>5.9196026726027258E-2</v>
      </c>
    </row>
    <row r="86" spans="11:12" x14ac:dyDescent="0.2">
      <c r="K86" s="1">
        <v>2</v>
      </c>
      <c r="L86" s="1">
        <v>8.6577207338985912E-2</v>
      </c>
    </row>
    <row r="87" spans="11:12" x14ac:dyDescent="0.2">
      <c r="K87" s="1">
        <v>2</v>
      </c>
      <c r="L87" s="1">
        <v>4.8667535509885972E-2</v>
      </c>
    </row>
    <row r="88" spans="11:12" x14ac:dyDescent="0.2">
      <c r="K88" s="1">
        <v>2</v>
      </c>
      <c r="L88" s="1">
        <v>0.38109054072142889</v>
      </c>
    </row>
    <row r="89" spans="11:12" x14ac:dyDescent="0.2">
      <c r="K89" s="1">
        <v>2</v>
      </c>
      <c r="L89" s="1">
        <v>8.749542463470943E-3</v>
      </c>
    </row>
    <row r="90" spans="11:12" x14ac:dyDescent="0.2">
      <c r="K90" s="1">
        <v>2</v>
      </c>
      <c r="L90" s="1">
        <v>0.68141445579719218</v>
      </c>
    </row>
    <row r="91" spans="11:12" x14ac:dyDescent="0.2">
      <c r="K91" s="1">
        <v>2</v>
      </c>
      <c r="L91" s="1">
        <v>1.3793090975713285E-2</v>
      </c>
    </row>
    <row r="92" spans="11:12" x14ac:dyDescent="0.2">
      <c r="K92" s="1">
        <v>2</v>
      </c>
      <c r="L92" s="1">
        <v>1.3315026760131339E-2</v>
      </c>
    </row>
    <row r="93" spans="11:12" x14ac:dyDescent="0.2">
      <c r="K93" s="1">
        <v>2</v>
      </c>
      <c r="L93" s="1">
        <v>0.42383687492072147</v>
      </c>
    </row>
    <row r="94" spans="11:12" x14ac:dyDescent="0.2">
      <c r="K94" s="1">
        <v>2</v>
      </c>
      <c r="L94" s="1">
        <v>4.0167804616108763E-2</v>
      </c>
    </row>
    <row r="95" spans="11:12" x14ac:dyDescent="0.2">
      <c r="K95" s="1">
        <v>2</v>
      </c>
      <c r="L95" s="1">
        <v>3.2932643767165795E-3</v>
      </c>
    </row>
    <row r="96" spans="11:12" x14ac:dyDescent="0.2">
      <c r="K96" s="1">
        <v>2</v>
      </c>
      <c r="L96" s="1">
        <v>0.41506283987032966</v>
      </c>
    </row>
    <row r="97" spans="11:12" x14ac:dyDescent="0.2">
      <c r="K97" s="1">
        <v>2</v>
      </c>
      <c r="L97" s="1">
        <v>2.1427708535431371</v>
      </c>
    </row>
    <row r="98" spans="11:12" x14ac:dyDescent="0.2">
      <c r="K98" s="1">
        <v>2</v>
      </c>
      <c r="L98" s="1">
        <v>0.35547904436463051</v>
      </c>
    </row>
    <row r="99" spans="11:12" x14ac:dyDescent="0.2">
      <c r="K99" s="1">
        <v>2</v>
      </c>
      <c r="L99" s="1">
        <v>0.20459815370355316</v>
      </c>
    </row>
    <row r="100" spans="11:12" x14ac:dyDescent="0.2">
      <c r="K100" s="1">
        <v>3</v>
      </c>
      <c r="L100" s="1">
        <v>4.7465468667546213</v>
      </c>
    </row>
    <row r="101" spans="11:12" x14ac:dyDescent="0.2">
      <c r="K101" s="1">
        <v>3</v>
      </c>
      <c r="L101" s="1">
        <v>1.3483914386161528</v>
      </c>
    </row>
    <row r="102" spans="11:12" x14ac:dyDescent="0.2">
      <c r="K102" s="1">
        <v>3</v>
      </c>
      <c r="L102" s="1">
        <v>0.11402024248883258</v>
      </c>
    </row>
    <row r="103" spans="11:12" x14ac:dyDescent="0.2">
      <c r="K103" s="1">
        <v>3</v>
      </c>
      <c r="L103" s="1">
        <v>0.11809082269294625</v>
      </c>
    </row>
    <row r="104" spans="11:12" x14ac:dyDescent="0.2">
      <c r="K104" s="1">
        <v>3</v>
      </c>
      <c r="L104" s="1">
        <v>0.945613460499797</v>
      </c>
    </row>
    <row r="105" spans="11:12" x14ac:dyDescent="0.2">
      <c r="K105" s="1">
        <v>3</v>
      </c>
      <c r="L105" s="1">
        <v>0.81589951244775116</v>
      </c>
    </row>
    <row r="106" spans="11:12" x14ac:dyDescent="0.2">
      <c r="K106" s="1">
        <v>3</v>
      </c>
      <c r="L106" s="1">
        <v>0.44244084213432255</v>
      </c>
    </row>
    <row r="107" spans="11:12" x14ac:dyDescent="0.2">
      <c r="K107" s="1">
        <v>3</v>
      </c>
      <c r="L107" s="1">
        <v>0.32077422051443844</v>
      </c>
    </row>
    <row r="108" spans="11:12" x14ac:dyDescent="0.2">
      <c r="K108" s="1">
        <v>3</v>
      </c>
      <c r="L108" s="1">
        <v>0.14120080554268041</v>
      </c>
    </row>
    <row r="109" spans="11:12" x14ac:dyDescent="0.2">
      <c r="K109" s="1">
        <v>3</v>
      </c>
      <c r="L109" s="1">
        <v>7.5855757681821345E-2</v>
      </c>
    </row>
    <row r="110" spans="11:12" x14ac:dyDescent="0.2">
      <c r="K110" s="1">
        <v>3</v>
      </c>
      <c r="L110" s="1">
        <v>0.14740782248755166</v>
      </c>
    </row>
    <row r="111" spans="11:12" x14ac:dyDescent="0.2">
      <c r="K111" s="1">
        <v>3</v>
      </c>
      <c r="L111" s="1">
        <v>9.3519527062437796E-2</v>
      </c>
    </row>
    <row r="112" spans="11:12" x14ac:dyDescent="0.2">
      <c r="K112" s="1">
        <v>3</v>
      </c>
      <c r="L112" s="1">
        <v>0.5086775875571482</v>
      </c>
    </row>
    <row r="113" spans="11:12" x14ac:dyDescent="0.2">
      <c r="K113" s="1">
        <v>3</v>
      </c>
      <c r="L113" s="1">
        <v>1.3300108176389637E-2</v>
      </c>
    </row>
    <row r="114" spans="11:12" x14ac:dyDescent="0.2">
      <c r="K114" s="1">
        <v>3</v>
      </c>
      <c r="L114" s="1">
        <v>0.96186669536327729</v>
      </c>
    </row>
    <row r="115" spans="11:12" x14ac:dyDescent="0.2">
      <c r="K115" s="1">
        <v>3</v>
      </c>
      <c r="L115" s="1">
        <v>1.7469919995065281E-2</v>
      </c>
    </row>
    <row r="116" spans="11:12" x14ac:dyDescent="0.2">
      <c r="K116" s="1">
        <v>3</v>
      </c>
      <c r="L116" s="1">
        <v>1.3694046386619751E-2</v>
      </c>
    </row>
    <row r="117" spans="11:12" x14ac:dyDescent="0.2">
      <c r="K117" s="1">
        <v>3</v>
      </c>
      <c r="L117" s="1">
        <v>0.60927916313945452</v>
      </c>
    </row>
    <row r="118" spans="11:12" x14ac:dyDescent="0.2">
      <c r="K118" s="1">
        <v>3</v>
      </c>
      <c r="L118" s="1">
        <v>6.359252231081082E-2</v>
      </c>
    </row>
    <row r="119" spans="11:12" x14ac:dyDescent="0.2">
      <c r="K119" s="1">
        <v>3</v>
      </c>
      <c r="L119" s="1">
        <v>2.7516729637312985E-3</v>
      </c>
    </row>
    <row r="120" spans="11:12" x14ac:dyDescent="0.2">
      <c r="K120" s="1">
        <v>3</v>
      </c>
      <c r="L120" s="1">
        <v>0.5470828034590699</v>
      </c>
    </row>
    <row r="121" spans="11:12" x14ac:dyDescent="0.2">
      <c r="K121" s="1">
        <v>3</v>
      </c>
      <c r="L121" s="1">
        <v>3.0616109590400402</v>
      </c>
    </row>
    <row r="122" spans="11:12" x14ac:dyDescent="0.2">
      <c r="K122" s="1">
        <v>3</v>
      </c>
      <c r="L122" s="1">
        <v>0.46929052197646426</v>
      </c>
    </row>
    <row r="123" spans="11:12" x14ac:dyDescent="0.2">
      <c r="K123" s="1">
        <v>3</v>
      </c>
      <c r="L123" s="1">
        <v>0.26553996963475179</v>
      </c>
    </row>
    <row r="124" spans="11:12" x14ac:dyDescent="0.2">
      <c r="K124" s="1">
        <v>4</v>
      </c>
      <c r="L124" s="1">
        <v>5.6361580872634756</v>
      </c>
    </row>
    <row r="125" spans="11:12" x14ac:dyDescent="0.2">
      <c r="K125" s="1">
        <v>4</v>
      </c>
      <c r="L125" s="1">
        <v>1.7487132740089109</v>
      </c>
    </row>
    <row r="126" spans="11:12" x14ac:dyDescent="0.2">
      <c r="K126" s="1">
        <v>4</v>
      </c>
      <c r="L126" s="1">
        <v>0.14221795706776638</v>
      </c>
    </row>
    <row r="127" spans="11:12" x14ac:dyDescent="0.2">
      <c r="K127" s="1">
        <v>4</v>
      </c>
      <c r="L127" s="1">
        <v>0.15321442875343716</v>
      </c>
    </row>
    <row r="128" spans="11:12" x14ac:dyDescent="0.2">
      <c r="K128" s="1">
        <v>4</v>
      </c>
      <c r="L128" s="1">
        <v>1.1777200113221591</v>
      </c>
    </row>
    <row r="129" spans="11:12" x14ac:dyDescent="0.2">
      <c r="K129" s="1">
        <v>4</v>
      </c>
      <c r="L129" s="1">
        <v>1.0211416407788949</v>
      </c>
    </row>
    <row r="130" spans="11:12" x14ac:dyDescent="0.2">
      <c r="K130" s="1">
        <v>4</v>
      </c>
      <c r="L130" s="1">
        <v>0.54934381370800012</v>
      </c>
    </row>
    <row r="131" spans="11:12" x14ac:dyDescent="0.2">
      <c r="K131" s="1">
        <v>4</v>
      </c>
      <c r="L131" s="1">
        <v>0.36372756491042674</v>
      </c>
    </row>
    <row r="132" spans="11:12" x14ac:dyDescent="0.2">
      <c r="K132" s="1">
        <v>4</v>
      </c>
      <c r="L132" s="1">
        <v>0.17084492981604993</v>
      </c>
    </row>
    <row r="133" spans="11:12" x14ac:dyDescent="0.2">
      <c r="K133" s="1">
        <v>4</v>
      </c>
      <c r="L133" s="1">
        <v>0.10131921393536379</v>
      </c>
    </row>
    <row r="134" spans="11:12" x14ac:dyDescent="0.2">
      <c r="K134" s="1">
        <v>4</v>
      </c>
      <c r="L134" s="1">
        <v>0.18189889362555428</v>
      </c>
    </row>
    <row r="135" spans="11:12" x14ac:dyDescent="0.2">
      <c r="K135" s="1">
        <v>4</v>
      </c>
      <c r="L135" s="1">
        <v>0.1077755000901023</v>
      </c>
    </row>
    <row r="136" spans="11:12" x14ac:dyDescent="0.2">
      <c r="K136" s="1">
        <v>4</v>
      </c>
      <c r="L136" s="1">
        <v>0.56344653093249797</v>
      </c>
    </row>
    <row r="137" spans="11:12" x14ac:dyDescent="0.2">
      <c r="K137" s="1">
        <v>4</v>
      </c>
      <c r="L137" s="1">
        <v>-4.2065107997456143E-2</v>
      </c>
    </row>
    <row r="138" spans="11:12" x14ac:dyDescent="0.2">
      <c r="K138" s="1">
        <v>4</v>
      </c>
      <c r="L138" s="1">
        <v>1.0320772921544452</v>
      </c>
    </row>
    <row r="139" spans="11:12" x14ac:dyDescent="0.2">
      <c r="K139" s="1">
        <v>4</v>
      </c>
      <c r="L139" s="1">
        <v>-1.0801308013489759E-2</v>
      </c>
    </row>
    <row r="140" spans="11:12" x14ac:dyDescent="0.2">
      <c r="K140" s="1">
        <v>4</v>
      </c>
      <c r="L140" s="1">
        <v>-1.479746447083488E-2</v>
      </c>
    </row>
    <row r="141" spans="11:12" x14ac:dyDescent="0.2">
      <c r="K141" s="1">
        <v>4</v>
      </c>
      <c r="L141" s="1">
        <v>0.77718366354589086</v>
      </c>
    </row>
    <row r="142" spans="11:12" x14ac:dyDescent="0.2">
      <c r="K142" s="1">
        <v>4</v>
      </c>
      <c r="L142" s="1">
        <v>4.6721482628215481E-2</v>
      </c>
    </row>
    <row r="143" spans="11:12" x14ac:dyDescent="0.2">
      <c r="K143" s="1">
        <v>4</v>
      </c>
      <c r="L143" s="1">
        <v>-5.0404431323284871E-2</v>
      </c>
    </row>
    <row r="144" spans="11:12" x14ac:dyDescent="0.2">
      <c r="K144" s="1">
        <v>4</v>
      </c>
      <c r="L144" s="1">
        <v>0.68759358790363467</v>
      </c>
    </row>
    <row r="145" spans="11:12" x14ac:dyDescent="0.2">
      <c r="K145" s="1">
        <v>4</v>
      </c>
      <c r="L145" s="1">
        <v>3.0741632989728154</v>
      </c>
    </row>
    <row r="146" spans="11:12" x14ac:dyDescent="0.2">
      <c r="K146" s="1">
        <v>4</v>
      </c>
      <c r="L146" s="1">
        <v>0.49194470642337934</v>
      </c>
    </row>
    <row r="147" spans="11:12" x14ac:dyDescent="0.2">
      <c r="K147" s="1">
        <v>4</v>
      </c>
      <c r="L147" s="1">
        <v>0.32749728101094588</v>
      </c>
    </row>
  </sheetData>
  <mergeCells count="4">
    <mergeCell ref="A2:A13"/>
    <mergeCell ref="A14:A25"/>
    <mergeCell ref="A26:A37"/>
    <mergeCell ref="A38:A4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11784f-f330-491b-bf7d-ce13264e5d8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E52D4AEDFFA3449D71EB0DF4EBC092" ma:contentTypeVersion="6" ma:contentTypeDescription="Create a new document." ma:contentTypeScope="" ma:versionID="eb00121bde6ef30c6ee1925acf6e967f">
  <xsd:schema xmlns:xsd="http://www.w3.org/2001/XMLSchema" xmlns:xs="http://www.w3.org/2001/XMLSchema" xmlns:p="http://schemas.microsoft.com/office/2006/metadata/properties" xmlns:ns3="1411784f-f330-491b-bf7d-ce13264e5d8c" targetNamespace="http://schemas.microsoft.com/office/2006/metadata/properties" ma:root="true" ma:fieldsID="0bdb984f19f803f170b180835767d36f" ns3:_="">
    <xsd:import namespace="1411784f-f330-491b-bf7d-ce13264e5d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1784f-f330-491b-bf7d-ce13264e5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7934F2-45F5-4FAB-A942-3BF3430668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DD237-C305-4B8F-82B2-A0C849BE5C84}">
  <ds:schemaRefs>
    <ds:schemaRef ds:uri="http://schemas.microsoft.com/office/2006/metadata/properties"/>
    <ds:schemaRef ds:uri="http://schemas.microsoft.com/office/infopath/2007/PartnerControls"/>
    <ds:schemaRef ds:uri="1411784f-f330-491b-bf7d-ce13264e5d8c"/>
  </ds:schemaRefs>
</ds:datastoreItem>
</file>

<file path=customXml/itemProps3.xml><?xml version="1.0" encoding="utf-8"?>
<ds:datastoreItem xmlns:ds="http://schemas.openxmlformats.org/officeDocument/2006/customXml" ds:itemID="{282DFBFB-A423-4027-9B31-505BD9365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11784f-f330-491b-bf7d-ce13264e5d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Normalization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Noah Ozguner</dc:creator>
  <cp:keywords/>
  <dc:description/>
  <cp:lastModifiedBy>Ariana Huffmyer</cp:lastModifiedBy>
  <cp:revision/>
  <dcterms:created xsi:type="dcterms:W3CDTF">2025-07-28T19:10:37Z</dcterms:created>
  <dcterms:modified xsi:type="dcterms:W3CDTF">2025-08-06T15:57:55Z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0x010100D3E52D4AEDFFA3449D71EB0DF4EBC092</vt:lpwstr>
  </property>
</Properties>
</file>