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LR_BackUp20170.5.27\DLR_BackUp2017.05.27\4.4.16EDrive\DLR25.10.14_Doc\PhD11.02.2020\2023\dataset\"/>
    </mc:Choice>
  </mc:AlternateContent>
  <xr:revisionPtr revIDLastSave="0" documentId="13_ncr:1_{BAF64CCE-B856-4A9C-BB26-295CCCC1FCDD}" xr6:coauthVersionLast="47" xr6:coauthVersionMax="47" xr10:uidLastSave="{00000000-0000-0000-0000-000000000000}"/>
  <bookViews>
    <workbookView xWindow="-108" yWindow="-108" windowWidth="23256" windowHeight="12576" firstSheet="7" activeTab="9" xr2:uid="{79BF04B7-3A4A-4932-8546-FA5773B386AE}"/>
  </bookViews>
  <sheets>
    <sheet name="SC2016-2022_normalised (2)" sheetId="12" r:id="rId1"/>
    <sheet name="CrimeData2016-2022" sheetId="1" r:id="rId2"/>
    <sheet name="CrimeData2016-2022_2" sheetId="5" r:id="rId3"/>
    <sheet name="Murders2016-2022" sheetId="3" r:id="rId4"/>
    <sheet name="SC2016-2022" sheetId="2" r:id="rId5"/>
    <sheet name="SC2016-2022_normalised" sheetId="6" r:id="rId6"/>
    <sheet name="SC2016-2022N" sheetId="8" r:id="rId7"/>
    <sheet name="SC2016-2022NC" sheetId="9" r:id="rId8"/>
    <sheet name="Sheet1" sheetId="10" r:id="rId9"/>
    <sheet name="SD&amp;IQR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1" l="1"/>
  <c r="I83" i="11" s="1"/>
  <c r="N83" i="11" s="1"/>
  <c r="K83" i="11"/>
  <c r="P83" i="11" s="1"/>
  <c r="J83" i="11"/>
  <c r="O83" i="11" s="1"/>
  <c r="H83" i="11"/>
  <c r="M83" i="11" s="1"/>
  <c r="G77" i="11"/>
  <c r="J78" i="11" s="1"/>
  <c r="O78" i="11" s="1"/>
  <c r="G39" i="11"/>
  <c r="J40" i="11" s="1"/>
  <c r="O40" i="11" s="1"/>
  <c r="K35" i="11"/>
  <c r="P35" i="11" s="1"/>
  <c r="J35" i="11"/>
  <c r="O35" i="11" s="1"/>
  <c r="G34" i="11"/>
  <c r="I35" i="11" s="1"/>
  <c r="N35" i="11" s="1"/>
  <c r="H32" i="11"/>
  <c r="M32" i="11" s="1"/>
  <c r="G31" i="11"/>
  <c r="G32" i="11" s="1"/>
  <c r="L32" i="11" s="1"/>
  <c r="K29" i="11"/>
  <c r="P29" i="11" s="1"/>
  <c r="I29" i="11"/>
  <c r="N29" i="11" s="1"/>
  <c r="G28" i="11"/>
  <c r="J29" i="11" s="1"/>
  <c r="O29" i="11" s="1"/>
  <c r="M27" i="11"/>
  <c r="K27" i="11"/>
  <c r="P27" i="11" s="1"/>
  <c r="J27" i="11"/>
  <c r="O27" i="11" s="1"/>
  <c r="H27" i="11"/>
  <c r="G26" i="11"/>
  <c r="G27" i="11" s="1"/>
  <c r="L27" i="11" s="1"/>
  <c r="G21" i="11"/>
  <c r="G22" i="11" s="1"/>
  <c r="L22" i="11" s="1"/>
  <c r="G18" i="11"/>
  <c r="J19" i="11" s="1"/>
  <c r="O19" i="11" s="1"/>
  <c r="G16" i="11"/>
  <c r="I17" i="11" s="1"/>
  <c r="N17" i="11" s="1"/>
  <c r="K11" i="11"/>
  <c r="P11" i="11" s="1"/>
  <c r="J11" i="11"/>
  <c r="O11" i="11" s="1"/>
  <c r="I11" i="11"/>
  <c r="N11" i="11" s="1"/>
  <c r="H11" i="11"/>
  <c r="M11" i="11" s="1"/>
  <c r="G10" i="11"/>
  <c r="G11" i="11" s="1"/>
  <c r="L11" i="11" s="1"/>
  <c r="G8" i="11"/>
  <c r="L8" i="11" s="1"/>
  <c r="G7" i="11"/>
  <c r="I8" i="11" s="1"/>
  <c r="N8" i="11" s="1"/>
  <c r="G4" i="11"/>
  <c r="I5" i="11" s="1"/>
  <c r="N5" i="11" s="1"/>
  <c r="K5" i="11"/>
  <c r="P5" i="11" s="1"/>
  <c r="J5" i="11"/>
  <c r="O5" i="11" s="1"/>
  <c r="H5" i="11"/>
  <c r="M5" i="11" s="1"/>
  <c r="G5" i="11"/>
  <c r="L5" i="11" s="1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90" i="12"/>
  <c r="A88" i="12"/>
  <c r="B86" i="12"/>
  <c r="A87" i="12"/>
  <c r="A86" i="12"/>
  <c r="J104" i="12"/>
  <c r="R95" i="12"/>
  <c r="S94" i="12"/>
  <c r="P93" i="12"/>
  <c r="W86" i="12"/>
  <c r="W146" i="12" s="1"/>
  <c r="V86" i="12"/>
  <c r="V146" i="12" s="1"/>
  <c r="U86" i="12"/>
  <c r="T86" i="12"/>
  <c r="T152" i="12" s="1"/>
  <c r="S86" i="12"/>
  <c r="S152" i="12" s="1"/>
  <c r="R86" i="12"/>
  <c r="R152" i="12" s="1"/>
  <c r="Q86" i="12"/>
  <c r="Q129" i="12" s="1"/>
  <c r="P86" i="12"/>
  <c r="P141" i="12" s="1"/>
  <c r="O86" i="12"/>
  <c r="O160" i="12" s="1"/>
  <c r="N86" i="12"/>
  <c r="N158" i="12" s="1"/>
  <c r="M86" i="12"/>
  <c r="M162" i="12" s="1"/>
  <c r="L86" i="12"/>
  <c r="L164" i="12" s="1"/>
  <c r="K86" i="12"/>
  <c r="K164" i="12" s="1"/>
  <c r="J86" i="12"/>
  <c r="J164" i="12" s="1"/>
  <c r="I86" i="12"/>
  <c r="I137" i="12" s="1"/>
  <c r="H86" i="12"/>
  <c r="H118" i="12" s="1"/>
  <c r="G86" i="12"/>
  <c r="G170" i="12" s="1"/>
  <c r="F86" i="12"/>
  <c r="F170" i="12" s="1"/>
  <c r="E86" i="12"/>
  <c r="E112" i="12" s="1"/>
  <c r="D86" i="12"/>
  <c r="D145" i="12" s="1"/>
  <c r="C86" i="12"/>
  <c r="C145" i="12" s="1"/>
  <c r="B108" i="12"/>
  <c r="H84" i="3"/>
  <c r="H83" i="3"/>
  <c r="B87" i="3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A88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A86" i="6"/>
  <c r="J8" i="11" l="1"/>
  <c r="O8" i="11" s="1"/>
  <c r="H17" i="11"/>
  <c r="M17" i="11" s="1"/>
  <c r="H22" i="11"/>
  <c r="M22" i="11" s="1"/>
  <c r="I32" i="11"/>
  <c r="N32" i="11" s="1"/>
  <c r="J17" i="11"/>
  <c r="O17" i="11" s="1"/>
  <c r="I22" i="11"/>
  <c r="N22" i="11" s="1"/>
  <c r="J32" i="11"/>
  <c r="O32" i="11" s="1"/>
  <c r="Q32" i="11" s="1"/>
  <c r="R32" i="11" s="1"/>
  <c r="K17" i="11"/>
  <c r="P17" i="11" s="1"/>
  <c r="J22" i="11"/>
  <c r="O22" i="11" s="1"/>
  <c r="H29" i="11"/>
  <c r="M29" i="11" s="1"/>
  <c r="K32" i="11"/>
  <c r="P32" i="11" s="1"/>
  <c r="I40" i="11"/>
  <c r="N40" i="11" s="1"/>
  <c r="Q27" i="11"/>
  <c r="R27" i="11" s="1"/>
  <c r="K40" i="11"/>
  <c r="P40" i="11" s="1"/>
  <c r="H19" i="11"/>
  <c r="M19" i="11" s="1"/>
  <c r="I19" i="11"/>
  <c r="N19" i="11" s="1"/>
  <c r="I27" i="11"/>
  <c r="N27" i="11" s="1"/>
  <c r="H35" i="11"/>
  <c r="M35" i="11" s="1"/>
  <c r="K19" i="11"/>
  <c r="P19" i="11" s="1"/>
  <c r="K78" i="11"/>
  <c r="P78" i="11" s="1"/>
  <c r="G83" i="11"/>
  <c r="L83" i="11" s="1"/>
  <c r="Q83" i="11" s="1"/>
  <c r="R83" i="11" s="1"/>
  <c r="G78" i="11"/>
  <c r="L78" i="11" s="1"/>
  <c r="H78" i="11"/>
  <c r="M78" i="11" s="1"/>
  <c r="I78" i="11"/>
  <c r="N78" i="11" s="1"/>
  <c r="G40" i="11"/>
  <c r="L40" i="11" s="1"/>
  <c r="H40" i="11"/>
  <c r="M40" i="11" s="1"/>
  <c r="G35" i="11"/>
  <c r="L35" i="11" s="1"/>
  <c r="G29" i="11"/>
  <c r="L29" i="11" s="1"/>
  <c r="Q29" i="11" s="1"/>
  <c r="R29" i="11" s="1"/>
  <c r="Q22" i="11"/>
  <c r="R22" i="11" s="1"/>
  <c r="K22" i="11"/>
  <c r="P22" i="11" s="1"/>
  <c r="G19" i="11"/>
  <c r="L19" i="11" s="1"/>
  <c r="Q19" i="11" s="1"/>
  <c r="R19" i="11" s="1"/>
  <c r="G17" i="11"/>
  <c r="L17" i="11" s="1"/>
  <c r="Q11" i="11"/>
  <c r="R11" i="11" s="1"/>
  <c r="K8" i="11"/>
  <c r="P8" i="11" s="1"/>
  <c r="H8" i="11"/>
  <c r="M8" i="11" s="1"/>
  <c r="Q8" i="11" s="1"/>
  <c r="R8" i="11" s="1"/>
  <c r="Q5" i="11"/>
  <c r="R5" i="11" s="1"/>
  <c r="S150" i="12"/>
  <c r="S96" i="12"/>
  <c r="C110" i="12"/>
  <c r="D99" i="12"/>
  <c r="J112" i="12"/>
  <c r="B90" i="12"/>
  <c r="P90" i="12"/>
  <c r="B100" i="12"/>
  <c r="K116" i="12"/>
  <c r="D92" i="12"/>
  <c r="L101" i="12"/>
  <c r="D117" i="12"/>
  <c r="C107" i="12"/>
  <c r="D109" i="12"/>
  <c r="K92" i="12"/>
  <c r="K103" i="12"/>
  <c r="J121" i="12"/>
  <c r="C131" i="12"/>
  <c r="L132" i="12"/>
  <c r="S92" i="12"/>
  <c r="S95" i="12"/>
  <c r="D100" i="12"/>
  <c r="K104" i="12"/>
  <c r="R111" i="12"/>
  <c r="K119" i="12"/>
  <c r="J137" i="12"/>
  <c r="J90" i="12"/>
  <c r="H93" i="12"/>
  <c r="D96" i="12"/>
  <c r="L100" i="12"/>
  <c r="T104" i="12"/>
  <c r="S111" i="12"/>
  <c r="D120" i="12"/>
  <c r="L140" i="12"/>
  <c r="Q90" i="12"/>
  <c r="Q93" i="12"/>
  <c r="B98" i="12"/>
  <c r="J102" i="12"/>
  <c r="R107" i="12"/>
  <c r="C114" i="12"/>
  <c r="R123" i="12"/>
  <c r="B159" i="12"/>
  <c r="J91" i="12"/>
  <c r="P94" i="12"/>
  <c r="Q98" i="12"/>
  <c r="B103" i="12"/>
  <c r="K108" i="12"/>
  <c r="S115" i="12"/>
  <c r="S123" i="12"/>
  <c r="K91" i="12"/>
  <c r="R94" i="12"/>
  <c r="B99" i="12"/>
  <c r="C103" i="12"/>
  <c r="T108" i="12"/>
  <c r="C116" i="12"/>
  <c r="B131" i="12"/>
  <c r="N96" i="12"/>
  <c r="I107" i="12"/>
  <c r="Q114" i="12"/>
  <c r="Q154" i="12"/>
  <c r="R90" i="12"/>
  <c r="L91" i="12"/>
  <c r="L92" i="12"/>
  <c r="T93" i="12"/>
  <c r="D95" i="12"/>
  <c r="R96" i="12"/>
  <c r="C99" i="12"/>
  <c r="D101" i="12"/>
  <c r="J103" i="12"/>
  <c r="L104" i="12"/>
  <c r="Q107" i="12"/>
  <c r="L109" i="12"/>
  <c r="B112" i="12"/>
  <c r="S114" i="12"/>
  <c r="L116" i="12"/>
  <c r="I121" i="12"/>
  <c r="I125" i="12"/>
  <c r="K132" i="12"/>
  <c r="D140" i="12"/>
  <c r="S154" i="12"/>
  <c r="Q126" i="12"/>
  <c r="H90" i="12"/>
  <c r="B91" i="12"/>
  <c r="R91" i="12"/>
  <c r="T92" i="12"/>
  <c r="H94" i="12"/>
  <c r="P95" i="12"/>
  <c r="D97" i="12"/>
  <c r="L99" i="12"/>
  <c r="B102" i="12"/>
  <c r="L103" i="12"/>
  <c r="I105" i="12"/>
  <c r="S107" i="12"/>
  <c r="Q110" i="12"/>
  <c r="K112" i="12"/>
  <c r="J115" i="12"/>
  <c r="T117" i="12"/>
  <c r="I122" i="12"/>
  <c r="S126" i="12"/>
  <c r="C134" i="12"/>
  <c r="B143" i="12"/>
  <c r="K162" i="12"/>
  <c r="G90" i="12"/>
  <c r="W90" i="12"/>
  <c r="Q91" i="12"/>
  <c r="F94" i="12"/>
  <c r="I95" i="12"/>
  <c r="I115" i="12"/>
  <c r="I90" i="12"/>
  <c r="C91" i="12"/>
  <c r="S91" i="12"/>
  <c r="F93" i="12"/>
  <c r="I94" i="12"/>
  <c r="Q95" i="12"/>
  <c r="Q97" i="12"/>
  <c r="Q99" i="12"/>
  <c r="C102" i="12"/>
  <c r="T103" i="12"/>
  <c r="L105" i="12"/>
  <c r="J108" i="12"/>
  <c r="S110" i="12"/>
  <c r="L112" i="12"/>
  <c r="K115" i="12"/>
  <c r="Q118" i="12"/>
  <c r="K122" i="12"/>
  <c r="C128" i="12"/>
  <c r="I135" i="12"/>
  <c r="C143" i="12"/>
  <c r="I166" i="12"/>
  <c r="D91" i="12"/>
  <c r="T91" i="12"/>
  <c r="B104" i="12"/>
  <c r="C106" i="12"/>
  <c r="I111" i="12"/>
  <c r="D113" i="12"/>
  <c r="I119" i="12"/>
  <c r="L122" i="12"/>
  <c r="D128" i="12"/>
  <c r="J135" i="12"/>
  <c r="B147" i="12"/>
  <c r="K166" i="12"/>
  <c r="O90" i="12"/>
  <c r="I91" i="12"/>
  <c r="C92" i="12"/>
  <c r="I93" i="12"/>
  <c r="Q94" i="12"/>
  <c r="C98" i="12"/>
  <c r="C100" i="12"/>
  <c r="K102" i="12"/>
  <c r="C104" i="12"/>
  <c r="Q106" i="12"/>
  <c r="L108" i="12"/>
  <c r="J111" i="12"/>
  <c r="Q113" i="12"/>
  <c r="B116" i="12"/>
  <c r="J119" i="12"/>
  <c r="Q123" i="12"/>
  <c r="K135" i="12"/>
  <c r="J147" i="12"/>
  <c r="S166" i="12"/>
  <c r="U162" i="12"/>
  <c r="U161" i="12"/>
  <c r="U160" i="12"/>
  <c r="U146" i="12"/>
  <c r="U145" i="12"/>
  <c r="U144" i="12"/>
  <c r="U141" i="12"/>
  <c r="U137" i="12"/>
  <c r="U159" i="12"/>
  <c r="U143" i="12"/>
  <c r="U173" i="12"/>
  <c r="U172" i="12"/>
  <c r="U158" i="12"/>
  <c r="U157" i="12"/>
  <c r="U156" i="12"/>
  <c r="U142" i="12"/>
  <c r="U138" i="12"/>
  <c r="U170" i="12"/>
  <c r="U169" i="12"/>
  <c r="U168" i="12"/>
  <c r="U154" i="12"/>
  <c r="U153" i="12"/>
  <c r="U152" i="12"/>
  <c r="U139" i="12"/>
  <c r="U171" i="12"/>
  <c r="U167" i="12"/>
  <c r="U134" i="12"/>
  <c r="U130" i="12"/>
  <c r="U126" i="12"/>
  <c r="U122" i="12"/>
  <c r="U166" i="12"/>
  <c r="U165" i="12"/>
  <c r="U164" i="12"/>
  <c r="U155" i="12"/>
  <c r="U163" i="12"/>
  <c r="U127" i="12"/>
  <c r="U118" i="12"/>
  <c r="U114" i="12"/>
  <c r="U110" i="12"/>
  <c r="U106" i="12"/>
  <c r="U102" i="12"/>
  <c r="U98" i="12"/>
  <c r="U94" i="12"/>
  <c r="U151" i="12"/>
  <c r="U136" i="12"/>
  <c r="U135" i="12"/>
  <c r="U132" i="12"/>
  <c r="U124" i="12"/>
  <c r="U149" i="12"/>
  <c r="U140" i="12"/>
  <c r="U147" i="12"/>
  <c r="U129" i="12"/>
  <c r="U120" i="12"/>
  <c r="U119" i="12"/>
  <c r="N97" i="12"/>
  <c r="N98" i="12"/>
  <c r="V100" i="12"/>
  <c r="V101" i="12"/>
  <c r="V102" i="12"/>
  <c r="V105" i="12"/>
  <c r="N106" i="12"/>
  <c r="G108" i="12"/>
  <c r="W109" i="12"/>
  <c r="O110" i="12"/>
  <c r="E111" i="12"/>
  <c r="U112" i="12"/>
  <c r="M113" i="12"/>
  <c r="P114" i="12"/>
  <c r="H115" i="12"/>
  <c r="N118" i="12"/>
  <c r="H119" i="12"/>
  <c r="F121" i="12"/>
  <c r="E125" i="12"/>
  <c r="O126" i="12"/>
  <c r="M129" i="12"/>
  <c r="W130" i="12"/>
  <c r="U133" i="12"/>
  <c r="H137" i="12"/>
  <c r="P154" i="12"/>
  <c r="H166" i="12"/>
  <c r="F171" i="12"/>
  <c r="F167" i="12"/>
  <c r="F163" i="12"/>
  <c r="F159" i="12"/>
  <c r="F155" i="12"/>
  <c r="F151" i="12"/>
  <c r="F147" i="12"/>
  <c r="F143" i="12"/>
  <c r="F172" i="12"/>
  <c r="F168" i="12"/>
  <c r="F164" i="12"/>
  <c r="F160" i="12"/>
  <c r="F156" i="12"/>
  <c r="F152" i="12"/>
  <c r="F148" i="12"/>
  <c r="F144" i="12"/>
  <c r="F166" i="12"/>
  <c r="F165" i="12"/>
  <c r="F150" i="12"/>
  <c r="F149" i="12"/>
  <c r="F142" i="12"/>
  <c r="F138" i="12"/>
  <c r="F162" i="12"/>
  <c r="F161" i="12"/>
  <c r="F139" i="12"/>
  <c r="F136" i="12"/>
  <c r="F134" i="12"/>
  <c r="F130" i="12"/>
  <c r="F126" i="12"/>
  <c r="F122" i="12"/>
  <c r="F158" i="12"/>
  <c r="F157" i="12"/>
  <c r="F137" i="12"/>
  <c r="F135" i="12"/>
  <c r="F131" i="12"/>
  <c r="F127" i="12"/>
  <c r="F123" i="12"/>
  <c r="F146" i="12"/>
  <c r="F145" i="12"/>
  <c r="F132" i="12"/>
  <c r="F128" i="12"/>
  <c r="F124" i="12"/>
  <c r="F154" i="12"/>
  <c r="F141" i="12"/>
  <c r="F173" i="12"/>
  <c r="F119" i="12"/>
  <c r="F115" i="12"/>
  <c r="F111" i="12"/>
  <c r="F107" i="12"/>
  <c r="F103" i="12"/>
  <c r="F99" i="12"/>
  <c r="F95" i="12"/>
  <c r="F129" i="12"/>
  <c r="F169" i="12"/>
  <c r="F116" i="12"/>
  <c r="F112" i="12"/>
  <c r="F108" i="12"/>
  <c r="N171" i="12"/>
  <c r="N167" i="12"/>
  <c r="N163" i="12"/>
  <c r="N159" i="12"/>
  <c r="N155" i="12"/>
  <c r="N151" i="12"/>
  <c r="N147" i="12"/>
  <c r="N143" i="12"/>
  <c r="N172" i="12"/>
  <c r="N168" i="12"/>
  <c r="N164" i="12"/>
  <c r="N160" i="12"/>
  <c r="N156" i="12"/>
  <c r="N152" i="12"/>
  <c r="N148" i="12"/>
  <c r="N144" i="12"/>
  <c r="N170" i="12"/>
  <c r="N169" i="12"/>
  <c r="N154" i="12"/>
  <c r="N153" i="12"/>
  <c r="N142" i="12"/>
  <c r="N138" i="12"/>
  <c r="N150" i="12"/>
  <c r="N149" i="12"/>
  <c r="N134" i="12"/>
  <c r="N130" i="12"/>
  <c r="N126" i="12"/>
  <c r="N122" i="12"/>
  <c r="N146" i="12"/>
  <c r="N145" i="12"/>
  <c r="N140" i="12"/>
  <c r="N136" i="12"/>
  <c r="N135" i="12"/>
  <c r="N131" i="12"/>
  <c r="N127" i="12"/>
  <c r="N123" i="12"/>
  <c r="N166" i="12"/>
  <c r="N165" i="12"/>
  <c r="N139" i="12"/>
  <c r="N137" i="12"/>
  <c r="N132" i="12"/>
  <c r="N128" i="12"/>
  <c r="N124" i="12"/>
  <c r="N120" i="12"/>
  <c r="N173" i="12"/>
  <c r="N161" i="12"/>
  <c r="N119" i="12"/>
  <c r="N115" i="12"/>
  <c r="N111" i="12"/>
  <c r="N107" i="12"/>
  <c r="N103" i="12"/>
  <c r="N99" i="12"/>
  <c r="N95" i="12"/>
  <c r="N133" i="12"/>
  <c r="N125" i="12"/>
  <c r="N121" i="12"/>
  <c r="N157" i="12"/>
  <c r="N116" i="12"/>
  <c r="N112" i="12"/>
  <c r="N108" i="12"/>
  <c r="V171" i="12"/>
  <c r="V167" i="12"/>
  <c r="V163" i="12"/>
  <c r="V159" i="12"/>
  <c r="V155" i="12"/>
  <c r="V151" i="12"/>
  <c r="V147" i="12"/>
  <c r="V143" i="12"/>
  <c r="V172" i="12"/>
  <c r="V168" i="12"/>
  <c r="V164" i="12"/>
  <c r="V160" i="12"/>
  <c r="V156" i="12"/>
  <c r="V152" i="12"/>
  <c r="V148" i="12"/>
  <c r="V144" i="12"/>
  <c r="V173" i="12"/>
  <c r="V158" i="12"/>
  <c r="V157" i="12"/>
  <c r="V142" i="12"/>
  <c r="V138" i="12"/>
  <c r="V170" i="12"/>
  <c r="V169" i="12"/>
  <c r="V139" i="12"/>
  <c r="V134" i="12"/>
  <c r="V130" i="12"/>
  <c r="V126" i="12"/>
  <c r="V122" i="12"/>
  <c r="V166" i="12"/>
  <c r="V165" i="12"/>
  <c r="V131" i="12"/>
  <c r="V127" i="12"/>
  <c r="V123" i="12"/>
  <c r="V154" i="12"/>
  <c r="V153" i="12"/>
  <c r="V136" i="12"/>
  <c r="V135" i="12"/>
  <c r="V132" i="12"/>
  <c r="V128" i="12"/>
  <c r="V124" i="12"/>
  <c r="V120" i="12"/>
  <c r="V161" i="12"/>
  <c r="V149" i="12"/>
  <c r="V140" i="12"/>
  <c r="V115" i="12"/>
  <c r="V111" i="12"/>
  <c r="V107" i="12"/>
  <c r="V103" i="12"/>
  <c r="V99" i="12"/>
  <c r="V95" i="12"/>
  <c r="V129" i="12"/>
  <c r="V119" i="12"/>
  <c r="V145" i="12"/>
  <c r="V137" i="12"/>
  <c r="V116" i="12"/>
  <c r="V112" i="12"/>
  <c r="V108" i="12"/>
  <c r="G93" i="12"/>
  <c r="G94" i="12"/>
  <c r="E95" i="12"/>
  <c r="E96" i="12"/>
  <c r="O96" i="12"/>
  <c r="E97" i="12"/>
  <c r="O97" i="12"/>
  <c r="O98" i="12"/>
  <c r="M99" i="12"/>
  <c r="M100" i="12"/>
  <c r="W100" i="12"/>
  <c r="M101" i="12"/>
  <c r="W101" i="12"/>
  <c r="W102" i="12"/>
  <c r="U103" i="12"/>
  <c r="U104" i="12"/>
  <c r="W105" i="12"/>
  <c r="O106" i="12"/>
  <c r="E107" i="12"/>
  <c r="U108" i="12"/>
  <c r="M109" i="12"/>
  <c r="P110" i="12"/>
  <c r="H111" i="12"/>
  <c r="W112" i="12"/>
  <c r="N113" i="12"/>
  <c r="F114" i="12"/>
  <c r="U115" i="12"/>
  <c r="E117" i="12"/>
  <c r="U117" i="12"/>
  <c r="O118" i="12"/>
  <c r="E120" i="12"/>
  <c r="G121" i="12"/>
  <c r="F125" i="12"/>
  <c r="P126" i="12"/>
  <c r="N129" i="12"/>
  <c r="V133" i="12"/>
  <c r="E140" i="12"/>
  <c r="U150" i="12"/>
  <c r="O158" i="12"/>
  <c r="M173" i="12"/>
  <c r="M172" i="12"/>
  <c r="M158" i="12"/>
  <c r="M157" i="12"/>
  <c r="M156" i="12"/>
  <c r="M141" i="12"/>
  <c r="M137" i="12"/>
  <c r="M171" i="12"/>
  <c r="M155" i="12"/>
  <c r="M170" i="12"/>
  <c r="M169" i="12"/>
  <c r="M168" i="12"/>
  <c r="M154" i="12"/>
  <c r="M153" i="12"/>
  <c r="M152" i="12"/>
  <c r="M142" i="12"/>
  <c r="M138" i="12"/>
  <c r="M166" i="12"/>
  <c r="M165" i="12"/>
  <c r="M164" i="12"/>
  <c r="M150" i="12"/>
  <c r="M149" i="12"/>
  <c r="M148" i="12"/>
  <c r="M139" i="12"/>
  <c r="M151" i="12"/>
  <c r="M147" i="12"/>
  <c r="M134" i="12"/>
  <c r="M130" i="12"/>
  <c r="M126" i="12"/>
  <c r="M122" i="12"/>
  <c r="M146" i="12"/>
  <c r="M145" i="12"/>
  <c r="M144" i="12"/>
  <c r="M140" i="12"/>
  <c r="M167" i="12"/>
  <c r="M131" i="12"/>
  <c r="M123" i="12"/>
  <c r="M120" i="12"/>
  <c r="M118" i="12"/>
  <c r="M114" i="12"/>
  <c r="M110" i="12"/>
  <c r="M106" i="12"/>
  <c r="M102" i="12"/>
  <c r="M98" i="12"/>
  <c r="M94" i="12"/>
  <c r="M163" i="12"/>
  <c r="M128" i="12"/>
  <c r="M161" i="12"/>
  <c r="M119" i="12"/>
  <c r="M159" i="12"/>
  <c r="M133" i="12"/>
  <c r="M125" i="12"/>
  <c r="M121" i="12"/>
  <c r="G167" i="12"/>
  <c r="G166" i="12"/>
  <c r="G165" i="12"/>
  <c r="G151" i="12"/>
  <c r="G150" i="12"/>
  <c r="G149" i="12"/>
  <c r="G142" i="12"/>
  <c r="G138" i="12"/>
  <c r="G164" i="12"/>
  <c r="G148" i="12"/>
  <c r="G163" i="12"/>
  <c r="G162" i="12"/>
  <c r="G161" i="12"/>
  <c r="G147" i="12"/>
  <c r="G146" i="12"/>
  <c r="G145" i="12"/>
  <c r="G139" i="12"/>
  <c r="G173" i="12"/>
  <c r="G159" i="12"/>
  <c r="G158" i="12"/>
  <c r="G157" i="12"/>
  <c r="G143" i="12"/>
  <c r="G140" i="12"/>
  <c r="G160" i="12"/>
  <c r="G137" i="12"/>
  <c r="G156" i="12"/>
  <c r="G135" i="12"/>
  <c r="G131" i="12"/>
  <c r="G127" i="12"/>
  <c r="G123" i="12"/>
  <c r="G155" i="12"/>
  <c r="G154" i="12"/>
  <c r="G153" i="12"/>
  <c r="G141" i="12"/>
  <c r="G144" i="12"/>
  <c r="G152" i="12"/>
  <c r="G132" i="12"/>
  <c r="G124" i="12"/>
  <c r="G119" i="12"/>
  <c r="G115" i="12"/>
  <c r="G111" i="12"/>
  <c r="G107" i="12"/>
  <c r="G103" i="12"/>
  <c r="G99" i="12"/>
  <c r="G95" i="12"/>
  <c r="G129" i="12"/>
  <c r="G122" i="12"/>
  <c r="G171" i="12"/>
  <c r="G169" i="12"/>
  <c r="G134" i="12"/>
  <c r="G126" i="12"/>
  <c r="W173" i="12"/>
  <c r="W159" i="12"/>
  <c r="W158" i="12"/>
  <c r="W157" i="12"/>
  <c r="W143" i="12"/>
  <c r="W142" i="12"/>
  <c r="W138" i="12"/>
  <c r="W172" i="12"/>
  <c r="W156" i="12"/>
  <c r="W171" i="12"/>
  <c r="W170" i="12"/>
  <c r="W169" i="12"/>
  <c r="W155" i="12"/>
  <c r="W154" i="12"/>
  <c r="W153" i="12"/>
  <c r="W139" i="12"/>
  <c r="W167" i="12"/>
  <c r="W166" i="12"/>
  <c r="W165" i="12"/>
  <c r="W151" i="12"/>
  <c r="W150" i="12"/>
  <c r="W149" i="12"/>
  <c r="W140" i="12"/>
  <c r="W168" i="12"/>
  <c r="W164" i="12"/>
  <c r="W131" i="12"/>
  <c r="W127" i="12"/>
  <c r="W123" i="12"/>
  <c r="W163" i="12"/>
  <c r="W162" i="12"/>
  <c r="W161" i="12"/>
  <c r="W141" i="12"/>
  <c r="W152" i="12"/>
  <c r="W136" i="12"/>
  <c r="W135" i="12"/>
  <c r="W132" i="12"/>
  <c r="W124" i="12"/>
  <c r="W115" i="12"/>
  <c r="W111" i="12"/>
  <c r="W107" i="12"/>
  <c r="W103" i="12"/>
  <c r="W99" i="12"/>
  <c r="W95" i="12"/>
  <c r="W129" i="12"/>
  <c r="W119" i="12"/>
  <c r="W147" i="12"/>
  <c r="W145" i="12"/>
  <c r="W137" i="12"/>
  <c r="W120" i="12"/>
  <c r="W116" i="12"/>
  <c r="W134" i="12"/>
  <c r="W126" i="12"/>
  <c r="E92" i="12"/>
  <c r="M92" i="12"/>
  <c r="U92" i="12"/>
  <c r="H95" i="12"/>
  <c r="F96" i="12"/>
  <c r="F97" i="12"/>
  <c r="P97" i="12"/>
  <c r="F98" i="12"/>
  <c r="P98" i="12"/>
  <c r="P99" i="12"/>
  <c r="N100" i="12"/>
  <c r="N101" i="12"/>
  <c r="N102" i="12"/>
  <c r="V104" i="12"/>
  <c r="M105" i="12"/>
  <c r="P106" i="12"/>
  <c r="H107" i="12"/>
  <c r="W108" i="12"/>
  <c r="N109" i="12"/>
  <c r="F110" i="12"/>
  <c r="U111" i="12"/>
  <c r="O113" i="12"/>
  <c r="G114" i="12"/>
  <c r="M116" i="12"/>
  <c r="F117" i="12"/>
  <c r="V117" i="12"/>
  <c r="P118" i="12"/>
  <c r="F120" i="12"/>
  <c r="G125" i="12"/>
  <c r="E128" i="12"/>
  <c r="O129" i="12"/>
  <c r="M132" i="12"/>
  <c r="W133" i="12"/>
  <c r="F140" i="12"/>
  <c r="E143" i="12"/>
  <c r="V150" i="12"/>
  <c r="P158" i="12"/>
  <c r="N162" i="12"/>
  <c r="H170" i="12"/>
  <c r="M135" i="12"/>
  <c r="O137" i="12"/>
  <c r="M143" i="12"/>
  <c r="P170" i="12"/>
  <c r="I164" i="12"/>
  <c r="I163" i="12"/>
  <c r="I162" i="12"/>
  <c r="I148" i="12"/>
  <c r="I147" i="12"/>
  <c r="I146" i="12"/>
  <c r="I139" i="12"/>
  <c r="I161" i="12"/>
  <c r="I145" i="12"/>
  <c r="I160" i="12"/>
  <c r="I159" i="12"/>
  <c r="I158" i="12"/>
  <c r="I144" i="12"/>
  <c r="I143" i="12"/>
  <c r="I140" i="12"/>
  <c r="I172" i="12"/>
  <c r="I171" i="12"/>
  <c r="I170" i="12"/>
  <c r="I156" i="12"/>
  <c r="I155" i="12"/>
  <c r="I154" i="12"/>
  <c r="I141" i="12"/>
  <c r="I157" i="12"/>
  <c r="I153" i="12"/>
  <c r="I132" i="12"/>
  <c r="I128" i="12"/>
  <c r="I124" i="12"/>
  <c r="I120" i="12"/>
  <c r="I152" i="12"/>
  <c r="I151" i="12"/>
  <c r="I150" i="12"/>
  <c r="I138" i="12"/>
  <c r="I173" i="12"/>
  <c r="I129" i="12"/>
  <c r="I116" i="12"/>
  <c r="I112" i="12"/>
  <c r="I108" i="12"/>
  <c r="I104" i="12"/>
  <c r="I100" i="12"/>
  <c r="I96" i="12"/>
  <c r="I169" i="12"/>
  <c r="I134" i="12"/>
  <c r="I126" i="12"/>
  <c r="I167" i="12"/>
  <c r="I142" i="12"/>
  <c r="I117" i="12"/>
  <c r="I165" i="12"/>
  <c r="I131" i="12"/>
  <c r="I123" i="12"/>
  <c r="Q168" i="12"/>
  <c r="Q167" i="12"/>
  <c r="Q166" i="12"/>
  <c r="Q152" i="12"/>
  <c r="Q151" i="12"/>
  <c r="Q150" i="12"/>
  <c r="Q139" i="12"/>
  <c r="Q135" i="12"/>
  <c r="Q165" i="12"/>
  <c r="Q149" i="12"/>
  <c r="Q164" i="12"/>
  <c r="Q163" i="12"/>
  <c r="Q162" i="12"/>
  <c r="Q148" i="12"/>
  <c r="Q147" i="12"/>
  <c r="Q146" i="12"/>
  <c r="Q140" i="12"/>
  <c r="Q160" i="12"/>
  <c r="Q159" i="12"/>
  <c r="Q158" i="12"/>
  <c r="Q144" i="12"/>
  <c r="Q143" i="12"/>
  <c r="Q141" i="12"/>
  <c r="Q145" i="12"/>
  <c r="Q173" i="12"/>
  <c r="Q137" i="12"/>
  <c r="Q132" i="12"/>
  <c r="Q128" i="12"/>
  <c r="Q124" i="12"/>
  <c r="Q120" i="12"/>
  <c r="Q172" i="12"/>
  <c r="Q171" i="12"/>
  <c r="Q170" i="12"/>
  <c r="Q142" i="12"/>
  <c r="Q161" i="12"/>
  <c r="Q169" i="12"/>
  <c r="Q133" i="12"/>
  <c r="Q125" i="12"/>
  <c r="Q121" i="12"/>
  <c r="Q116" i="12"/>
  <c r="Q112" i="12"/>
  <c r="Q108" i="12"/>
  <c r="Q104" i="12"/>
  <c r="Q100" i="12"/>
  <c r="Q96" i="12"/>
  <c r="Q157" i="12"/>
  <c r="Q130" i="12"/>
  <c r="Q155" i="12"/>
  <c r="Q122" i="12"/>
  <c r="Q117" i="12"/>
  <c r="Q153" i="12"/>
  <c r="Q136" i="12"/>
  <c r="Q127" i="12"/>
  <c r="C90" i="12"/>
  <c r="K90" i="12"/>
  <c r="S90" i="12"/>
  <c r="E91" i="12"/>
  <c r="M91" i="12"/>
  <c r="U91" i="12"/>
  <c r="G92" i="12"/>
  <c r="O92" i="12"/>
  <c r="W92" i="12"/>
  <c r="L93" i="12"/>
  <c r="V93" i="12"/>
  <c r="J94" i="12"/>
  <c r="V94" i="12"/>
  <c r="J95" i="12"/>
  <c r="T95" i="12"/>
  <c r="J96" i="12"/>
  <c r="T96" i="12"/>
  <c r="H97" i="12"/>
  <c r="T97" i="12"/>
  <c r="H98" i="12"/>
  <c r="R98" i="12"/>
  <c r="H99" i="12"/>
  <c r="R99" i="12"/>
  <c r="F100" i="12"/>
  <c r="R100" i="12"/>
  <c r="F101" i="12"/>
  <c r="P101" i="12"/>
  <c r="F102" i="12"/>
  <c r="P102" i="12"/>
  <c r="D103" i="12"/>
  <c r="P103" i="12"/>
  <c r="D104" i="12"/>
  <c r="N104" i="12"/>
  <c r="D105" i="12"/>
  <c r="O105" i="12"/>
  <c r="G106" i="12"/>
  <c r="S106" i="12"/>
  <c r="J107" i="12"/>
  <c r="M108" i="12"/>
  <c r="E109" i="12"/>
  <c r="Q109" i="12"/>
  <c r="H110" i="12"/>
  <c r="V110" i="12"/>
  <c r="K111" i="12"/>
  <c r="C112" i="12"/>
  <c r="O112" i="12"/>
  <c r="F113" i="12"/>
  <c r="T113" i="12"/>
  <c r="I114" i="12"/>
  <c r="W114" i="12"/>
  <c r="M115" i="12"/>
  <c r="D116" i="12"/>
  <c r="R116" i="12"/>
  <c r="L117" i="12"/>
  <c r="F118" i="12"/>
  <c r="V118" i="12"/>
  <c r="Q119" i="12"/>
  <c r="O120" i="12"/>
  <c r="R121" i="12"/>
  <c r="W122" i="12"/>
  <c r="K124" i="12"/>
  <c r="U125" i="12"/>
  <c r="I127" i="12"/>
  <c r="S128" i="12"/>
  <c r="G130" i="12"/>
  <c r="Q131" i="12"/>
  <c r="E133" i="12"/>
  <c r="O134" i="12"/>
  <c r="G136" i="12"/>
  <c r="P138" i="12"/>
  <c r="N141" i="12"/>
  <c r="W144" i="12"/>
  <c r="T148" i="12"/>
  <c r="O156" i="12"/>
  <c r="L160" i="12"/>
  <c r="G168" i="12"/>
  <c r="D172" i="12"/>
  <c r="B173" i="12"/>
  <c r="B169" i="12"/>
  <c r="B165" i="12"/>
  <c r="B161" i="12"/>
  <c r="B157" i="12"/>
  <c r="B153" i="12"/>
  <c r="B149" i="12"/>
  <c r="B145" i="12"/>
  <c r="B170" i="12"/>
  <c r="B166" i="12"/>
  <c r="B162" i="12"/>
  <c r="B158" i="12"/>
  <c r="B154" i="12"/>
  <c r="B150" i="12"/>
  <c r="B146" i="12"/>
  <c r="B172" i="12"/>
  <c r="B171" i="12"/>
  <c r="B156" i="12"/>
  <c r="B155" i="12"/>
  <c r="B140" i="12"/>
  <c r="B136" i="12"/>
  <c r="B168" i="12"/>
  <c r="B167" i="12"/>
  <c r="B132" i="12"/>
  <c r="B128" i="12"/>
  <c r="B124" i="12"/>
  <c r="B120" i="12"/>
  <c r="B164" i="12"/>
  <c r="B163" i="12"/>
  <c r="B142" i="12"/>
  <c r="B137" i="12"/>
  <c r="B133" i="12"/>
  <c r="B129" i="12"/>
  <c r="B125" i="12"/>
  <c r="B152" i="12"/>
  <c r="B151" i="12"/>
  <c r="B141" i="12"/>
  <c r="B134" i="12"/>
  <c r="B130" i="12"/>
  <c r="B126" i="12"/>
  <c r="B122" i="12"/>
  <c r="B160" i="12"/>
  <c r="B148" i="12"/>
  <c r="B138" i="12"/>
  <c r="B121" i="12"/>
  <c r="B117" i="12"/>
  <c r="B113" i="12"/>
  <c r="B109" i="12"/>
  <c r="B105" i="12"/>
  <c r="B101" i="12"/>
  <c r="B97" i="12"/>
  <c r="B135" i="12"/>
  <c r="B127" i="12"/>
  <c r="B144" i="12"/>
  <c r="B118" i="12"/>
  <c r="B114" i="12"/>
  <c r="B110" i="12"/>
  <c r="B106" i="12"/>
  <c r="J173" i="12"/>
  <c r="J169" i="12"/>
  <c r="J165" i="12"/>
  <c r="J161" i="12"/>
  <c r="J157" i="12"/>
  <c r="J153" i="12"/>
  <c r="J149" i="12"/>
  <c r="J145" i="12"/>
  <c r="J170" i="12"/>
  <c r="J166" i="12"/>
  <c r="J162" i="12"/>
  <c r="J158" i="12"/>
  <c r="J154" i="12"/>
  <c r="J150" i="12"/>
  <c r="J146" i="12"/>
  <c r="J160" i="12"/>
  <c r="J159" i="12"/>
  <c r="J144" i="12"/>
  <c r="J143" i="12"/>
  <c r="J140" i="12"/>
  <c r="J136" i="12"/>
  <c r="J156" i="12"/>
  <c r="J155" i="12"/>
  <c r="J141" i="12"/>
  <c r="J132" i="12"/>
  <c r="J128" i="12"/>
  <c r="J124" i="12"/>
  <c r="J120" i="12"/>
  <c r="J152" i="12"/>
  <c r="J151" i="12"/>
  <c r="J138" i="12"/>
  <c r="J133" i="12"/>
  <c r="J129" i="12"/>
  <c r="J125" i="12"/>
  <c r="J172" i="12"/>
  <c r="J171" i="12"/>
  <c r="J134" i="12"/>
  <c r="J130" i="12"/>
  <c r="J126" i="12"/>
  <c r="J122" i="12"/>
  <c r="J148" i="12"/>
  <c r="J167" i="12"/>
  <c r="J142" i="12"/>
  <c r="J117" i="12"/>
  <c r="J113" i="12"/>
  <c r="J109" i="12"/>
  <c r="J105" i="12"/>
  <c r="J101" i="12"/>
  <c r="J97" i="12"/>
  <c r="J93" i="12"/>
  <c r="J131" i="12"/>
  <c r="J123" i="12"/>
  <c r="J163" i="12"/>
  <c r="J139" i="12"/>
  <c r="J118" i="12"/>
  <c r="J114" i="12"/>
  <c r="J110" i="12"/>
  <c r="J106" i="12"/>
  <c r="R173" i="12"/>
  <c r="R169" i="12"/>
  <c r="R165" i="12"/>
  <c r="R161" i="12"/>
  <c r="R157" i="12"/>
  <c r="R153" i="12"/>
  <c r="R149" i="12"/>
  <c r="R145" i="12"/>
  <c r="R170" i="12"/>
  <c r="R166" i="12"/>
  <c r="R162" i="12"/>
  <c r="R158" i="12"/>
  <c r="R154" i="12"/>
  <c r="R150" i="12"/>
  <c r="R146" i="12"/>
  <c r="R164" i="12"/>
  <c r="R163" i="12"/>
  <c r="R148" i="12"/>
  <c r="R147" i="12"/>
  <c r="R140" i="12"/>
  <c r="R136" i="12"/>
  <c r="R144" i="12"/>
  <c r="R143" i="12"/>
  <c r="R137" i="12"/>
  <c r="R135" i="12"/>
  <c r="R132" i="12"/>
  <c r="R128" i="12"/>
  <c r="R124" i="12"/>
  <c r="R120" i="12"/>
  <c r="R172" i="12"/>
  <c r="R171" i="12"/>
  <c r="R142" i="12"/>
  <c r="R133" i="12"/>
  <c r="R129" i="12"/>
  <c r="R125" i="12"/>
  <c r="R160" i="12"/>
  <c r="R159" i="12"/>
  <c r="R141" i="12"/>
  <c r="R134" i="12"/>
  <c r="R130" i="12"/>
  <c r="R126" i="12"/>
  <c r="R122" i="12"/>
  <c r="R167" i="12"/>
  <c r="R139" i="12"/>
  <c r="R155" i="12"/>
  <c r="R117" i="12"/>
  <c r="R113" i="12"/>
  <c r="R109" i="12"/>
  <c r="R105" i="12"/>
  <c r="R101" i="12"/>
  <c r="R97" i="12"/>
  <c r="R93" i="12"/>
  <c r="R127" i="12"/>
  <c r="R151" i="12"/>
  <c r="R118" i="12"/>
  <c r="R114" i="12"/>
  <c r="R110" i="12"/>
  <c r="R106" i="12"/>
  <c r="D90" i="12"/>
  <c r="L90" i="12"/>
  <c r="T90" i="12"/>
  <c r="F91" i="12"/>
  <c r="N91" i="12"/>
  <c r="V91" i="12"/>
  <c r="H92" i="12"/>
  <c r="P92" i="12"/>
  <c r="B93" i="12"/>
  <c r="M93" i="12"/>
  <c r="W93" i="12"/>
  <c r="K94" i="12"/>
  <c r="W94" i="12"/>
  <c r="K95" i="12"/>
  <c r="U95" i="12"/>
  <c r="K96" i="12"/>
  <c r="U96" i="12"/>
  <c r="I97" i="12"/>
  <c r="U97" i="12"/>
  <c r="I98" i="12"/>
  <c r="S98" i="12"/>
  <c r="I99" i="12"/>
  <c r="S99" i="12"/>
  <c r="G100" i="12"/>
  <c r="S100" i="12"/>
  <c r="G101" i="12"/>
  <c r="Q101" i="12"/>
  <c r="G102" i="12"/>
  <c r="Q102" i="12"/>
  <c r="E103" i="12"/>
  <c r="Q103" i="12"/>
  <c r="E104" i="12"/>
  <c r="O104" i="12"/>
  <c r="E105" i="12"/>
  <c r="Q105" i="12"/>
  <c r="H106" i="12"/>
  <c r="V106" i="12"/>
  <c r="K107" i="12"/>
  <c r="C108" i="12"/>
  <c r="O108" i="12"/>
  <c r="F109" i="12"/>
  <c r="T109" i="12"/>
  <c r="I110" i="12"/>
  <c r="W110" i="12"/>
  <c r="M111" i="12"/>
  <c r="D112" i="12"/>
  <c r="R112" i="12"/>
  <c r="G113" i="12"/>
  <c r="U113" i="12"/>
  <c r="K114" i="12"/>
  <c r="B115" i="12"/>
  <c r="P115" i="12"/>
  <c r="E116" i="12"/>
  <c r="S116" i="12"/>
  <c r="M117" i="12"/>
  <c r="G118" i="12"/>
  <c r="W118" i="12"/>
  <c r="R119" i="12"/>
  <c r="P120" i="12"/>
  <c r="U121" i="12"/>
  <c r="B123" i="12"/>
  <c r="L124" i="12"/>
  <c r="V125" i="12"/>
  <c r="J127" i="12"/>
  <c r="T128" i="12"/>
  <c r="H130" i="12"/>
  <c r="R131" i="12"/>
  <c r="F133" i="12"/>
  <c r="P134" i="12"/>
  <c r="H136" i="12"/>
  <c r="Q138" i="12"/>
  <c r="O141" i="12"/>
  <c r="U148" i="12"/>
  <c r="Q156" i="12"/>
  <c r="M160" i="12"/>
  <c r="I168" i="12"/>
  <c r="E172" i="12"/>
  <c r="C173" i="12"/>
  <c r="C172" i="12"/>
  <c r="C171" i="12"/>
  <c r="C157" i="12"/>
  <c r="C156" i="12"/>
  <c r="C155" i="12"/>
  <c r="C140" i="12"/>
  <c r="C136" i="12"/>
  <c r="C170" i="12"/>
  <c r="C154" i="12"/>
  <c r="C169" i="12"/>
  <c r="C168" i="12"/>
  <c r="C167" i="12"/>
  <c r="C153" i="12"/>
  <c r="C152" i="12"/>
  <c r="C151" i="12"/>
  <c r="C141" i="12"/>
  <c r="C137" i="12"/>
  <c r="C165" i="12"/>
  <c r="C164" i="12"/>
  <c r="C163" i="12"/>
  <c r="C149" i="12"/>
  <c r="C148" i="12"/>
  <c r="C147" i="12"/>
  <c r="C142" i="12"/>
  <c r="C138" i="12"/>
  <c r="C166" i="12"/>
  <c r="C162" i="12"/>
  <c r="C133" i="12"/>
  <c r="C129" i="12"/>
  <c r="C125" i="12"/>
  <c r="C121" i="12"/>
  <c r="C161" i="12"/>
  <c r="C160" i="12"/>
  <c r="C159" i="12"/>
  <c r="C139" i="12"/>
  <c r="C150" i="12"/>
  <c r="C158" i="12"/>
  <c r="C130" i="12"/>
  <c r="C120" i="12"/>
  <c r="C117" i="12"/>
  <c r="C113" i="12"/>
  <c r="C109" i="12"/>
  <c r="C105" i="12"/>
  <c r="C101" i="12"/>
  <c r="C97" i="12"/>
  <c r="C93" i="12"/>
  <c r="C146" i="12"/>
  <c r="C135" i="12"/>
  <c r="C127" i="12"/>
  <c r="C144" i="12"/>
  <c r="C118" i="12"/>
  <c r="C132" i="12"/>
  <c r="C124" i="12"/>
  <c r="C122" i="12"/>
  <c r="K161" i="12"/>
  <c r="K160" i="12"/>
  <c r="K159" i="12"/>
  <c r="K145" i="12"/>
  <c r="K144" i="12"/>
  <c r="K143" i="12"/>
  <c r="K140" i="12"/>
  <c r="K136" i="12"/>
  <c r="K158" i="12"/>
  <c r="K173" i="12"/>
  <c r="K172" i="12"/>
  <c r="K171" i="12"/>
  <c r="K157" i="12"/>
  <c r="K156" i="12"/>
  <c r="K155" i="12"/>
  <c r="K141" i="12"/>
  <c r="K137" i="12"/>
  <c r="K169" i="12"/>
  <c r="K168" i="12"/>
  <c r="K167" i="12"/>
  <c r="K153" i="12"/>
  <c r="K152" i="12"/>
  <c r="K151" i="12"/>
  <c r="K142" i="12"/>
  <c r="K138" i="12"/>
  <c r="K154" i="12"/>
  <c r="K150" i="12"/>
  <c r="K133" i="12"/>
  <c r="K129" i="12"/>
  <c r="K125" i="12"/>
  <c r="K121" i="12"/>
  <c r="K149" i="12"/>
  <c r="K148" i="12"/>
  <c r="K147" i="12"/>
  <c r="K170" i="12"/>
  <c r="K146" i="12"/>
  <c r="K134" i="12"/>
  <c r="K126" i="12"/>
  <c r="K117" i="12"/>
  <c r="K113" i="12"/>
  <c r="K109" i="12"/>
  <c r="K105" i="12"/>
  <c r="K101" i="12"/>
  <c r="K97" i="12"/>
  <c r="K93" i="12"/>
  <c r="K131" i="12"/>
  <c r="K123" i="12"/>
  <c r="K165" i="12"/>
  <c r="K163" i="12"/>
  <c r="K139" i="12"/>
  <c r="K120" i="12"/>
  <c r="K118" i="12"/>
  <c r="K128" i="12"/>
  <c r="S165" i="12"/>
  <c r="S164" i="12"/>
  <c r="S163" i="12"/>
  <c r="S149" i="12"/>
  <c r="S148" i="12"/>
  <c r="S147" i="12"/>
  <c r="S140" i="12"/>
  <c r="S136" i="12"/>
  <c r="S162" i="12"/>
  <c r="S146" i="12"/>
  <c r="S161" i="12"/>
  <c r="S160" i="12"/>
  <c r="S159" i="12"/>
  <c r="S145" i="12"/>
  <c r="S144" i="12"/>
  <c r="S143" i="12"/>
  <c r="S141" i="12"/>
  <c r="S137" i="12"/>
  <c r="S173" i="12"/>
  <c r="S172" i="12"/>
  <c r="S171" i="12"/>
  <c r="S157" i="12"/>
  <c r="S156" i="12"/>
  <c r="S155" i="12"/>
  <c r="S142" i="12"/>
  <c r="S138" i="12"/>
  <c r="S170" i="12"/>
  <c r="S133" i="12"/>
  <c r="S129" i="12"/>
  <c r="S125" i="12"/>
  <c r="S121" i="12"/>
  <c r="S169" i="12"/>
  <c r="S168" i="12"/>
  <c r="S167" i="12"/>
  <c r="S139" i="12"/>
  <c r="S158" i="12"/>
  <c r="S130" i="12"/>
  <c r="S117" i="12"/>
  <c r="S113" i="12"/>
  <c r="S109" i="12"/>
  <c r="S105" i="12"/>
  <c r="S101" i="12"/>
  <c r="S97" i="12"/>
  <c r="S93" i="12"/>
  <c r="S127" i="12"/>
  <c r="S122" i="12"/>
  <c r="S153" i="12"/>
  <c r="S151" i="12"/>
  <c r="S118" i="12"/>
  <c r="S135" i="12"/>
  <c r="S132" i="12"/>
  <c r="S124" i="12"/>
  <c r="E90" i="12"/>
  <c r="M90" i="12"/>
  <c r="U90" i="12"/>
  <c r="G91" i="12"/>
  <c r="O91" i="12"/>
  <c r="W91" i="12"/>
  <c r="I92" i="12"/>
  <c r="Q92" i="12"/>
  <c r="D93" i="12"/>
  <c r="N93" i="12"/>
  <c r="B94" i="12"/>
  <c r="N94" i="12"/>
  <c r="B95" i="12"/>
  <c r="L95" i="12"/>
  <c r="B96" i="12"/>
  <c r="L96" i="12"/>
  <c r="V96" i="12"/>
  <c r="L97" i="12"/>
  <c r="V97" i="12"/>
  <c r="J98" i="12"/>
  <c r="V98" i="12"/>
  <c r="J99" i="12"/>
  <c r="T99" i="12"/>
  <c r="J100" i="12"/>
  <c r="T100" i="12"/>
  <c r="H101" i="12"/>
  <c r="T101" i="12"/>
  <c r="H102" i="12"/>
  <c r="R102" i="12"/>
  <c r="H103" i="12"/>
  <c r="R103" i="12"/>
  <c r="F104" i="12"/>
  <c r="R104" i="12"/>
  <c r="F105" i="12"/>
  <c r="T105" i="12"/>
  <c r="I106" i="12"/>
  <c r="W106" i="12"/>
  <c r="M107" i="12"/>
  <c r="D108" i="12"/>
  <c r="R108" i="12"/>
  <c r="G109" i="12"/>
  <c r="U109" i="12"/>
  <c r="K110" i="12"/>
  <c r="B111" i="12"/>
  <c r="P111" i="12"/>
  <c r="S112" i="12"/>
  <c r="I113" i="12"/>
  <c r="V113" i="12"/>
  <c r="N114" i="12"/>
  <c r="C115" i="12"/>
  <c r="Q115" i="12"/>
  <c r="G116" i="12"/>
  <c r="T116" i="12"/>
  <c r="N117" i="12"/>
  <c r="B119" i="12"/>
  <c r="S119" i="12"/>
  <c r="S120" i="12"/>
  <c r="V121" i="12"/>
  <c r="C123" i="12"/>
  <c r="M124" i="12"/>
  <c r="W125" i="12"/>
  <c r="K127" i="12"/>
  <c r="U128" i="12"/>
  <c r="I130" i="12"/>
  <c r="S131" i="12"/>
  <c r="G133" i="12"/>
  <c r="Q134" i="12"/>
  <c r="I136" i="12"/>
  <c r="R138" i="12"/>
  <c r="W148" i="12"/>
  <c r="R156" i="12"/>
  <c r="J168" i="12"/>
  <c r="G172" i="12"/>
  <c r="E170" i="12"/>
  <c r="E169" i="12"/>
  <c r="E168" i="12"/>
  <c r="E154" i="12"/>
  <c r="E153" i="12"/>
  <c r="E152" i="12"/>
  <c r="E141" i="12"/>
  <c r="E137" i="12"/>
  <c r="E167" i="12"/>
  <c r="E151" i="12"/>
  <c r="E166" i="12"/>
  <c r="E165" i="12"/>
  <c r="E164" i="12"/>
  <c r="E150" i="12"/>
  <c r="E149" i="12"/>
  <c r="E148" i="12"/>
  <c r="E142" i="12"/>
  <c r="E138" i="12"/>
  <c r="E162" i="12"/>
  <c r="E161" i="12"/>
  <c r="E160" i="12"/>
  <c r="E146" i="12"/>
  <c r="E145" i="12"/>
  <c r="E144" i="12"/>
  <c r="E139" i="12"/>
  <c r="E163" i="12"/>
  <c r="E159" i="12"/>
  <c r="E136" i="12"/>
  <c r="E134" i="12"/>
  <c r="E130" i="12"/>
  <c r="E126" i="12"/>
  <c r="E122" i="12"/>
  <c r="E158" i="12"/>
  <c r="E157" i="12"/>
  <c r="E156" i="12"/>
  <c r="E147" i="12"/>
  <c r="E135" i="12"/>
  <c r="E127" i="12"/>
  <c r="E121" i="12"/>
  <c r="E118" i="12"/>
  <c r="E114" i="12"/>
  <c r="E110" i="12"/>
  <c r="E106" i="12"/>
  <c r="E102" i="12"/>
  <c r="E98" i="12"/>
  <c r="E94" i="12"/>
  <c r="E132" i="12"/>
  <c r="E124" i="12"/>
  <c r="E173" i="12"/>
  <c r="E119" i="12"/>
  <c r="E171" i="12"/>
  <c r="E129" i="12"/>
  <c r="O171" i="12"/>
  <c r="O170" i="12"/>
  <c r="O169" i="12"/>
  <c r="O155" i="12"/>
  <c r="O154" i="12"/>
  <c r="O153" i="12"/>
  <c r="O142" i="12"/>
  <c r="O138" i="12"/>
  <c r="O168" i="12"/>
  <c r="O152" i="12"/>
  <c r="O167" i="12"/>
  <c r="O166" i="12"/>
  <c r="O165" i="12"/>
  <c r="O151" i="12"/>
  <c r="O150" i="12"/>
  <c r="O149" i="12"/>
  <c r="O139" i="12"/>
  <c r="O163" i="12"/>
  <c r="O162" i="12"/>
  <c r="O161" i="12"/>
  <c r="O147" i="12"/>
  <c r="O146" i="12"/>
  <c r="O145" i="12"/>
  <c r="O140" i="12"/>
  <c r="O148" i="12"/>
  <c r="O144" i="12"/>
  <c r="O136" i="12"/>
  <c r="O135" i="12"/>
  <c r="O131" i="12"/>
  <c r="O127" i="12"/>
  <c r="O123" i="12"/>
  <c r="O173" i="12"/>
  <c r="O143" i="12"/>
  <c r="O164" i="12"/>
  <c r="O128" i="12"/>
  <c r="O119" i="12"/>
  <c r="O115" i="12"/>
  <c r="O111" i="12"/>
  <c r="O107" i="12"/>
  <c r="O103" i="12"/>
  <c r="O99" i="12"/>
  <c r="O95" i="12"/>
  <c r="O133" i="12"/>
  <c r="O125" i="12"/>
  <c r="O121" i="12"/>
  <c r="O159" i="12"/>
  <c r="O157" i="12"/>
  <c r="O130" i="12"/>
  <c r="H172" i="12"/>
  <c r="H168" i="12"/>
  <c r="H164" i="12"/>
  <c r="H160" i="12"/>
  <c r="H156" i="12"/>
  <c r="H152" i="12"/>
  <c r="H148" i="12"/>
  <c r="H144" i="12"/>
  <c r="H173" i="12"/>
  <c r="H169" i="12"/>
  <c r="H165" i="12"/>
  <c r="H161" i="12"/>
  <c r="H157" i="12"/>
  <c r="H153" i="12"/>
  <c r="H149" i="12"/>
  <c r="H145" i="12"/>
  <c r="H163" i="12"/>
  <c r="H162" i="12"/>
  <c r="H147" i="12"/>
  <c r="H146" i="12"/>
  <c r="H139" i="12"/>
  <c r="H159" i="12"/>
  <c r="H158" i="12"/>
  <c r="H135" i="12"/>
  <c r="H131" i="12"/>
  <c r="H127" i="12"/>
  <c r="H123" i="12"/>
  <c r="H155" i="12"/>
  <c r="H154" i="12"/>
  <c r="H141" i="12"/>
  <c r="H132" i="12"/>
  <c r="H128" i="12"/>
  <c r="H124" i="12"/>
  <c r="H143" i="12"/>
  <c r="H140" i="12"/>
  <c r="H133" i="12"/>
  <c r="H129" i="12"/>
  <c r="H125" i="12"/>
  <c r="H121" i="12"/>
  <c r="H150" i="12"/>
  <c r="H138" i="12"/>
  <c r="H122" i="12"/>
  <c r="H171" i="12"/>
  <c r="H116" i="12"/>
  <c r="H112" i="12"/>
  <c r="H108" i="12"/>
  <c r="H104" i="12"/>
  <c r="H100" i="12"/>
  <c r="H96" i="12"/>
  <c r="H134" i="12"/>
  <c r="H126" i="12"/>
  <c r="H167" i="12"/>
  <c r="H142" i="12"/>
  <c r="H120" i="12"/>
  <c r="H117" i="12"/>
  <c r="H113" i="12"/>
  <c r="H109" i="12"/>
  <c r="H105" i="12"/>
  <c r="P172" i="12"/>
  <c r="P168" i="12"/>
  <c r="P164" i="12"/>
  <c r="P160" i="12"/>
  <c r="P156" i="12"/>
  <c r="P152" i="12"/>
  <c r="P148" i="12"/>
  <c r="P144" i="12"/>
  <c r="P173" i="12"/>
  <c r="P169" i="12"/>
  <c r="P165" i="12"/>
  <c r="P161" i="12"/>
  <c r="P157" i="12"/>
  <c r="P153" i="12"/>
  <c r="P149" i="12"/>
  <c r="P145" i="12"/>
  <c r="P167" i="12"/>
  <c r="P166" i="12"/>
  <c r="P151" i="12"/>
  <c r="P150" i="12"/>
  <c r="P139" i="12"/>
  <c r="P135" i="12"/>
  <c r="P147" i="12"/>
  <c r="P146" i="12"/>
  <c r="P140" i="12"/>
  <c r="P136" i="12"/>
  <c r="P131" i="12"/>
  <c r="P127" i="12"/>
  <c r="P123" i="12"/>
  <c r="P119" i="12"/>
  <c r="P143" i="12"/>
  <c r="P137" i="12"/>
  <c r="P132" i="12"/>
  <c r="P128" i="12"/>
  <c r="P124" i="12"/>
  <c r="P163" i="12"/>
  <c r="P162" i="12"/>
  <c r="P133" i="12"/>
  <c r="P129" i="12"/>
  <c r="P125" i="12"/>
  <c r="P121" i="12"/>
  <c r="P171" i="12"/>
  <c r="P142" i="12"/>
  <c r="P159" i="12"/>
  <c r="P116" i="12"/>
  <c r="P112" i="12"/>
  <c r="P108" i="12"/>
  <c r="P104" i="12"/>
  <c r="P100" i="12"/>
  <c r="P96" i="12"/>
  <c r="P130" i="12"/>
  <c r="P155" i="12"/>
  <c r="P122" i="12"/>
  <c r="P117" i="12"/>
  <c r="P113" i="12"/>
  <c r="P109" i="12"/>
  <c r="P105" i="12"/>
  <c r="F92" i="12"/>
  <c r="N92" i="12"/>
  <c r="V92" i="12"/>
  <c r="U93" i="12"/>
  <c r="G96" i="12"/>
  <c r="G97" i="12"/>
  <c r="G98" i="12"/>
  <c r="E99" i="12"/>
  <c r="E100" i="12"/>
  <c r="O100" i="12"/>
  <c r="E101" i="12"/>
  <c r="O101" i="12"/>
  <c r="O102" i="12"/>
  <c r="M103" i="12"/>
  <c r="M104" i="12"/>
  <c r="W104" i="12"/>
  <c r="N105" i="12"/>
  <c r="F106" i="12"/>
  <c r="U107" i="12"/>
  <c r="O109" i="12"/>
  <c r="G110" i="12"/>
  <c r="M112" i="12"/>
  <c r="E113" i="12"/>
  <c r="H114" i="12"/>
  <c r="V114" i="12"/>
  <c r="O116" i="12"/>
  <c r="G117" i="12"/>
  <c r="W117" i="12"/>
  <c r="G120" i="12"/>
  <c r="O122" i="12"/>
  <c r="U123" i="12"/>
  <c r="G128" i="12"/>
  <c r="E131" i="12"/>
  <c r="O132" i="12"/>
  <c r="H151" i="12"/>
  <c r="E155" i="12"/>
  <c r="V162" i="12"/>
  <c r="D170" i="12"/>
  <c r="D166" i="12"/>
  <c r="D162" i="12"/>
  <c r="D158" i="12"/>
  <c r="D154" i="12"/>
  <c r="D150" i="12"/>
  <c r="D146" i="12"/>
  <c r="D171" i="12"/>
  <c r="D167" i="12"/>
  <c r="D163" i="12"/>
  <c r="D159" i="12"/>
  <c r="D155" i="12"/>
  <c r="D151" i="12"/>
  <c r="D147" i="12"/>
  <c r="D143" i="12"/>
  <c r="D169" i="12"/>
  <c r="D168" i="12"/>
  <c r="D153" i="12"/>
  <c r="D152" i="12"/>
  <c r="D141" i="12"/>
  <c r="D137" i="12"/>
  <c r="D165" i="12"/>
  <c r="D164" i="12"/>
  <c r="D142" i="12"/>
  <c r="D133" i="12"/>
  <c r="D129" i="12"/>
  <c r="D125" i="12"/>
  <c r="D121" i="12"/>
  <c r="D161" i="12"/>
  <c r="D160" i="12"/>
  <c r="D139" i="12"/>
  <c r="D136" i="12"/>
  <c r="D134" i="12"/>
  <c r="D130" i="12"/>
  <c r="D126" i="12"/>
  <c r="D149" i="12"/>
  <c r="D148" i="12"/>
  <c r="D138" i="12"/>
  <c r="D135" i="12"/>
  <c r="D131" i="12"/>
  <c r="D127" i="12"/>
  <c r="D123" i="12"/>
  <c r="D156" i="12"/>
  <c r="D144" i="12"/>
  <c r="D118" i="12"/>
  <c r="D114" i="12"/>
  <c r="D110" i="12"/>
  <c r="D106" i="12"/>
  <c r="D102" i="12"/>
  <c r="D98" i="12"/>
  <c r="D94" i="12"/>
  <c r="D132" i="12"/>
  <c r="D124" i="12"/>
  <c r="D122" i="12"/>
  <c r="D173" i="12"/>
  <c r="D119" i="12"/>
  <c r="D115" i="12"/>
  <c r="D111" i="12"/>
  <c r="D107" i="12"/>
  <c r="L170" i="12"/>
  <c r="L166" i="12"/>
  <c r="L162" i="12"/>
  <c r="L158" i="12"/>
  <c r="L154" i="12"/>
  <c r="L150" i="12"/>
  <c r="L146" i="12"/>
  <c r="L171" i="12"/>
  <c r="L167" i="12"/>
  <c r="L163" i="12"/>
  <c r="L159" i="12"/>
  <c r="L155" i="12"/>
  <c r="L151" i="12"/>
  <c r="L147" i="12"/>
  <c r="L143" i="12"/>
  <c r="L173" i="12"/>
  <c r="L172" i="12"/>
  <c r="L157" i="12"/>
  <c r="L156" i="12"/>
  <c r="L141" i="12"/>
  <c r="L137" i="12"/>
  <c r="L153" i="12"/>
  <c r="L152" i="12"/>
  <c r="L138" i="12"/>
  <c r="L133" i="12"/>
  <c r="L129" i="12"/>
  <c r="L125" i="12"/>
  <c r="L121" i="12"/>
  <c r="L149" i="12"/>
  <c r="L148" i="12"/>
  <c r="L134" i="12"/>
  <c r="L130" i="12"/>
  <c r="L126" i="12"/>
  <c r="L169" i="12"/>
  <c r="L168" i="12"/>
  <c r="L142" i="12"/>
  <c r="L136" i="12"/>
  <c r="L135" i="12"/>
  <c r="L131" i="12"/>
  <c r="L127" i="12"/>
  <c r="L123" i="12"/>
  <c r="L144" i="12"/>
  <c r="L165" i="12"/>
  <c r="L139" i="12"/>
  <c r="L120" i="12"/>
  <c r="L118" i="12"/>
  <c r="L114" i="12"/>
  <c r="L110" i="12"/>
  <c r="L106" i="12"/>
  <c r="L102" i="12"/>
  <c r="L98" i="12"/>
  <c r="L94" i="12"/>
  <c r="L128" i="12"/>
  <c r="L161" i="12"/>
  <c r="L119" i="12"/>
  <c r="L115" i="12"/>
  <c r="L111" i="12"/>
  <c r="L107" i="12"/>
  <c r="T170" i="12"/>
  <c r="T166" i="12"/>
  <c r="T162" i="12"/>
  <c r="T158" i="12"/>
  <c r="T154" i="12"/>
  <c r="T150" i="12"/>
  <c r="T146" i="12"/>
  <c r="T171" i="12"/>
  <c r="T167" i="12"/>
  <c r="T163" i="12"/>
  <c r="T159" i="12"/>
  <c r="T155" i="12"/>
  <c r="T151" i="12"/>
  <c r="T147" i="12"/>
  <c r="T143" i="12"/>
  <c r="T161" i="12"/>
  <c r="T160" i="12"/>
  <c r="T145" i="12"/>
  <c r="T144" i="12"/>
  <c r="T141" i="12"/>
  <c r="T137" i="12"/>
  <c r="T173" i="12"/>
  <c r="T172" i="12"/>
  <c r="T142" i="12"/>
  <c r="T133" i="12"/>
  <c r="T129" i="12"/>
  <c r="T125" i="12"/>
  <c r="T121" i="12"/>
  <c r="T169" i="12"/>
  <c r="T168" i="12"/>
  <c r="T139" i="12"/>
  <c r="T134" i="12"/>
  <c r="T130" i="12"/>
  <c r="T126" i="12"/>
  <c r="T157" i="12"/>
  <c r="T156" i="12"/>
  <c r="T138" i="12"/>
  <c r="T131" i="12"/>
  <c r="T127" i="12"/>
  <c r="T123" i="12"/>
  <c r="T165" i="12"/>
  <c r="T122" i="12"/>
  <c r="T153" i="12"/>
  <c r="T118" i="12"/>
  <c r="T114" i="12"/>
  <c r="T110" i="12"/>
  <c r="T106" i="12"/>
  <c r="T102" i="12"/>
  <c r="T98" i="12"/>
  <c r="T94" i="12"/>
  <c r="T136" i="12"/>
  <c r="T135" i="12"/>
  <c r="T132" i="12"/>
  <c r="T124" i="12"/>
  <c r="T149" i="12"/>
  <c r="T140" i="12"/>
  <c r="T115" i="12"/>
  <c r="T111" i="12"/>
  <c r="T107" i="12"/>
  <c r="F90" i="12"/>
  <c r="N90" i="12"/>
  <c r="V90" i="12"/>
  <c r="H91" i="12"/>
  <c r="P91" i="12"/>
  <c r="B92" i="12"/>
  <c r="J92" i="12"/>
  <c r="R92" i="12"/>
  <c r="E93" i="12"/>
  <c r="O93" i="12"/>
  <c r="C94" i="12"/>
  <c r="O94" i="12"/>
  <c r="C95" i="12"/>
  <c r="M95" i="12"/>
  <c r="C96" i="12"/>
  <c r="M96" i="12"/>
  <c r="W96" i="12"/>
  <c r="M97" i="12"/>
  <c r="W97" i="12"/>
  <c r="K98" i="12"/>
  <c r="W98" i="12"/>
  <c r="K99" i="12"/>
  <c r="U99" i="12"/>
  <c r="K100" i="12"/>
  <c r="U100" i="12"/>
  <c r="I101" i="12"/>
  <c r="U101" i="12"/>
  <c r="I102" i="12"/>
  <c r="S102" i="12"/>
  <c r="I103" i="12"/>
  <c r="S103" i="12"/>
  <c r="G104" i="12"/>
  <c r="S104" i="12"/>
  <c r="G105" i="12"/>
  <c r="U105" i="12"/>
  <c r="K106" i="12"/>
  <c r="B107" i="12"/>
  <c r="P107" i="12"/>
  <c r="E108" i="12"/>
  <c r="S108" i="12"/>
  <c r="I109" i="12"/>
  <c r="V109" i="12"/>
  <c r="N110" i="12"/>
  <c r="C111" i="12"/>
  <c r="Q111" i="12"/>
  <c r="G112" i="12"/>
  <c r="T112" i="12"/>
  <c r="L113" i="12"/>
  <c r="W113" i="12"/>
  <c r="O114" i="12"/>
  <c r="E115" i="12"/>
  <c r="R115" i="12"/>
  <c r="J116" i="12"/>
  <c r="U116" i="12"/>
  <c r="O117" i="12"/>
  <c r="I118" i="12"/>
  <c r="C119" i="12"/>
  <c r="T119" i="12"/>
  <c r="T120" i="12"/>
  <c r="W121" i="12"/>
  <c r="E123" i="12"/>
  <c r="O124" i="12"/>
  <c r="C126" i="12"/>
  <c r="M127" i="12"/>
  <c r="W128" i="12"/>
  <c r="K130" i="12"/>
  <c r="U131" i="12"/>
  <c r="I133" i="12"/>
  <c r="S134" i="12"/>
  <c r="M136" i="12"/>
  <c r="B139" i="12"/>
  <c r="V141" i="12"/>
  <c r="L145" i="12"/>
  <c r="I149" i="12"/>
  <c r="F153" i="12"/>
  <c r="D157" i="12"/>
  <c r="W160" i="12"/>
  <c r="T164" i="12"/>
  <c r="R168" i="12"/>
  <c r="O172" i="12"/>
  <c r="Q35" i="11" l="1"/>
  <c r="R35" i="11" s="1"/>
  <c r="Q17" i="11"/>
  <c r="R17" i="11" s="1"/>
  <c r="Q78" i="11"/>
  <c r="R78" i="11" s="1"/>
  <c r="Q40" i="11"/>
  <c r="R40" i="11" s="1"/>
</calcChain>
</file>

<file path=xl/sharedStrings.xml><?xml version="1.0" encoding="utf-8"?>
<sst xmlns="http://schemas.openxmlformats.org/spreadsheetml/2006/main" count="726" uniqueCount="75">
  <si>
    <t>Portland Oregon Crime Data 2015 to 2022</t>
  </si>
  <si>
    <t>Person</t>
  </si>
  <si>
    <t>Assault Offenses</t>
  </si>
  <si>
    <t>Homicide Offenses</t>
  </si>
  <si>
    <t>Human Trafficking Offenses</t>
  </si>
  <si>
    <t>Kidnapping/Abduction</t>
  </si>
  <si>
    <t>Sex Offenses</t>
  </si>
  <si>
    <t>Property</t>
  </si>
  <si>
    <t>Arson</t>
  </si>
  <si>
    <t>Bribery</t>
  </si>
  <si>
    <t>Burglary</t>
  </si>
  <si>
    <t>Counterfeiting/Forgery</t>
  </si>
  <si>
    <t>Embezzlement</t>
  </si>
  <si>
    <t>Extortion/Blackmail</t>
  </si>
  <si>
    <t>Fraud Offenses</t>
  </si>
  <si>
    <t>Motor Vehicle Theft</t>
  </si>
  <si>
    <t>Robbery</t>
  </si>
  <si>
    <t>Stolen Property Offenses</t>
  </si>
  <si>
    <t>Vandalism</t>
  </si>
  <si>
    <t>Society</t>
  </si>
  <si>
    <t>Animal Cruelty Offenses</t>
  </si>
  <si>
    <t>Drug/Narcotic Offenses</t>
  </si>
  <si>
    <t>Gambling Offenses</t>
  </si>
  <si>
    <t>Pornography/Obscene Material</t>
  </si>
  <si>
    <t>Prostitution Offenses</t>
  </si>
  <si>
    <t>Weapon Law Violations</t>
  </si>
  <si>
    <t>January</t>
  </si>
  <si>
    <t>February</t>
  </si>
  <si>
    <t xml:space="preserve">March </t>
  </si>
  <si>
    <t xml:space="preserve">April </t>
  </si>
  <si>
    <t>May</t>
  </si>
  <si>
    <t>June</t>
  </si>
  <si>
    <t xml:space="preserve">July  </t>
  </si>
  <si>
    <t>August</t>
  </si>
  <si>
    <t>September</t>
  </si>
  <si>
    <t>October</t>
  </si>
  <si>
    <t>November</t>
  </si>
  <si>
    <t>December</t>
  </si>
  <si>
    <t>Larceny Offenses</t>
  </si>
  <si>
    <t>March</t>
  </si>
  <si>
    <t>April</t>
  </si>
  <si>
    <t>July</t>
  </si>
  <si>
    <t>Assault</t>
  </si>
  <si>
    <t>Htrafficking</t>
  </si>
  <si>
    <t>Kidnapping</t>
  </si>
  <si>
    <t>SexOffenses</t>
  </si>
  <si>
    <t>Forgery</t>
  </si>
  <si>
    <t>Extortion</t>
  </si>
  <si>
    <t>FraudOffenses</t>
  </si>
  <si>
    <t>LarcenyOffenses</t>
  </si>
  <si>
    <t>MVTheft</t>
  </si>
  <si>
    <t>StolenProperty</t>
  </si>
  <si>
    <t>AnimalCruelty</t>
  </si>
  <si>
    <t>DrugOffenses</t>
  </si>
  <si>
    <t>GamblingOffenses</t>
  </si>
  <si>
    <t>Pornography</t>
  </si>
  <si>
    <t>ProstitutionOffenses</t>
  </si>
  <si>
    <t>Weapon</t>
  </si>
  <si>
    <t>Prostitution</t>
  </si>
  <si>
    <t>Gambling</t>
  </si>
  <si>
    <t>C</t>
  </si>
  <si>
    <t>W</t>
  </si>
  <si>
    <t>H</t>
  </si>
  <si>
    <t>w</t>
  </si>
  <si>
    <t>h</t>
  </si>
  <si>
    <t>x</t>
  </si>
  <si>
    <t>=</t>
  </si>
  <si>
    <t>([0,0,0,1,1,0],[0,1,0,1,0,0],[0,1,0,0,0,0],[0,0,1,2,2,0],[0,0,0,1,0,0],[0,0,0,0,0,0],[0,0,0,0,0,0],[0,0,0,0,0,0],[2,0,0,0,0,0],[0,0,0,0,0,0],[0,0,0,0,0,0],[0,0,0,0,0,0])</t>
  </si>
  <si>
    <t>SeriousCrimes</t>
  </si>
  <si>
    <t>IQR</t>
  </si>
  <si>
    <t>Interquartile Range</t>
  </si>
  <si>
    <t>Standard Deviation</t>
  </si>
  <si>
    <t>Q</t>
  </si>
  <si>
    <t>Median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</si>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</sst>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55A7-2734-4D03-97E8-BDC53AEAD496}">
  <dimension ref="A1:W182"/>
  <sheetViews>
    <sheetView topLeftCell="A78" workbookViewId="0">
      <selection activeCell="A91" sqref="A91"/>
    </sheetView>
  </sheetViews>
  <sheetFormatPr defaultRowHeight="14.4" x14ac:dyDescent="0.3"/>
  <sheetData>
    <row r="1" spans="1:23" x14ac:dyDescent="0.3">
      <c r="A1">
        <v>629</v>
      </c>
      <c r="B1">
        <v>629</v>
      </c>
      <c r="C1">
        <v>0</v>
      </c>
      <c r="D1">
        <v>7</v>
      </c>
      <c r="E1">
        <v>44</v>
      </c>
      <c r="F1">
        <v>6</v>
      </c>
      <c r="G1">
        <v>0</v>
      </c>
      <c r="H1">
        <v>304</v>
      </c>
      <c r="I1">
        <v>65</v>
      </c>
      <c r="J1">
        <v>5</v>
      </c>
      <c r="K1">
        <v>6</v>
      </c>
      <c r="L1">
        <v>383</v>
      </c>
      <c r="M1">
        <v>2023</v>
      </c>
      <c r="N1">
        <v>475</v>
      </c>
      <c r="O1">
        <v>73</v>
      </c>
      <c r="P1">
        <v>14</v>
      </c>
      <c r="Q1">
        <v>515</v>
      </c>
      <c r="R1">
        <v>4</v>
      </c>
      <c r="S1">
        <v>147</v>
      </c>
      <c r="T1">
        <v>0</v>
      </c>
      <c r="U1">
        <v>2</v>
      </c>
      <c r="V1">
        <v>8</v>
      </c>
      <c r="W1">
        <v>49</v>
      </c>
    </row>
    <row r="2" spans="1:23" x14ac:dyDescent="0.3">
      <c r="A2">
        <v>542</v>
      </c>
      <c r="B2">
        <v>542</v>
      </c>
      <c r="C2">
        <v>2</v>
      </c>
      <c r="D2">
        <v>5</v>
      </c>
      <c r="E2">
        <v>48</v>
      </c>
      <c r="F2">
        <v>15</v>
      </c>
      <c r="G2">
        <v>0</v>
      </c>
      <c r="H2">
        <v>235</v>
      </c>
      <c r="I2">
        <v>48</v>
      </c>
      <c r="J2">
        <v>1</v>
      </c>
      <c r="K2">
        <v>1</v>
      </c>
      <c r="L2">
        <v>389</v>
      </c>
      <c r="M2">
        <v>2082</v>
      </c>
      <c r="N2">
        <v>375</v>
      </c>
      <c r="O2">
        <v>91</v>
      </c>
      <c r="P2">
        <v>10</v>
      </c>
      <c r="Q2">
        <v>496</v>
      </c>
      <c r="R2">
        <v>2</v>
      </c>
      <c r="S2">
        <v>133</v>
      </c>
      <c r="T2">
        <v>0</v>
      </c>
      <c r="U2">
        <v>2</v>
      </c>
      <c r="V2">
        <v>3</v>
      </c>
      <c r="W2">
        <v>41</v>
      </c>
    </row>
    <row r="3" spans="1:23" x14ac:dyDescent="0.3">
      <c r="A3">
        <v>617</v>
      </c>
      <c r="B3">
        <v>617</v>
      </c>
      <c r="C3">
        <v>0</v>
      </c>
      <c r="D3">
        <v>11</v>
      </c>
      <c r="E3">
        <v>51</v>
      </c>
      <c r="F3">
        <v>9</v>
      </c>
      <c r="G3">
        <v>0</v>
      </c>
      <c r="H3">
        <v>282</v>
      </c>
      <c r="I3">
        <v>64</v>
      </c>
      <c r="J3">
        <v>11</v>
      </c>
      <c r="K3">
        <v>0</v>
      </c>
      <c r="L3">
        <v>466</v>
      </c>
      <c r="M3">
        <v>2033</v>
      </c>
      <c r="N3">
        <v>357</v>
      </c>
      <c r="O3">
        <v>69</v>
      </c>
      <c r="P3">
        <v>9</v>
      </c>
      <c r="Q3">
        <v>477</v>
      </c>
      <c r="R3">
        <v>3</v>
      </c>
      <c r="S3">
        <v>158</v>
      </c>
      <c r="T3">
        <v>0</v>
      </c>
      <c r="U3">
        <v>2</v>
      </c>
      <c r="V3">
        <v>28</v>
      </c>
      <c r="W3">
        <v>41</v>
      </c>
    </row>
    <row r="4" spans="1:23" x14ac:dyDescent="0.3">
      <c r="A4">
        <v>647</v>
      </c>
      <c r="B4">
        <v>647</v>
      </c>
      <c r="C4">
        <v>2</v>
      </c>
      <c r="D4">
        <v>2</v>
      </c>
      <c r="E4">
        <v>53</v>
      </c>
      <c r="F4">
        <v>17</v>
      </c>
      <c r="G4">
        <v>0</v>
      </c>
      <c r="H4">
        <v>296</v>
      </c>
      <c r="I4">
        <v>59</v>
      </c>
      <c r="J4">
        <v>9</v>
      </c>
      <c r="K4">
        <v>0</v>
      </c>
      <c r="L4">
        <v>497</v>
      </c>
      <c r="M4">
        <v>1982</v>
      </c>
      <c r="N4">
        <v>285</v>
      </c>
      <c r="O4">
        <v>79</v>
      </c>
      <c r="P4">
        <v>13</v>
      </c>
      <c r="Q4">
        <v>428</v>
      </c>
      <c r="R4">
        <v>3</v>
      </c>
      <c r="S4">
        <v>177</v>
      </c>
      <c r="T4">
        <v>0</v>
      </c>
      <c r="U4">
        <v>2</v>
      </c>
      <c r="V4">
        <v>23</v>
      </c>
      <c r="W4">
        <v>51</v>
      </c>
    </row>
    <row r="5" spans="1:23" x14ac:dyDescent="0.3">
      <c r="A5">
        <v>691</v>
      </c>
      <c r="B5">
        <v>691</v>
      </c>
      <c r="C5">
        <v>2</v>
      </c>
      <c r="D5">
        <v>6</v>
      </c>
      <c r="E5">
        <v>61</v>
      </c>
      <c r="F5">
        <v>19</v>
      </c>
      <c r="G5">
        <v>0</v>
      </c>
      <c r="H5">
        <v>304</v>
      </c>
      <c r="I5">
        <v>52</v>
      </c>
      <c r="J5">
        <v>22</v>
      </c>
      <c r="K5">
        <v>2</v>
      </c>
      <c r="L5">
        <v>438</v>
      </c>
      <c r="M5">
        <v>1893</v>
      </c>
      <c r="N5">
        <v>371</v>
      </c>
      <c r="O5">
        <v>83</v>
      </c>
      <c r="P5">
        <v>15</v>
      </c>
      <c r="Q5">
        <v>422</v>
      </c>
      <c r="R5">
        <v>2</v>
      </c>
      <c r="S5">
        <v>170</v>
      </c>
      <c r="T5">
        <v>0</v>
      </c>
      <c r="U5">
        <v>2</v>
      </c>
      <c r="V5">
        <v>29</v>
      </c>
      <c r="W5">
        <v>54</v>
      </c>
    </row>
    <row r="6" spans="1:23" x14ac:dyDescent="0.3">
      <c r="A6">
        <v>681</v>
      </c>
      <c r="B6">
        <v>681</v>
      </c>
      <c r="C6">
        <v>0</v>
      </c>
      <c r="D6">
        <v>4</v>
      </c>
      <c r="E6">
        <v>50</v>
      </c>
      <c r="F6">
        <v>17</v>
      </c>
      <c r="G6">
        <v>0</v>
      </c>
      <c r="H6">
        <v>302</v>
      </c>
      <c r="I6">
        <v>54</v>
      </c>
      <c r="J6">
        <v>9</v>
      </c>
      <c r="K6">
        <v>1</v>
      </c>
      <c r="L6">
        <v>459</v>
      </c>
      <c r="M6">
        <v>1898</v>
      </c>
      <c r="N6">
        <v>330</v>
      </c>
      <c r="O6">
        <v>89</v>
      </c>
      <c r="P6">
        <v>5</v>
      </c>
      <c r="Q6">
        <v>496</v>
      </c>
      <c r="R6">
        <v>8</v>
      </c>
      <c r="S6">
        <v>150</v>
      </c>
      <c r="T6">
        <v>0</v>
      </c>
      <c r="U6">
        <v>3</v>
      </c>
      <c r="V6">
        <v>31</v>
      </c>
      <c r="W6">
        <v>47</v>
      </c>
    </row>
    <row r="7" spans="1:23" x14ac:dyDescent="0.3">
      <c r="A7">
        <v>625</v>
      </c>
      <c r="B7">
        <v>625</v>
      </c>
      <c r="C7">
        <v>1</v>
      </c>
      <c r="D7">
        <v>6</v>
      </c>
      <c r="E7">
        <v>52</v>
      </c>
      <c r="F7">
        <v>33</v>
      </c>
      <c r="G7">
        <v>0</v>
      </c>
      <c r="H7">
        <v>317</v>
      </c>
      <c r="I7">
        <v>47</v>
      </c>
      <c r="J7">
        <v>15</v>
      </c>
      <c r="K7">
        <v>2</v>
      </c>
      <c r="L7">
        <v>459</v>
      </c>
      <c r="M7">
        <v>1904</v>
      </c>
      <c r="N7">
        <v>352</v>
      </c>
      <c r="O7">
        <v>78</v>
      </c>
      <c r="P7">
        <v>12</v>
      </c>
      <c r="Q7">
        <v>496</v>
      </c>
      <c r="R7">
        <v>0</v>
      </c>
      <c r="S7">
        <v>153</v>
      </c>
      <c r="T7">
        <v>0</v>
      </c>
      <c r="U7">
        <v>0</v>
      </c>
      <c r="V7">
        <v>2</v>
      </c>
      <c r="W7">
        <v>37</v>
      </c>
    </row>
    <row r="8" spans="1:23" x14ac:dyDescent="0.3">
      <c r="A8">
        <v>696</v>
      </c>
      <c r="B8">
        <v>696</v>
      </c>
      <c r="C8">
        <v>2</v>
      </c>
      <c r="D8">
        <v>4</v>
      </c>
      <c r="E8">
        <v>49</v>
      </c>
      <c r="F8">
        <v>29</v>
      </c>
      <c r="G8">
        <v>0</v>
      </c>
      <c r="H8">
        <v>352</v>
      </c>
      <c r="I8">
        <v>58</v>
      </c>
      <c r="J8">
        <v>14</v>
      </c>
      <c r="K8">
        <v>3</v>
      </c>
      <c r="L8">
        <v>436</v>
      </c>
      <c r="M8">
        <v>1942</v>
      </c>
      <c r="N8">
        <v>416</v>
      </c>
      <c r="O8">
        <v>107</v>
      </c>
      <c r="P8">
        <v>9</v>
      </c>
      <c r="Q8">
        <v>555</v>
      </c>
      <c r="R8">
        <v>5</v>
      </c>
      <c r="S8">
        <v>150</v>
      </c>
      <c r="T8">
        <v>0</v>
      </c>
      <c r="U8">
        <v>3</v>
      </c>
      <c r="V8">
        <v>31</v>
      </c>
      <c r="W8">
        <v>61</v>
      </c>
    </row>
    <row r="9" spans="1:23" x14ac:dyDescent="0.3">
      <c r="A9">
        <v>630</v>
      </c>
      <c r="B9">
        <v>630</v>
      </c>
      <c r="C9">
        <v>2</v>
      </c>
      <c r="D9">
        <v>11</v>
      </c>
      <c r="E9">
        <v>51</v>
      </c>
      <c r="F9">
        <v>36</v>
      </c>
      <c r="G9">
        <v>0</v>
      </c>
      <c r="H9">
        <v>351</v>
      </c>
      <c r="I9">
        <v>63</v>
      </c>
      <c r="J9">
        <v>10</v>
      </c>
      <c r="K9">
        <v>3</v>
      </c>
      <c r="L9">
        <v>407</v>
      </c>
      <c r="M9">
        <v>2173</v>
      </c>
      <c r="N9">
        <v>447</v>
      </c>
      <c r="O9">
        <v>87</v>
      </c>
      <c r="P9">
        <v>8</v>
      </c>
      <c r="Q9">
        <v>488</v>
      </c>
      <c r="R9">
        <v>1</v>
      </c>
      <c r="S9">
        <v>155</v>
      </c>
      <c r="T9">
        <v>0</v>
      </c>
      <c r="U9">
        <v>2</v>
      </c>
      <c r="V9">
        <v>17</v>
      </c>
      <c r="W9">
        <v>41</v>
      </c>
    </row>
    <row r="10" spans="1:23" x14ac:dyDescent="0.3">
      <c r="A10">
        <v>620</v>
      </c>
      <c r="B10">
        <v>620</v>
      </c>
      <c r="C10">
        <v>2</v>
      </c>
      <c r="D10">
        <v>4</v>
      </c>
      <c r="E10">
        <v>61</v>
      </c>
      <c r="F10">
        <v>17</v>
      </c>
      <c r="G10">
        <v>0</v>
      </c>
      <c r="H10">
        <v>394</v>
      </c>
      <c r="I10">
        <v>73</v>
      </c>
      <c r="J10">
        <v>6</v>
      </c>
      <c r="K10">
        <v>2</v>
      </c>
      <c r="L10">
        <v>416</v>
      </c>
      <c r="M10">
        <v>2312</v>
      </c>
      <c r="N10">
        <v>585</v>
      </c>
      <c r="O10">
        <v>96</v>
      </c>
      <c r="P10">
        <v>11</v>
      </c>
      <c r="Q10">
        <v>460</v>
      </c>
      <c r="R10">
        <v>2</v>
      </c>
      <c r="S10">
        <v>121</v>
      </c>
      <c r="T10">
        <v>0</v>
      </c>
      <c r="U10">
        <v>0</v>
      </c>
      <c r="V10">
        <v>15</v>
      </c>
      <c r="W10">
        <v>38</v>
      </c>
    </row>
    <row r="11" spans="1:23" x14ac:dyDescent="0.3">
      <c r="A11">
        <v>604</v>
      </c>
      <c r="B11">
        <v>604</v>
      </c>
      <c r="C11">
        <v>2</v>
      </c>
      <c r="D11">
        <v>7</v>
      </c>
      <c r="E11">
        <v>58</v>
      </c>
      <c r="F11">
        <v>23</v>
      </c>
      <c r="G11">
        <v>0</v>
      </c>
      <c r="H11">
        <v>373</v>
      </c>
      <c r="I11">
        <v>57</v>
      </c>
      <c r="J11">
        <v>13</v>
      </c>
      <c r="K11">
        <v>2</v>
      </c>
      <c r="L11">
        <v>406</v>
      </c>
      <c r="M11">
        <v>2196</v>
      </c>
      <c r="N11">
        <v>599</v>
      </c>
      <c r="O11">
        <v>81</v>
      </c>
      <c r="P11">
        <v>6</v>
      </c>
      <c r="Q11">
        <v>581</v>
      </c>
      <c r="R11">
        <v>3</v>
      </c>
      <c r="S11">
        <v>124</v>
      </c>
      <c r="T11">
        <v>0</v>
      </c>
      <c r="U11">
        <v>2</v>
      </c>
      <c r="V11">
        <v>11</v>
      </c>
      <c r="W11">
        <v>50</v>
      </c>
    </row>
    <row r="12" spans="1:23" x14ac:dyDescent="0.3">
      <c r="A12">
        <v>543</v>
      </c>
      <c r="B12">
        <v>543</v>
      </c>
      <c r="C12">
        <v>0</v>
      </c>
      <c r="D12">
        <v>3</v>
      </c>
      <c r="E12">
        <v>40</v>
      </c>
      <c r="F12">
        <v>23</v>
      </c>
      <c r="G12">
        <v>0</v>
      </c>
      <c r="H12">
        <v>394</v>
      </c>
      <c r="I12">
        <v>62</v>
      </c>
      <c r="J12">
        <v>19</v>
      </c>
      <c r="K12">
        <v>1</v>
      </c>
      <c r="L12">
        <v>369</v>
      </c>
      <c r="M12">
        <v>2188</v>
      </c>
      <c r="N12">
        <v>652</v>
      </c>
      <c r="O12">
        <v>80</v>
      </c>
      <c r="P12">
        <v>10</v>
      </c>
      <c r="Q12">
        <v>433</v>
      </c>
      <c r="R12">
        <v>2</v>
      </c>
      <c r="S12">
        <v>110</v>
      </c>
      <c r="T12">
        <v>0</v>
      </c>
      <c r="U12">
        <v>2</v>
      </c>
      <c r="V12">
        <v>11</v>
      </c>
      <c r="W12">
        <v>35</v>
      </c>
    </row>
    <row r="13" spans="1:23" x14ac:dyDescent="0.3">
      <c r="A13">
        <v>591</v>
      </c>
      <c r="B13">
        <v>591</v>
      </c>
      <c r="C13">
        <v>0</v>
      </c>
      <c r="D13">
        <v>9</v>
      </c>
      <c r="E13">
        <v>35</v>
      </c>
      <c r="F13">
        <v>14</v>
      </c>
      <c r="G13">
        <v>0</v>
      </c>
      <c r="H13">
        <v>321</v>
      </c>
      <c r="I13">
        <v>74</v>
      </c>
      <c r="J13">
        <v>10</v>
      </c>
      <c r="K13">
        <v>2</v>
      </c>
      <c r="L13">
        <v>248</v>
      </c>
      <c r="M13">
        <v>1822</v>
      </c>
      <c r="N13">
        <v>670</v>
      </c>
      <c r="O13">
        <v>77</v>
      </c>
      <c r="P13">
        <v>9</v>
      </c>
      <c r="Q13">
        <v>413</v>
      </c>
      <c r="R13">
        <v>0</v>
      </c>
      <c r="S13">
        <v>94</v>
      </c>
      <c r="T13">
        <v>0</v>
      </c>
      <c r="U13">
        <v>0</v>
      </c>
      <c r="V13">
        <v>12</v>
      </c>
      <c r="W13">
        <v>28</v>
      </c>
    </row>
    <row r="14" spans="1:23" x14ac:dyDescent="0.3">
      <c r="A14">
        <v>559</v>
      </c>
      <c r="B14">
        <v>559</v>
      </c>
      <c r="C14">
        <v>2</v>
      </c>
      <c r="D14">
        <v>4</v>
      </c>
      <c r="E14">
        <v>35</v>
      </c>
      <c r="F14">
        <v>17</v>
      </c>
      <c r="G14">
        <v>0</v>
      </c>
      <c r="H14">
        <v>332</v>
      </c>
      <c r="I14">
        <v>63</v>
      </c>
      <c r="J14">
        <v>13</v>
      </c>
      <c r="K14">
        <v>2</v>
      </c>
      <c r="L14">
        <v>265</v>
      </c>
      <c r="M14">
        <v>1941</v>
      </c>
      <c r="N14">
        <v>660</v>
      </c>
      <c r="O14">
        <v>100</v>
      </c>
      <c r="P14">
        <v>8</v>
      </c>
      <c r="Q14">
        <v>391</v>
      </c>
      <c r="R14">
        <v>1</v>
      </c>
      <c r="S14">
        <v>146</v>
      </c>
      <c r="T14">
        <v>0</v>
      </c>
      <c r="U14">
        <v>7</v>
      </c>
      <c r="V14">
        <v>27</v>
      </c>
      <c r="W14">
        <v>35</v>
      </c>
    </row>
    <row r="15" spans="1:23" x14ac:dyDescent="0.3">
      <c r="A15">
        <v>636</v>
      </c>
      <c r="B15">
        <v>636</v>
      </c>
      <c r="C15">
        <v>2</v>
      </c>
      <c r="D15">
        <v>10</v>
      </c>
      <c r="E15">
        <v>60</v>
      </c>
      <c r="F15">
        <v>18</v>
      </c>
      <c r="G15">
        <v>0</v>
      </c>
      <c r="H15">
        <v>358</v>
      </c>
      <c r="I15">
        <v>80</v>
      </c>
      <c r="J15">
        <v>10</v>
      </c>
      <c r="K15">
        <v>1</v>
      </c>
      <c r="L15">
        <v>275</v>
      </c>
      <c r="M15">
        <v>2275</v>
      </c>
      <c r="N15">
        <v>602</v>
      </c>
      <c r="O15">
        <v>88</v>
      </c>
      <c r="P15">
        <v>6</v>
      </c>
      <c r="Q15">
        <v>526</v>
      </c>
      <c r="R15">
        <v>0</v>
      </c>
      <c r="S15">
        <v>162</v>
      </c>
      <c r="T15">
        <v>0</v>
      </c>
      <c r="U15">
        <v>1</v>
      </c>
      <c r="V15">
        <v>26</v>
      </c>
      <c r="W15">
        <v>31</v>
      </c>
    </row>
    <row r="16" spans="1:23" x14ac:dyDescent="0.3">
      <c r="A16">
        <v>628</v>
      </c>
      <c r="B16">
        <v>628</v>
      </c>
      <c r="C16">
        <v>6</v>
      </c>
      <c r="D16">
        <v>5</v>
      </c>
      <c r="E16">
        <v>58</v>
      </c>
      <c r="F16">
        <v>29</v>
      </c>
      <c r="G16">
        <v>0</v>
      </c>
      <c r="H16">
        <v>328</v>
      </c>
      <c r="I16">
        <v>83</v>
      </c>
      <c r="J16">
        <v>8</v>
      </c>
      <c r="K16">
        <v>4</v>
      </c>
      <c r="L16">
        <v>316</v>
      </c>
      <c r="M16">
        <v>2094</v>
      </c>
      <c r="N16">
        <v>539</v>
      </c>
      <c r="O16">
        <v>82</v>
      </c>
      <c r="P16">
        <v>7</v>
      </c>
      <c r="Q16">
        <v>542</v>
      </c>
      <c r="R16">
        <v>1</v>
      </c>
      <c r="S16">
        <v>164</v>
      </c>
      <c r="T16">
        <v>0</v>
      </c>
      <c r="U16">
        <v>2</v>
      </c>
      <c r="V16">
        <v>15</v>
      </c>
      <c r="W16">
        <v>33</v>
      </c>
    </row>
    <row r="17" spans="1:23" x14ac:dyDescent="0.3">
      <c r="A17">
        <v>726</v>
      </c>
      <c r="B17">
        <v>726</v>
      </c>
      <c r="C17">
        <v>3</v>
      </c>
      <c r="D17">
        <v>10</v>
      </c>
      <c r="E17">
        <v>78</v>
      </c>
      <c r="F17">
        <v>33</v>
      </c>
      <c r="G17">
        <v>0</v>
      </c>
      <c r="H17">
        <v>367</v>
      </c>
      <c r="I17">
        <v>74</v>
      </c>
      <c r="J17">
        <v>8</v>
      </c>
      <c r="K17">
        <v>1</v>
      </c>
      <c r="L17">
        <v>270</v>
      </c>
      <c r="M17">
        <v>2340</v>
      </c>
      <c r="N17">
        <v>634</v>
      </c>
      <c r="O17">
        <v>78</v>
      </c>
      <c r="P17">
        <v>7</v>
      </c>
      <c r="Q17">
        <v>568</v>
      </c>
      <c r="R17">
        <v>3</v>
      </c>
      <c r="S17">
        <v>140</v>
      </c>
      <c r="T17">
        <v>0</v>
      </c>
      <c r="U17">
        <v>1</v>
      </c>
      <c r="V17">
        <v>22</v>
      </c>
      <c r="W17">
        <v>36</v>
      </c>
    </row>
    <row r="18" spans="1:23" x14ac:dyDescent="0.3">
      <c r="A18">
        <v>743</v>
      </c>
      <c r="B18">
        <v>743</v>
      </c>
      <c r="C18">
        <v>6</v>
      </c>
      <c r="D18">
        <v>4</v>
      </c>
      <c r="E18">
        <v>61</v>
      </c>
      <c r="F18">
        <v>27</v>
      </c>
      <c r="G18">
        <v>0</v>
      </c>
      <c r="H18">
        <v>418</v>
      </c>
      <c r="I18">
        <v>38</v>
      </c>
      <c r="J18">
        <v>16</v>
      </c>
      <c r="K18">
        <v>2</v>
      </c>
      <c r="L18">
        <v>262</v>
      </c>
      <c r="M18">
        <v>2083</v>
      </c>
      <c r="N18">
        <v>534</v>
      </c>
      <c r="O18">
        <v>86</v>
      </c>
      <c r="P18">
        <v>10</v>
      </c>
      <c r="Q18">
        <v>561</v>
      </c>
      <c r="R18">
        <v>3</v>
      </c>
      <c r="S18">
        <v>153</v>
      </c>
      <c r="T18">
        <v>0</v>
      </c>
      <c r="U18">
        <v>0</v>
      </c>
      <c r="V18">
        <v>22</v>
      </c>
      <c r="W18">
        <v>47</v>
      </c>
    </row>
    <row r="19" spans="1:23" x14ac:dyDescent="0.3">
      <c r="A19">
        <v>697</v>
      </c>
      <c r="B19">
        <v>697</v>
      </c>
      <c r="C19">
        <v>3</v>
      </c>
      <c r="D19">
        <v>8</v>
      </c>
      <c r="E19">
        <v>50</v>
      </c>
      <c r="F19">
        <v>72</v>
      </c>
      <c r="G19">
        <v>0</v>
      </c>
      <c r="H19">
        <v>401</v>
      </c>
      <c r="I19">
        <v>46</v>
      </c>
      <c r="J19">
        <v>7</v>
      </c>
      <c r="K19">
        <v>1</v>
      </c>
      <c r="L19">
        <v>300</v>
      </c>
      <c r="M19">
        <v>2025</v>
      </c>
      <c r="N19">
        <v>597</v>
      </c>
      <c r="O19">
        <v>99</v>
      </c>
      <c r="P19">
        <v>6</v>
      </c>
      <c r="Q19">
        <v>613</v>
      </c>
      <c r="R19">
        <v>7</v>
      </c>
      <c r="S19">
        <v>143</v>
      </c>
      <c r="T19">
        <v>0</v>
      </c>
      <c r="U19">
        <v>3</v>
      </c>
      <c r="V19">
        <v>16</v>
      </c>
      <c r="W19">
        <v>41</v>
      </c>
    </row>
    <row r="20" spans="1:23" x14ac:dyDescent="0.3">
      <c r="A20">
        <v>764</v>
      </c>
      <c r="B20">
        <v>764</v>
      </c>
      <c r="C20">
        <v>0</v>
      </c>
      <c r="D20">
        <v>7</v>
      </c>
      <c r="E20">
        <v>63</v>
      </c>
      <c r="F20">
        <v>29</v>
      </c>
      <c r="G20">
        <v>0</v>
      </c>
      <c r="H20">
        <v>399</v>
      </c>
      <c r="I20">
        <v>64</v>
      </c>
      <c r="J20">
        <v>11</v>
      </c>
      <c r="K20">
        <v>0</v>
      </c>
      <c r="L20">
        <v>317</v>
      </c>
      <c r="M20">
        <v>2190</v>
      </c>
      <c r="N20">
        <v>621</v>
      </c>
      <c r="O20">
        <v>72</v>
      </c>
      <c r="P20">
        <v>6</v>
      </c>
      <c r="Q20">
        <v>581</v>
      </c>
      <c r="R20">
        <v>1</v>
      </c>
      <c r="S20">
        <v>148</v>
      </c>
      <c r="T20">
        <v>0</v>
      </c>
      <c r="U20">
        <v>2</v>
      </c>
      <c r="V20">
        <v>34</v>
      </c>
      <c r="W20">
        <v>51</v>
      </c>
    </row>
    <row r="21" spans="1:23" x14ac:dyDescent="0.3">
      <c r="A21">
        <v>696</v>
      </c>
      <c r="B21">
        <v>696</v>
      </c>
      <c r="C21">
        <v>2</v>
      </c>
      <c r="D21">
        <v>2</v>
      </c>
      <c r="E21">
        <v>61</v>
      </c>
      <c r="F21">
        <v>30</v>
      </c>
      <c r="G21">
        <v>0</v>
      </c>
      <c r="H21">
        <v>340</v>
      </c>
      <c r="I21">
        <v>48</v>
      </c>
      <c r="J21">
        <v>8</v>
      </c>
      <c r="K21">
        <v>0</v>
      </c>
      <c r="L21">
        <v>316</v>
      </c>
      <c r="M21">
        <v>2048</v>
      </c>
      <c r="N21">
        <v>641</v>
      </c>
      <c r="O21">
        <v>88</v>
      </c>
      <c r="P21">
        <v>6</v>
      </c>
      <c r="Q21">
        <v>519</v>
      </c>
      <c r="R21">
        <v>1</v>
      </c>
      <c r="S21">
        <v>147</v>
      </c>
      <c r="T21">
        <v>0</v>
      </c>
      <c r="U21">
        <v>1</v>
      </c>
      <c r="V21">
        <v>19</v>
      </c>
      <c r="W21">
        <v>35</v>
      </c>
    </row>
    <row r="22" spans="1:23" x14ac:dyDescent="0.3">
      <c r="A22">
        <v>739</v>
      </c>
      <c r="B22">
        <v>739</v>
      </c>
      <c r="C22">
        <v>5</v>
      </c>
      <c r="D22">
        <v>8</v>
      </c>
      <c r="E22">
        <v>81</v>
      </c>
      <c r="F22">
        <v>14</v>
      </c>
      <c r="G22">
        <v>0</v>
      </c>
      <c r="H22">
        <v>342</v>
      </c>
      <c r="I22">
        <v>61</v>
      </c>
      <c r="J22">
        <v>14</v>
      </c>
      <c r="K22">
        <v>4</v>
      </c>
      <c r="L22">
        <v>303</v>
      </c>
      <c r="M22">
        <v>2213</v>
      </c>
      <c r="N22">
        <v>661</v>
      </c>
      <c r="O22">
        <v>101</v>
      </c>
      <c r="P22">
        <v>4</v>
      </c>
      <c r="Q22">
        <v>531</v>
      </c>
      <c r="R22">
        <v>2</v>
      </c>
      <c r="S22">
        <v>165</v>
      </c>
      <c r="T22">
        <v>0</v>
      </c>
      <c r="U22">
        <v>2</v>
      </c>
      <c r="V22">
        <v>11</v>
      </c>
      <c r="W22">
        <v>44</v>
      </c>
    </row>
    <row r="23" spans="1:23" x14ac:dyDescent="0.3">
      <c r="A23">
        <v>619</v>
      </c>
      <c r="B23">
        <v>619</v>
      </c>
      <c r="C23">
        <v>4</v>
      </c>
      <c r="D23">
        <v>7</v>
      </c>
      <c r="E23">
        <v>74</v>
      </c>
      <c r="F23">
        <v>17</v>
      </c>
      <c r="G23">
        <v>0</v>
      </c>
      <c r="H23">
        <v>418</v>
      </c>
      <c r="I23">
        <v>56</v>
      </c>
      <c r="J23">
        <v>18</v>
      </c>
      <c r="K23">
        <v>1</v>
      </c>
      <c r="L23">
        <v>267</v>
      </c>
      <c r="M23">
        <v>1922</v>
      </c>
      <c r="N23">
        <v>623</v>
      </c>
      <c r="O23">
        <v>97</v>
      </c>
      <c r="P23">
        <v>7</v>
      </c>
      <c r="Q23">
        <v>510</v>
      </c>
      <c r="R23">
        <v>0</v>
      </c>
      <c r="S23">
        <v>126</v>
      </c>
      <c r="T23">
        <v>0</v>
      </c>
      <c r="U23">
        <v>2</v>
      </c>
      <c r="V23">
        <v>11</v>
      </c>
      <c r="W23">
        <v>44</v>
      </c>
    </row>
    <row r="24" spans="1:23" x14ac:dyDescent="0.3">
      <c r="A24">
        <v>656</v>
      </c>
      <c r="B24">
        <v>656</v>
      </c>
      <c r="C24">
        <v>1</v>
      </c>
      <c r="D24">
        <v>5</v>
      </c>
      <c r="E24">
        <v>46</v>
      </c>
      <c r="F24">
        <v>13</v>
      </c>
      <c r="G24">
        <v>0</v>
      </c>
      <c r="H24">
        <v>344</v>
      </c>
      <c r="I24">
        <v>79</v>
      </c>
      <c r="J24">
        <v>9</v>
      </c>
      <c r="K24">
        <v>5</v>
      </c>
      <c r="L24">
        <v>321</v>
      </c>
      <c r="M24">
        <v>2249</v>
      </c>
      <c r="N24">
        <v>631</v>
      </c>
      <c r="O24">
        <v>92</v>
      </c>
      <c r="P24">
        <v>13</v>
      </c>
      <c r="Q24">
        <v>536</v>
      </c>
      <c r="R24">
        <v>3</v>
      </c>
      <c r="S24">
        <v>129</v>
      </c>
      <c r="T24">
        <v>0</v>
      </c>
      <c r="U24">
        <v>3</v>
      </c>
      <c r="V24">
        <v>15</v>
      </c>
      <c r="W24">
        <v>38</v>
      </c>
    </row>
    <row r="25" spans="1:23" x14ac:dyDescent="0.3">
      <c r="A25">
        <v>678</v>
      </c>
      <c r="B25">
        <v>678</v>
      </c>
      <c r="C25">
        <v>3</v>
      </c>
      <c r="D25">
        <v>7</v>
      </c>
      <c r="E25">
        <v>70</v>
      </c>
      <c r="F25">
        <v>25</v>
      </c>
      <c r="G25">
        <v>0</v>
      </c>
      <c r="H25">
        <v>382</v>
      </c>
      <c r="I25">
        <v>57</v>
      </c>
      <c r="J25">
        <v>22</v>
      </c>
      <c r="K25">
        <v>3</v>
      </c>
      <c r="L25">
        <v>436</v>
      </c>
      <c r="M25">
        <v>2288</v>
      </c>
      <c r="N25">
        <v>660</v>
      </c>
      <c r="O25">
        <v>113</v>
      </c>
      <c r="P25">
        <v>4</v>
      </c>
      <c r="Q25">
        <v>573</v>
      </c>
      <c r="R25">
        <v>0</v>
      </c>
      <c r="S25">
        <v>141</v>
      </c>
      <c r="T25">
        <v>0</v>
      </c>
      <c r="U25">
        <v>4</v>
      </c>
      <c r="V25">
        <v>33</v>
      </c>
      <c r="W25">
        <v>68</v>
      </c>
    </row>
    <row r="26" spans="1:23" x14ac:dyDescent="0.3">
      <c r="A26">
        <v>616</v>
      </c>
      <c r="B26">
        <v>616</v>
      </c>
      <c r="C26">
        <v>3</v>
      </c>
      <c r="D26">
        <v>3</v>
      </c>
      <c r="E26">
        <v>51</v>
      </c>
      <c r="F26">
        <v>20</v>
      </c>
      <c r="G26">
        <v>1</v>
      </c>
      <c r="H26">
        <v>323</v>
      </c>
      <c r="I26">
        <v>48</v>
      </c>
      <c r="J26">
        <v>8</v>
      </c>
      <c r="K26">
        <v>2</v>
      </c>
      <c r="L26">
        <v>412</v>
      </c>
      <c r="M26">
        <v>1900</v>
      </c>
      <c r="N26">
        <v>476</v>
      </c>
      <c r="O26">
        <v>89</v>
      </c>
      <c r="P26">
        <v>8</v>
      </c>
      <c r="Q26">
        <v>470</v>
      </c>
      <c r="R26">
        <v>2</v>
      </c>
      <c r="S26">
        <v>148</v>
      </c>
      <c r="T26">
        <v>0</v>
      </c>
      <c r="U26">
        <v>2</v>
      </c>
      <c r="V26">
        <v>8</v>
      </c>
      <c r="W26">
        <v>36</v>
      </c>
    </row>
    <row r="27" spans="1:23" x14ac:dyDescent="0.3">
      <c r="A27">
        <v>679</v>
      </c>
      <c r="B27">
        <v>679</v>
      </c>
      <c r="C27">
        <v>1</v>
      </c>
      <c r="D27">
        <v>12</v>
      </c>
      <c r="E27">
        <v>61</v>
      </c>
      <c r="F27">
        <v>25</v>
      </c>
      <c r="G27">
        <v>0</v>
      </c>
      <c r="H27">
        <v>309</v>
      </c>
      <c r="I27">
        <v>52</v>
      </c>
      <c r="J27">
        <v>8</v>
      </c>
      <c r="K27">
        <v>3</v>
      </c>
      <c r="L27">
        <v>445</v>
      </c>
      <c r="M27">
        <v>2025</v>
      </c>
      <c r="N27">
        <v>590</v>
      </c>
      <c r="O27">
        <v>88</v>
      </c>
      <c r="P27">
        <v>5</v>
      </c>
      <c r="Q27">
        <v>498</v>
      </c>
      <c r="R27">
        <v>3</v>
      </c>
      <c r="S27">
        <v>151</v>
      </c>
      <c r="T27">
        <v>0</v>
      </c>
      <c r="U27">
        <v>7</v>
      </c>
      <c r="V27">
        <v>30</v>
      </c>
      <c r="W27">
        <v>58</v>
      </c>
    </row>
    <row r="28" spans="1:23" x14ac:dyDescent="0.3">
      <c r="A28">
        <v>673</v>
      </c>
      <c r="B28">
        <v>673</v>
      </c>
      <c r="C28">
        <v>2</v>
      </c>
      <c r="D28">
        <v>4</v>
      </c>
      <c r="E28">
        <v>55</v>
      </c>
      <c r="F28">
        <v>17</v>
      </c>
      <c r="G28">
        <v>0</v>
      </c>
      <c r="H28">
        <v>321</v>
      </c>
      <c r="I28">
        <v>49</v>
      </c>
      <c r="J28">
        <v>10</v>
      </c>
      <c r="K28">
        <v>1</v>
      </c>
      <c r="L28">
        <v>510</v>
      </c>
      <c r="M28">
        <v>2132</v>
      </c>
      <c r="N28">
        <v>539</v>
      </c>
      <c r="O28">
        <v>73</v>
      </c>
      <c r="P28">
        <v>5</v>
      </c>
      <c r="Q28">
        <v>544</v>
      </c>
      <c r="R28">
        <v>4</v>
      </c>
      <c r="S28">
        <v>147</v>
      </c>
      <c r="T28">
        <v>0</v>
      </c>
      <c r="U28">
        <v>6</v>
      </c>
      <c r="V28">
        <v>20</v>
      </c>
      <c r="W28">
        <v>48</v>
      </c>
    </row>
    <row r="29" spans="1:23" x14ac:dyDescent="0.3">
      <c r="A29">
        <v>791</v>
      </c>
      <c r="B29">
        <v>791</v>
      </c>
      <c r="C29">
        <v>1</v>
      </c>
      <c r="D29">
        <v>9</v>
      </c>
      <c r="E29">
        <v>65</v>
      </c>
      <c r="F29">
        <v>30</v>
      </c>
      <c r="G29">
        <v>1</v>
      </c>
      <c r="H29">
        <v>387</v>
      </c>
      <c r="I29">
        <v>68</v>
      </c>
      <c r="J29">
        <v>12</v>
      </c>
      <c r="K29">
        <v>2</v>
      </c>
      <c r="L29">
        <v>373</v>
      </c>
      <c r="M29">
        <v>1910</v>
      </c>
      <c r="N29">
        <v>576</v>
      </c>
      <c r="O29">
        <v>91</v>
      </c>
      <c r="P29">
        <v>9</v>
      </c>
      <c r="Q29">
        <v>574</v>
      </c>
      <c r="R29">
        <v>2</v>
      </c>
      <c r="S29">
        <v>155</v>
      </c>
      <c r="T29">
        <v>1</v>
      </c>
      <c r="U29">
        <v>6</v>
      </c>
      <c r="V29">
        <v>18</v>
      </c>
      <c r="W29">
        <v>52</v>
      </c>
    </row>
    <row r="30" spans="1:23" x14ac:dyDescent="0.3">
      <c r="A30">
        <v>764</v>
      </c>
      <c r="B30">
        <v>764</v>
      </c>
      <c r="C30">
        <v>3</v>
      </c>
      <c r="D30">
        <v>7</v>
      </c>
      <c r="E30">
        <v>65</v>
      </c>
      <c r="F30">
        <v>20</v>
      </c>
      <c r="G30">
        <v>0</v>
      </c>
      <c r="H30">
        <v>396</v>
      </c>
      <c r="I30">
        <v>68</v>
      </c>
      <c r="J30">
        <v>15</v>
      </c>
      <c r="K30">
        <v>0</v>
      </c>
      <c r="L30">
        <v>336</v>
      </c>
      <c r="M30">
        <v>2080</v>
      </c>
      <c r="N30">
        <v>576</v>
      </c>
      <c r="O30">
        <v>78</v>
      </c>
      <c r="P30">
        <v>2</v>
      </c>
      <c r="Q30">
        <v>523</v>
      </c>
      <c r="R30">
        <v>3</v>
      </c>
      <c r="S30">
        <v>168</v>
      </c>
      <c r="T30">
        <v>0</v>
      </c>
      <c r="U30">
        <v>3</v>
      </c>
      <c r="V30">
        <v>19</v>
      </c>
      <c r="W30">
        <v>60</v>
      </c>
    </row>
    <row r="31" spans="1:23" x14ac:dyDescent="0.3">
      <c r="A31">
        <v>787</v>
      </c>
      <c r="B31">
        <v>787</v>
      </c>
      <c r="C31">
        <v>0</v>
      </c>
      <c r="D31">
        <v>6</v>
      </c>
      <c r="E31">
        <v>69</v>
      </c>
      <c r="F31">
        <v>24</v>
      </c>
      <c r="G31">
        <v>0</v>
      </c>
      <c r="H31">
        <v>392</v>
      </c>
      <c r="I31">
        <v>68</v>
      </c>
      <c r="J31">
        <v>15</v>
      </c>
      <c r="K31">
        <v>4</v>
      </c>
      <c r="L31">
        <v>320</v>
      </c>
      <c r="M31">
        <v>2178</v>
      </c>
      <c r="N31">
        <v>545</v>
      </c>
      <c r="O31">
        <v>79</v>
      </c>
      <c r="P31">
        <v>4</v>
      </c>
      <c r="Q31">
        <v>504</v>
      </c>
      <c r="R31">
        <v>4</v>
      </c>
      <c r="S31">
        <v>147</v>
      </c>
      <c r="T31">
        <v>0</v>
      </c>
      <c r="U31">
        <v>5</v>
      </c>
      <c r="V31">
        <v>8</v>
      </c>
      <c r="W31">
        <v>49</v>
      </c>
    </row>
    <row r="32" spans="1:23" x14ac:dyDescent="0.3">
      <c r="A32">
        <v>826</v>
      </c>
      <c r="B32">
        <v>826</v>
      </c>
      <c r="C32">
        <v>6</v>
      </c>
      <c r="D32">
        <v>4</v>
      </c>
      <c r="E32">
        <v>51</v>
      </c>
      <c r="F32">
        <v>34</v>
      </c>
      <c r="G32">
        <v>0</v>
      </c>
      <c r="H32">
        <v>423</v>
      </c>
      <c r="I32">
        <v>69</v>
      </c>
      <c r="J32">
        <v>15</v>
      </c>
      <c r="K32">
        <v>4</v>
      </c>
      <c r="L32">
        <v>300</v>
      </c>
      <c r="M32">
        <v>2090</v>
      </c>
      <c r="N32">
        <v>632</v>
      </c>
      <c r="O32">
        <v>95</v>
      </c>
      <c r="P32">
        <v>8</v>
      </c>
      <c r="Q32">
        <v>474</v>
      </c>
      <c r="R32">
        <v>3</v>
      </c>
      <c r="S32">
        <v>154</v>
      </c>
      <c r="T32">
        <v>0</v>
      </c>
      <c r="U32">
        <v>7</v>
      </c>
      <c r="V32">
        <v>22</v>
      </c>
      <c r="W32">
        <v>42</v>
      </c>
    </row>
    <row r="33" spans="1:23" x14ac:dyDescent="0.3">
      <c r="A33">
        <v>807</v>
      </c>
      <c r="B33">
        <v>807</v>
      </c>
      <c r="C33">
        <v>0</v>
      </c>
      <c r="D33">
        <v>12</v>
      </c>
      <c r="E33">
        <v>60</v>
      </c>
      <c r="F33">
        <v>32</v>
      </c>
      <c r="G33">
        <v>1</v>
      </c>
      <c r="H33">
        <v>386</v>
      </c>
      <c r="I33">
        <v>55</v>
      </c>
      <c r="J33">
        <v>17</v>
      </c>
      <c r="K33">
        <v>0</v>
      </c>
      <c r="L33">
        <v>283</v>
      </c>
      <c r="M33">
        <v>2017</v>
      </c>
      <c r="N33">
        <v>548</v>
      </c>
      <c r="O33">
        <v>85</v>
      </c>
      <c r="P33">
        <v>8</v>
      </c>
      <c r="Q33">
        <v>513</v>
      </c>
      <c r="R33">
        <v>2</v>
      </c>
      <c r="S33">
        <v>167</v>
      </c>
      <c r="T33">
        <v>0</v>
      </c>
      <c r="U33">
        <v>4</v>
      </c>
      <c r="V33">
        <v>19</v>
      </c>
      <c r="W33">
        <v>49</v>
      </c>
    </row>
    <row r="34" spans="1:23" x14ac:dyDescent="0.3">
      <c r="A34">
        <v>740</v>
      </c>
      <c r="B34">
        <v>740</v>
      </c>
      <c r="C34">
        <v>2</v>
      </c>
      <c r="D34">
        <v>8</v>
      </c>
      <c r="E34">
        <v>75</v>
      </c>
      <c r="F34">
        <v>33</v>
      </c>
      <c r="G34">
        <v>0</v>
      </c>
      <c r="H34">
        <v>365</v>
      </c>
      <c r="I34">
        <v>64</v>
      </c>
      <c r="J34">
        <v>10</v>
      </c>
      <c r="K34">
        <v>5</v>
      </c>
      <c r="L34">
        <v>340</v>
      </c>
      <c r="M34">
        <v>2129</v>
      </c>
      <c r="N34">
        <v>647</v>
      </c>
      <c r="O34">
        <v>94</v>
      </c>
      <c r="P34">
        <v>6</v>
      </c>
      <c r="Q34">
        <v>523</v>
      </c>
      <c r="R34">
        <v>2</v>
      </c>
      <c r="S34">
        <v>124</v>
      </c>
      <c r="T34">
        <v>0</v>
      </c>
      <c r="U34">
        <v>6</v>
      </c>
      <c r="V34">
        <v>1</v>
      </c>
      <c r="W34">
        <v>45</v>
      </c>
    </row>
    <row r="35" spans="1:23" x14ac:dyDescent="0.3">
      <c r="A35">
        <v>695</v>
      </c>
      <c r="B35">
        <v>695</v>
      </c>
      <c r="C35">
        <v>0</v>
      </c>
      <c r="D35">
        <v>5</v>
      </c>
      <c r="E35">
        <v>51</v>
      </c>
      <c r="F35">
        <v>12</v>
      </c>
      <c r="G35">
        <v>1</v>
      </c>
      <c r="H35">
        <v>293</v>
      </c>
      <c r="I35">
        <v>77</v>
      </c>
      <c r="J35">
        <v>15</v>
      </c>
      <c r="K35">
        <v>1</v>
      </c>
      <c r="L35">
        <v>313</v>
      </c>
      <c r="M35">
        <v>2070</v>
      </c>
      <c r="N35">
        <v>616</v>
      </c>
      <c r="O35">
        <v>104</v>
      </c>
      <c r="P35">
        <v>6</v>
      </c>
      <c r="Q35">
        <v>530</v>
      </c>
      <c r="R35">
        <v>1</v>
      </c>
      <c r="S35">
        <v>100</v>
      </c>
      <c r="T35">
        <v>0</v>
      </c>
      <c r="U35">
        <v>5</v>
      </c>
      <c r="V35">
        <v>9</v>
      </c>
      <c r="W35">
        <v>47</v>
      </c>
    </row>
    <row r="36" spans="1:23" x14ac:dyDescent="0.3">
      <c r="A36">
        <v>667</v>
      </c>
      <c r="B36">
        <v>667</v>
      </c>
      <c r="C36">
        <v>0</v>
      </c>
      <c r="D36">
        <v>6</v>
      </c>
      <c r="E36">
        <v>47</v>
      </c>
      <c r="F36">
        <v>5</v>
      </c>
      <c r="G36">
        <v>1</v>
      </c>
      <c r="H36">
        <v>361</v>
      </c>
      <c r="I36">
        <v>50</v>
      </c>
      <c r="J36">
        <v>14</v>
      </c>
      <c r="K36">
        <v>0</v>
      </c>
      <c r="L36">
        <v>290</v>
      </c>
      <c r="M36">
        <v>1966</v>
      </c>
      <c r="N36">
        <v>605</v>
      </c>
      <c r="O36">
        <v>87</v>
      </c>
      <c r="P36">
        <v>5</v>
      </c>
      <c r="Q36">
        <v>478</v>
      </c>
      <c r="R36">
        <v>6</v>
      </c>
      <c r="S36">
        <v>168</v>
      </c>
      <c r="T36">
        <v>0</v>
      </c>
      <c r="U36">
        <v>5</v>
      </c>
      <c r="V36">
        <v>5</v>
      </c>
      <c r="W36">
        <v>44</v>
      </c>
    </row>
    <row r="37" spans="1:23" x14ac:dyDescent="0.3">
      <c r="A37">
        <v>680</v>
      </c>
      <c r="B37">
        <v>680</v>
      </c>
      <c r="C37">
        <v>4</v>
      </c>
      <c r="D37">
        <v>5</v>
      </c>
      <c r="E37">
        <v>68</v>
      </c>
      <c r="F37">
        <v>14</v>
      </c>
      <c r="G37">
        <v>0</v>
      </c>
      <c r="H37">
        <v>368</v>
      </c>
      <c r="I37">
        <v>80</v>
      </c>
      <c r="J37">
        <v>20</v>
      </c>
      <c r="K37">
        <v>1</v>
      </c>
      <c r="L37">
        <v>281</v>
      </c>
      <c r="M37">
        <v>2087</v>
      </c>
      <c r="N37">
        <v>548</v>
      </c>
      <c r="O37">
        <v>85</v>
      </c>
      <c r="P37">
        <v>11</v>
      </c>
      <c r="Q37">
        <v>502</v>
      </c>
      <c r="R37">
        <v>3</v>
      </c>
      <c r="S37">
        <v>140</v>
      </c>
      <c r="T37">
        <v>0</v>
      </c>
      <c r="U37">
        <v>4</v>
      </c>
      <c r="V37">
        <v>7</v>
      </c>
      <c r="W37">
        <v>59</v>
      </c>
    </row>
    <row r="38" spans="1:23" x14ac:dyDescent="0.3">
      <c r="A38">
        <v>603</v>
      </c>
      <c r="B38">
        <v>603</v>
      </c>
      <c r="C38">
        <v>5</v>
      </c>
      <c r="D38">
        <v>1</v>
      </c>
      <c r="E38">
        <v>61</v>
      </c>
      <c r="F38">
        <v>9</v>
      </c>
      <c r="G38">
        <v>0</v>
      </c>
      <c r="H38">
        <v>278</v>
      </c>
      <c r="I38">
        <v>53</v>
      </c>
      <c r="J38">
        <v>12</v>
      </c>
      <c r="K38">
        <v>3</v>
      </c>
      <c r="L38">
        <v>285</v>
      </c>
      <c r="M38">
        <v>1763</v>
      </c>
      <c r="N38">
        <v>569</v>
      </c>
      <c r="O38">
        <v>73</v>
      </c>
      <c r="P38">
        <v>7</v>
      </c>
      <c r="Q38">
        <v>451</v>
      </c>
      <c r="R38">
        <v>0</v>
      </c>
      <c r="S38">
        <v>147</v>
      </c>
      <c r="T38">
        <v>0</v>
      </c>
      <c r="U38">
        <v>7</v>
      </c>
      <c r="V38">
        <v>17</v>
      </c>
      <c r="W38">
        <v>43</v>
      </c>
    </row>
    <row r="39" spans="1:23" x14ac:dyDescent="0.3">
      <c r="A39">
        <v>722</v>
      </c>
      <c r="B39">
        <v>722</v>
      </c>
      <c r="C39">
        <v>1</v>
      </c>
      <c r="D39">
        <v>2</v>
      </c>
      <c r="E39">
        <v>59</v>
      </c>
      <c r="F39">
        <v>45</v>
      </c>
      <c r="G39">
        <v>0</v>
      </c>
      <c r="H39">
        <v>357</v>
      </c>
      <c r="I39">
        <v>80</v>
      </c>
      <c r="J39">
        <v>13</v>
      </c>
      <c r="K39">
        <v>2</v>
      </c>
      <c r="L39">
        <v>299</v>
      </c>
      <c r="M39">
        <v>1940</v>
      </c>
      <c r="N39">
        <v>557</v>
      </c>
      <c r="O39">
        <v>69</v>
      </c>
      <c r="P39">
        <v>3</v>
      </c>
      <c r="Q39">
        <v>500</v>
      </c>
      <c r="R39">
        <v>2</v>
      </c>
      <c r="S39">
        <v>161</v>
      </c>
      <c r="T39">
        <v>0</v>
      </c>
      <c r="U39">
        <v>8</v>
      </c>
      <c r="V39">
        <v>11</v>
      </c>
      <c r="W39">
        <v>70</v>
      </c>
    </row>
    <row r="40" spans="1:23" x14ac:dyDescent="0.3">
      <c r="A40">
        <v>689</v>
      </c>
      <c r="B40">
        <v>689</v>
      </c>
      <c r="C40">
        <v>1</v>
      </c>
      <c r="D40">
        <v>7</v>
      </c>
      <c r="E40">
        <v>67</v>
      </c>
      <c r="F40">
        <v>13</v>
      </c>
      <c r="G40">
        <v>1</v>
      </c>
      <c r="H40">
        <v>368</v>
      </c>
      <c r="I40">
        <v>85</v>
      </c>
      <c r="J40">
        <v>13</v>
      </c>
      <c r="K40">
        <v>2</v>
      </c>
      <c r="L40">
        <v>260</v>
      </c>
      <c r="M40">
        <v>1969</v>
      </c>
      <c r="N40">
        <v>523</v>
      </c>
      <c r="O40">
        <v>71</v>
      </c>
      <c r="P40">
        <v>2</v>
      </c>
      <c r="Q40">
        <v>488</v>
      </c>
      <c r="R40">
        <v>2</v>
      </c>
      <c r="S40">
        <v>164</v>
      </c>
      <c r="T40">
        <v>0</v>
      </c>
      <c r="U40">
        <v>7</v>
      </c>
      <c r="V40">
        <v>1</v>
      </c>
      <c r="W40">
        <v>59</v>
      </c>
    </row>
    <row r="41" spans="1:23" x14ac:dyDescent="0.3">
      <c r="A41">
        <v>831</v>
      </c>
      <c r="B41">
        <v>831</v>
      </c>
      <c r="C41">
        <v>0</v>
      </c>
      <c r="D41">
        <v>0</v>
      </c>
      <c r="E41">
        <v>76</v>
      </c>
      <c r="F41">
        <v>24</v>
      </c>
      <c r="G41">
        <v>0</v>
      </c>
      <c r="H41">
        <v>398</v>
      </c>
      <c r="I41">
        <v>79</v>
      </c>
      <c r="J41">
        <v>9</v>
      </c>
      <c r="K41">
        <v>4</v>
      </c>
      <c r="L41">
        <v>291</v>
      </c>
      <c r="M41">
        <v>2003</v>
      </c>
      <c r="N41">
        <v>554</v>
      </c>
      <c r="O41">
        <v>94</v>
      </c>
      <c r="P41">
        <v>9</v>
      </c>
      <c r="Q41">
        <v>531</v>
      </c>
      <c r="R41">
        <v>3</v>
      </c>
      <c r="S41">
        <v>140</v>
      </c>
      <c r="T41">
        <v>0</v>
      </c>
      <c r="U41">
        <v>6</v>
      </c>
      <c r="V41">
        <v>1</v>
      </c>
      <c r="W41">
        <v>60</v>
      </c>
    </row>
    <row r="42" spans="1:23" x14ac:dyDescent="0.3">
      <c r="A42">
        <v>926</v>
      </c>
      <c r="B42">
        <v>926</v>
      </c>
      <c r="C42">
        <v>3</v>
      </c>
      <c r="D42">
        <v>2</v>
      </c>
      <c r="E42">
        <v>57</v>
      </c>
      <c r="F42">
        <v>15</v>
      </c>
      <c r="G42">
        <v>2</v>
      </c>
      <c r="H42">
        <v>354</v>
      </c>
      <c r="I42">
        <v>71</v>
      </c>
      <c r="J42">
        <v>14</v>
      </c>
      <c r="K42">
        <v>3</v>
      </c>
      <c r="L42">
        <v>304</v>
      </c>
      <c r="M42">
        <v>1942</v>
      </c>
      <c r="N42">
        <v>534</v>
      </c>
      <c r="O42">
        <v>85</v>
      </c>
      <c r="P42">
        <v>7</v>
      </c>
      <c r="Q42">
        <v>455</v>
      </c>
      <c r="R42">
        <v>2</v>
      </c>
      <c r="S42">
        <v>140</v>
      </c>
      <c r="T42">
        <v>0</v>
      </c>
      <c r="U42">
        <v>5</v>
      </c>
      <c r="V42">
        <v>1</v>
      </c>
      <c r="W42">
        <v>63</v>
      </c>
    </row>
    <row r="43" spans="1:23" x14ac:dyDescent="0.3">
      <c r="A43">
        <v>791</v>
      </c>
      <c r="B43">
        <v>791</v>
      </c>
      <c r="C43">
        <v>3</v>
      </c>
      <c r="D43">
        <v>3</v>
      </c>
      <c r="E43">
        <v>61</v>
      </c>
      <c r="F43">
        <v>26</v>
      </c>
      <c r="G43">
        <v>0</v>
      </c>
      <c r="H43">
        <v>351</v>
      </c>
      <c r="I43">
        <v>57</v>
      </c>
      <c r="J43">
        <v>11</v>
      </c>
      <c r="K43">
        <v>1</v>
      </c>
      <c r="L43">
        <v>313</v>
      </c>
      <c r="M43">
        <v>2135</v>
      </c>
      <c r="N43">
        <v>538</v>
      </c>
      <c r="O43">
        <v>96</v>
      </c>
      <c r="P43">
        <v>6</v>
      </c>
      <c r="Q43">
        <v>612</v>
      </c>
      <c r="R43">
        <v>3</v>
      </c>
      <c r="S43">
        <v>177</v>
      </c>
      <c r="T43">
        <v>0</v>
      </c>
      <c r="U43">
        <v>4</v>
      </c>
      <c r="V43">
        <v>2</v>
      </c>
      <c r="W43">
        <v>49</v>
      </c>
    </row>
    <row r="44" spans="1:23" x14ac:dyDescent="0.3">
      <c r="A44">
        <v>850</v>
      </c>
      <c r="B44">
        <v>850</v>
      </c>
      <c r="C44">
        <v>2</v>
      </c>
      <c r="D44">
        <v>7</v>
      </c>
      <c r="E44">
        <v>53</v>
      </c>
      <c r="F44">
        <v>44</v>
      </c>
      <c r="G44">
        <v>0</v>
      </c>
      <c r="H44">
        <v>345</v>
      </c>
      <c r="I44">
        <v>48</v>
      </c>
      <c r="J44">
        <v>13</v>
      </c>
      <c r="K44">
        <v>2</v>
      </c>
      <c r="L44">
        <v>281</v>
      </c>
      <c r="M44">
        <v>2106</v>
      </c>
      <c r="N44">
        <v>491</v>
      </c>
      <c r="O44">
        <v>74</v>
      </c>
      <c r="P44">
        <v>4</v>
      </c>
      <c r="Q44">
        <v>561</v>
      </c>
      <c r="R44">
        <v>3</v>
      </c>
      <c r="S44">
        <v>155</v>
      </c>
      <c r="T44">
        <v>0</v>
      </c>
      <c r="U44">
        <v>8</v>
      </c>
      <c r="V44">
        <v>0</v>
      </c>
      <c r="W44">
        <v>68</v>
      </c>
    </row>
    <row r="45" spans="1:23" x14ac:dyDescent="0.3">
      <c r="A45">
        <v>794</v>
      </c>
      <c r="B45">
        <v>794</v>
      </c>
      <c r="C45">
        <v>3</v>
      </c>
      <c r="D45">
        <v>4</v>
      </c>
      <c r="E45">
        <v>46</v>
      </c>
      <c r="F45">
        <v>13</v>
      </c>
      <c r="G45">
        <v>0</v>
      </c>
      <c r="H45">
        <v>338</v>
      </c>
      <c r="I45">
        <v>46</v>
      </c>
      <c r="J45">
        <v>15</v>
      </c>
      <c r="K45">
        <v>4</v>
      </c>
      <c r="L45">
        <v>263</v>
      </c>
      <c r="M45">
        <v>2077</v>
      </c>
      <c r="N45">
        <v>549</v>
      </c>
      <c r="O45">
        <v>94</v>
      </c>
      <c r="P45">
        <v>18</v>
      </c>
      <c r="Q45">
        <v>513</v>
      </c>
      <c r="R45">
        <v>8</v>
      </c>
      <c r="S45">
        <v>116</v>
      </c>
      <c r="T45">
        <v>0</v>
      </c>
      <c r="U45">
        <v>6</v>
      </c>
      <c r="V45">
        <v>1</v>
      </c>
      <c r="W45">
        <v>51</v>
      </c>
    </row>
    <row r="46" spans="1:23" x14ac:dyDescent="0.3">
      <c r="A46">
        <v>795</v>
      </c>
      <c r="B46">
        <v>795</v>
      </c>
      <c r="C46">
        <v>1</v>
      </c>
      <c r="D46">
        <v>2</v>
      </c>
      <c r="E46">
        <v>72</v>
      </c>
      <c r="F46">
        <v>16</v>
      </c>
      <c r="G46">
        <v>0</v>
      </c>
      <c r="H46">
        <v>351</v>
      </c>
      <c r="I46">
        <v>58</v>
      </c>
      <c r="J46">
        <v>16</v>
      </c>
      <c r="K46">
        <v>4</v>
      </c>
      <c r="L46">
        <v>300</v>
      </c>
      <c r="M46">
        <v>2170</v>
      </c>
      <c r="N46">
        <v>551</v>
      </c>
      <c r="O46">
        <v>77</v>
      </c>
      <c r="P46">
        <v>12</v>
      </c>
      <c r="Q46">
        <v>538</v>
      </c>
      <c r="R46">
        <v>1</v>
      </c>
      <c r="S46">
        <v>126</v>
      </c>
      <c r="T46">
        <v>0</v>
      </c>
      <c r="U46">
        <v>7</v>
      </c>
      <c r="V46">
        <v>5</v>
      </c>
      <c r="W46">
        <v>59</v>
      </c>
    </row>
    <row r="47" spans="1:23" x14ac:dyDescent="0.3">
      <c r="A47">
        <v>723</v>
      </c>
      <c r="B47">
        <v>723</v>
      </c>
      <c r="C47">
        <v>2</v>
      </c>
      <c r="D47">
        <v>4</v>
      </c>
      <c r="E47">
        <v>53</v>
      </c>
      <c r="F47">
        <v>20</v>
      </c>
      <c r="G47">
        <v>0</v>
      </c>
      <c r="H47">
        <v>342</v>
      </c>
      <c r="I47">
        <v>64</v>
      </c>
      <c r="J47">
        <v>10</v>
      </c>
      <c r="K47">
        <v>3</v>
      </c>
      <c r="L47">
        <v>295</v>
      </c>
      <c r="M47">
        <v>2086</v>
      </c>
      <c r="N47">
        <v>529</v>
      </c>
      <c r="O47">
        <v>93</v>
      </c>
      <c r="P47">
        <v>6</v>
      </c>
      <c r="Q47">
        <v>539</v>
      </c>
      <c r="R47">
        <v>1</v>
      </c>
      <c r="S47">
        <v>142</v>
      </c>
      <c r="T47">
        <v>0</v>
      </c>
      <c r="U47">
        <v>9</v>
      </c>
      <c r="V47">
        <v>2</v>
      </c>
      <c r="W47">
        <v>42</v>
      </c>
    </row>
    <row r="48" spans="1:23" x14ac:dyDescent="0.3">
      <c r="A48">
        <v>697</v>
      </c>
      <c r="B48">
        <v>697</v>
      </c>
      <c r="C48">
        <v>0</v>
      </c>
      <c r="D48">
        <v>10</v>
      </c>
      <c r="E48">
        <v>56</v>
      </c>
      <c r="F48">
        <v>19</v>
      </c>
      <c r="G48">
        <v>0</v>
      </c>
      <c r="H48">
        <v>341</v>
      </c>
      <c r="I48">
        <v>96</v>
      </c>
      <c r="J48">
        <v>14</v>
      </c>
      <c r="K48">
        <v>1</v>
      </c>
      <c r="L48">
        <v>302</v>
      </c>
      <c r="M48">
        <v>2316</v>
      </c>
      <c r="N48">
        <v>612</v>
      </c>
      <c r="O48">
        <v>84</v>
      </c>
      <c r="P48">
        <v>12</v>
      </c>
      <c r="Q48">
        <v>599</v>
      </c>
      <c r="R48">
        <v>4</v>
      </c>
      <c r="S48">
        <v>117</v>
      </c>
      <c r="T48">
        <v>0</v>
      </c>
      <c r="U48">
        <v>9</v>
      </c>
      <c r="V48">
        <v>0</v>
      </c>
      <c r="W48">
        <v>49</v>
      </c>
    </row>
    <row r="49" spans="1:23" x14ac:dyDescent="0.3">
      <c r="A49">
        <v>765</v>
      </c>
      <c r="B49">
        <v>765</v>
      </c>
      <c r="C49">
        <v>4</v>
      </c>
      <c r="D49">
        <v>8</v>
      </c>
      <c r="E49">
        <v>55</v>
      </c>
      <c r="F49">
        <v>18</v>
      </c>
      <c r="G49">
        <v>1</v>
      </c>
      <c r="H49">
        <v>393</v>
      </c>
      <c r="I49">
        <v>69</v>
      </c>
      <c r="J49">
        <v>17</v>
      </c>
      <c r="K49">
        <v>3</v>
      </c>
      <c r="L49">
        <v>265</v>
      </c>
      <c r="M49">
        <v>2351</v>
      </c>
      <c r="N49">
        <v>574</v>
      </c>
      <c r="O49">
        <v>74</v>
      </c>
      <c r="P49">
        <v>10</v>
      </c>
      <c r="Q49">
        <v>558</v>
      </c>
      <c r="R49">
        <v>2</v>
      </c>
      <c r="S49">
        <v>139</v>
      </c>
      <c r="T49">
        <v>0</v>
      </c>
      <c r="U49">
        <v>8</v>
      </c>
      <c r="V49">
        <v>7</v>
      </c>
      <c r="W49">
        <v>65</v>
      </c>
    </row>
    <row r="50" spans="1:23" x14ac:dyDescent="0.3">
      <c r="A50">
        <v>743</v>
      </c>
      <c r="B50">
        <v>743</v>
      </c>
      <c r="C50">
        <v>1</v>
      </c>
      <c r="D50">
        <v>6</v>
      </c>
      <c r="E50">
        <v>57</v>
      </c>
      <c r="F50">
        <v>11</v>
      </c>
      <c r="G50">
        <v>0</v>
      </c>
      <c r="H50">
        <v>368</v>
      </c>
      <c r="I50">
        <v>58</v>
      </c>
      <c r="J50">
        <v>10</v>
      </c>
      <c r="K50">
        <v>4</v>
      </c>
      <c r="L50">
        <v>347</v>
      </c>
      <c r="M50">
        <v>2099</v>
      </c>
      <c r="N50">
        <v>510</v>
      </c>
      <c r="O50">
        <v>93</v>
      </c>
      <c r="P50">
        <v>8</v>
      </c>
      <c r="Q50">
        <v>534</v>
      </c>
      <c r="R50">
        <v>3</v>
      </c>
      <c r="S50">
        <v>144</v>
      </c>
      <c r="T50">
        <v>0</v>
      </c>
      <c r="U50">
        <v>4</v>
      </c>
      <c r="V50">
        <v>2</v>
      </c>
      <c r="W50">
        <v>55</v>
      </c>
    </row>
    <row r="51" spans="1:23" x14ac:dyDescent="0.3">
      <c r="A51">
        <v>714</v>
      </c>
      <c r="B51">
        <v>714</v>
      </c>
      <c r="C51">
        <v>4</v>
      </c>
      <c r="D51">
        <v>3</v>
      </c>
      <c r="E51">
        <v>46</v>
      </c>
      <c r="F51">
        <v>23</v>
      </c>
      <c r="G51">
        <v>0</v>
      </c>
      <c r="H51">
        <v>407</v>
      </c>
      <c r="I51">
        <v>40</v>
      </c>
      <c r="J51">
        <v>11</v>
      </c>
      <c r="K51">
        <v>4</v>
      </c>
      <c r="L51">
        <v>354</v>
      </c>
      <c r="M51">
        <v>1687</v>
      </c>
      <c r="N51">
        <v>472</v>
      </c>
      <c r="O51">
        <v>87</v>
      </c>
      <c r="P51">
        <v>5</v>
      </c>
      <c r="Q51">
        <v>673</v>
      </c>
      <c r="R51">
        <v>1</v>
      </c>
      <c r="S51">
        <v>107</v>
      </c>
      <c r="T51">
        <v>0</v>
      </c>
      <c r="U51">
        <v>8</v>
      </c>
      <c r="V51">
        <v>1</v>
      </c>
      <c r="W51">
        <v>60</v>
      </c>
    </row>
    <row r="52" spans="1:23" x14ac:dyDescent="0.3">
      <c r="A52">
        <v>627</v>
      </c>
      <c r="B52">
        <v>627</v>
      </c>
      <c r="C52">
        <v>1</v>
      </c>
      <c r="D52">
        <v>7</v>
      </c>
      <c r="E52">
        <v>31</v>
      </c>
      <c r="F52">
        <v>27</v>
      </c>
      <c r="G52">
        <v>0</v>
      </c>
      <c r="H52">
        <v>449</v>
      </c>
      <c r="I52">
        <v>47</v>
      </c>
      <c r="J52">
        <v>5</v>
      </c>
      <c r="K52">
        <v>2</v>
      </c>
      <c r="L52">
        <v>302</v>
      </c>
      <c r="M52">
        <v>1621</v>
      </c>
      <c r="N52">
        <v>494</v>
      </c>
      <c r="O52">
        <v>68</v>
      </c>
      <c r="P52">
        <v>11</v>
      </c>
      <c r="Q52">
        <v>683</v>
      </c>
      <c r="R52">
        <v>2</v>
      </c>
      <c r="S52">
        <v>140</v>
      </c>
      <c r="T52">
        <v>0</v>
      </c>
      <c r="U52">
        <v>6</v>
      </c>
      <c r="V52">
        <v>3</v>
      </c>
      <c r="W52">
        <v>82</v>
      </c>
    </row>
    <row r="53" spans="1:23" x14ac:dyDescent="0.3">
      <c r="A53">
        <v>721</v>
      </c>
      <c r="B53">
        <v>721</v>
      </c>
      <c r="C53">
        <v>3</v>
      </c>
      <c r="D53">
        <v>8</v>
      </c>
      <c r="E53">
        <v>50</v>
      </c>
      <c r="F53">
        <v>68</v>
      </c>
      <c r="G53">
        <v>0</v>
      </c>
      <c r="H53">
        <v>471</v>
      </c>
      <c r="I53">
        <v>32</v>
      </c>
      <c r="J53">
        <v>3</v>
      </c>
      <c r="K53">
        <v>3</v>
      </c>
      <c r="L53">
        <v>306</v>
      </c>
      <c r="M53">
        <v>1604</v>
      </c>
      <c r="N53">
        <v>391</v>
      </c>
      <c r="O53">
        <v>61</v>
      </c>
      <c r="P53">
        <v>4</v>
      </c>
      <c r="Q53">
        <v>754</v>
      </c>
      <c r="R53">
        <v>2</v>
      </c>
      <c r="S53">
        <v>189</v>
      </c>
      <c r="T53">
        <v>0</v>
      </c>
      <c r="U53">
        <v>17</v>
      </c>
      <c r="V53">
        <v>0</v>
      </c>
      <c r="W53">
        <v>76</v>
      </c>
    </row>
    <row r="54" spans="1:23" x14ac:dyDescent="0.3">
      <c r="A54">
        <v>685</v>
      </c>
      <c r="B54">
        <v>685</v>
      </c>
      <c r="C54">
        <v>2</v>
      </c>
      <c r="D54">
        <v>2</v>
      </c>
      <c r="E54">
        <v>32</v>
      </c>
      <c r="F54">
        <v>62</v>
      </c>
      <c r="G54">
        <v>0</v>
      </c>
      <c r="H54">
        <v>451</v>
      </c>
      <c r="I54">
        <v>32</v>
      </c>
      <c r="J54">
        <v>4</v>
      </c>
      <c r="K54">
        <v>1</v>
      </c>
      <c r="L54">
        <v>256</v>
      </c>
      <c r="M54">
        <v>1408</v>
      </c>
      <c r="N54">
        <v>429</v>
      </c>
      <c r="O54">
        <v>56</v>
      </c>
      <c r="P54">
        <v>3</v>
      </c>
      <c r="Q54">
        <v>765</v>
      </c>
      <c r="R54">
        <v>2</v>
      </c>
      <c r="S54">
        <v>20</v>
      </c>
      <c r="T54">
        <v>0</v>
      </c>
      <c r="U54">
        <v>8</v>
      </c>
      <c r="V54">
        <v>1</v>
      </c>
      <c r="W54">
        <v>64</v>
      </c>
    </row>
    <row r="55" spans="1:23" x14ac:dyDescent="0.3">
      <c r="A55">
        <v>786</v>
      </c>
      <c r="B55">
        <v>786</v>
      </c>
      <c r="C55">
        <v>2</v>
      </c>
      <c r="D55">
        <v>3</v>
      </c>
      <c r="E55">
        <v>48</v>
      </c>
      <c r="F55">
        <v>50</v>
      </c>
      <c r="G55">
        <v>0</v>
      </c>
      <c r="H55">
        <v>450</v>
      </c>
      <c r="I55">
        <v>28</v>
      </c>
      <c r="J55">
        <v>4</v>
      </c>
      <c r="K55">
        <v>0</v>
      </c>
      <c r="L55">
        <v>263</v>
      </c>
      <c r="M55">
        <v>1782</v>
      </c>
      <c r="N55">
        <v>532</v>
      </c>
      <c r="O55">
        <v>102</v>
      </c>
      <c r="P55">
        <v>3</v>
      </c>
      <c r="Q55">
        <v>782</v>
      </c>
      <c r="R55">
        <v>1</v>
      </c>
      <c r="S55">
        <v>40</v>
      </c>
      <c r="T55">
        <v>0</v>
      </c>
      <c r="U55">
        <v>6</v>
      </c>
      <c r="V55">
        <v>4</v>
      </c>
      <c r="W55">
        <v>56</v>
      </c>
    </row>
    <row r="56" spans="1:23" x14ac:dyDescent="0.3">
      <c r="A56">
        <v>805</v>
      </c>
      <c r="B56">
        <v>805</v>
      </c>
      <c r="C56">
        <v>1</v>
      </c>
      <c r="D56">
        <v>5</v>
      </c>
      <c r="E56">
        <v>54</v>
      </c>
      <c r="F56">
        <v>52</v>
      </c>
      <c r="G56">
        <v>0</v>
      </c>
      <c r="H56">
        <v>543</v>
      </c>
      <c r="I56">
        <v>38</v>
      </c>
      <c r="J56">
        <v>0</v>
      </c>
      <c r="K56">
        <v>0</v>
      </c>
      <c r="L56">
        <v>301</v>
      </c>
      <c r="M56">
        <v>2031</v>
      </c>
      <c r="N56">
        <v>635</v>
      </c>
      <c r="O56">
        <v>121</v>
      </c>
      <c r="P56">
        <v>2</v>
      </c>
      <c r="Q56">
        <v>834</v>
      </c>
      <c r="R56">
        <v>4</v>
      </c>
      <c r="S56">
        <v>28</v>
      </c>
      <c r="T56">
        <v>0</v>
      </c>
      <c r="U56">
        <v>3</v>
      </c>
      <c r="V56">
        <v>0</v>
      </c>
      <c r="W56">
        <v>67</v>
      </c>
    </row>
    <row r="57" spans="1:23" x14ac:dyDescent="0.3">
      <c r="A57">
        <v>840</v>
      </c>
      <c r="B57">
        <v>840</v>
      </c>
      <c r="C57">
        <v>1</v>
      </c>
      <c r="D57">
        <v>4</v>
      </c>
      <c r="E57">
        <v>44</v>
      </c>
      <c r="F57">
        <v>58</v>
      </c>
      <c r="G57">
        <v>0</v>
      </c>
      <c r="H57">
        <v>481</v>
      </c>
      <c r="I57">
        <v>41</v>
      </c>
      <c r="J57">
        <v>6</v>
      </c>
      <c r="K57">
        <v>2</v>
      </c>
      <c r="L57">
        <v>301</v>
      </c>
      <c r="M57">
        <v>2160</v>
      </c>
      <c r="N57">
        <v>670</v>
      </c>
      <c r="O57">
        <v>104</v>
      </c>
      <c r="P57">
        <v>4</v>
      </c>
      <c r="Q57">
        <v>654</v>
      </c>
      <c r="R57">
        <v>2</v>
      </c>
      <c r="S57">
        <v>38</v>
      </c>
      <c r="T57">
        <v>0</v>
      </c>
      <c r="U57">
        <v>12</v>
      </c>
      <c r="V57">
        <v>2</v>
      </c>
      <c r="W57">
        <v>81</v>
      </c>
    </row>
    <row r="58" spans="1:23" x14ac:dyDescent="0.3">
      <c r="A58">
        <v>827</v>
      </c>
      <c r="B58">
        <v>827</v>
      </c>
      <c r="C58">
        <v>4</v>
      </c>
      <c r="D58">
        <v>11</v>
      </c>
      <c r="E58">
        <v>42</v>
      </c>
      <c r="F58">
        <v>58</v>
      </c>
      <c r="G58">
        <v>0</v>
      </c>
      <c r="H58">
        <v>496</v>
      </c>
      <c r="I58">
        <v>44</v>
      </c>
      <c r="J58">
        <v>7</v>
      </c>
      <c r="K58">
        <v>5</v>
      </c>
      <c r="L58">
        <v>344</v>
      </c>
      <c r="M58">
        <v>2307</v>
      </c>
      <c r="N58">
        <v>630</v>
      </c>
      <c r="O58">
        <v>86</v>
      </c>
      <c r="P58">
        <v>7</v>
      </c>
      <c r="Q58">
        <v>730</v>
      </c>
      <c r="R58">
        <v>1</v>
      </c>
      <c r="S58">
        <v>50</v>
      </c>
      <c r="T58">
        <v>0</v>
      </c>
      <c r="U58">
        <v>6</v>
      </c>
      <c r="V58">
        <v>3</v>
      </c>
      <c r="W58">
        <v>89</v>
      </c>
    </row>
    <row r="59" spans="1:23" x14ac:dyDescent="0.3">
      <c r="A59">
        <v>711</v>
      </c>
      <c r="B59">
        <v>711</v>
      </c>
      <c r="C59">
        <v>2</v>
      </c>
      <c r="D59">
        <v>5</v>
      </c>
      <c r="E59">
        <v>51</v>
      </c>
      <c r="F59">
        <v>34</v>
      </c>
      <c r="G59">
        <v>0</v>
      </c>
      <c r="H59">
        <v>508</v>
      </c>
      <c r="I59">
        <v>41</v>
      </c>
      <c r="J59">
        <v>5</v>
      </c>
      <c r="K59">
        <v>3</v>
      </c>
      <c r="L59">
        <v>287</v>
      </c>
      <c r="M59">
        <v>1987</v>
      </c>
      <c r="N59">
        <v>650</v>
      </c>
      <c r="O59">
        <v>77</v>
      </c>
      <c r="P59">
        <v>2</v>
      </c>
      <c r="Q59">
        <v>766</v>
      </c>
      <c r="R59">
        <v>4</v>
      </c>
      <c r="S59">
        <v>45</v>
      </c>
      <c r="T59">
        <v>0</v>
      </c>
      <c r="U59">
        <v>7</v>
      </c>
      <c r="V59">
        <v>1</v>
      </c>
      <c r="W59">
        <v>62</v>
      </c>
    </row>
    <row r="60" spans="1:23" x14ac:dyDescent="0.3">
      <c r="A60">
        <v>675</v>
      </c>
      <c r="B60">
        <v>675</v>
      </c>
      <c r="C60">
        <v>0</v>
      </c>
      <c r="D60">
        <v>2</v>
      </c>
      <c r="E60">
        <v>46</v>
      </c>
      <c r="F60">
        <v>44</v>
      </c>
      <c r="G60">
        <v>0</v>
      </c>
      <c r="H60">
        <v>439</v>
      </c>
      <c r="I60">
        <v>37</v>
      </c>
      <c r="J60">
        <v>9</v>
      </c>
      <c r="K60">
        <v>3</v>
      </c>
      <c r="L60">
        <v>309</v>
      </c>
      <c r="M60">
        <v>1923</v>
      </c>
      <c r="N60">
        <v>575</v>
      </c>
      <c r="O60">
        <v>84</v>
      </c>
      <c r="P60">
        <v>3</v>
      </c>
      <c r="Q60">
        <v>589</v>
      </c>
      <c r="R60">
        <v>2</v>
      </c>
      <c r="S60">
        <v>37</v>
      </c>
      <c r="T60">
        <v>0</v>
      </c>
      <c r="U60">
        <v>5</v>
      </c>
      <c r="V60">
        <v>5</v>
      </c>
      <c r="W60">
        <v>55</v>
      </c>
    </row>
    <row r="61" spans="1:23" x14ac:dyDescent="0.3">
      <c r="A61">
        <v>705</v>
      </c>
      <c r="B61">
        <v>705</v>
      </c>
      <c r="C61">
        <v>1</v>
      </c>
      <c r="D61">
        <v>14</v>
      </c>
      <c r="E61">
        <v>50</v>
      </c>
      <c r="F61">
        <v>56</v>
      </c>
      <c r="G61">
        <v>0</v>
      </c>
      <c r="H61">
        <v>454</v>
      </c>
      <c r="I61">
        <v>31</v>
      </c>
      <c r="J61">
        <v>3</v>
      </c>
      <c r="K61">
        <v>2</v>
      </c>
      <c r="L61">
        <v>344</v>
      </c>
      <c r="M61">
        <v>1735</v>
      </c>
      <c r="N61">
        <v>564</v>
      </c>
      <c r="O61">
        <v>78</v>
      </c>
      <c r="P61">
        <v>2</v>
      </c>
      <c r="Q61">
        <v>618</v>
      </c>
      <c r="R61">
        <v>3</v>
      </c>
      <c r="S61">
        <v>42</v>
      </c>
      <c r="T61">
        <v>0</v>
      </c>
      <c r="U61">
        <v>8</v>
      </c>
      <c r="V61">
        <v>2</v>
      </c>
      <c r="W61">
        <v>65</v>
      </c>
    </row>
    <row r="62" spans="1:23" x14ac:dyDescent="0.3">
      <c r="A62">
        <v>642</v>
      </c>
      <c r="B62">
        <v>642</v>
      </c>
      <c r="C62">
        <v>5</v>
      </c>
      <c r="D62">
        <v>4</v>
      </c>
      <c r="E62">
        <v>43</v>
      </c>
      <c r="F62">
        <v>30</v>
      </c>
      <c r="G62">
        <v>0</v>
      </c>
      <c r="H62">
        <v>371</v>
      </c>
      <c r="I62">
        <v>36</v>
      </c>
      <c r="J62">
        <v>3</v>
      </c>
      <c r="K62">
        <v>5</v>
      </c>
      <c r="L62">
        <v>284</v>
      </c>
      <c r="M62">
        <v>1514</v>
      </c>
      <c r="N62">
        <v>501</v>
      </c>
      <c r="O62">
        <v>72</v>
      </c>
      <c r="P62">
        <v>3</v>
      </c>
      <c r="Q62">
        <v>561</v>
      </c>
      <c r="R62">
        <v>4</v>
      </c>
      <c r="S62">
        <v>24</v>
      </c>
      <c r="T62">
        <v>0</v>
      </c>
      <c r="U62">
        <v>3</v>
      </c>
      <c r="V62">
        <v>2</v>
      </c>
      <c r="W62">
        <v>46</v>
      </c>
    </row>
    <row r="63" spans="1:23" x14ac:dyDescent="0.3">
      <c r="A63">
        <v>742</v>
      </c>
      <c r="B63">
        <v>742</v>
      </c>
      <c r="C63">
        <v>4</v>
      </c>
      <c r="D63">
        <v>2</v>
      </c>
      <c r="E63">
        <v>45</v>
      </c>
      <c r="F63">
        <v>36</v>
      </c>
      <c r="G63">
        <v>0</v>
      </c>
      <c r="H63">
        <v>400</v>
      </c>
      <c r="I63">
        <v>34</v>
      </c>
      <c r="J63">
        <v>6</v>
      </c>
      <c r="K63">
        <v>8</v>
      </c>
      <c r="L63">
        <v>350</v>
      </c>
      <c r="M63">
        <v>1922</v>
      </c>
      <c r="N63">
        <v>635</v>
      </c>
      <c r="O63">
        <v>84</v>
      </c>
      <c r="P63">
        <v>5</v>
      </c>
      <c r="Q63">
        <v>676</v>
      </c>
      <c r="R63">
        <v>5</v>
      </c>
      <c r="S63">
        <v>42</v>
      </c>
      <c r="T63">
        <v>0</v>
      </c>
      <c r="U63">
        <v>11</v>
      </c>
      <c r="V63">
        <v>0</v>
      </c>
      <c r="W63">
        <v>70</v>
      </c>
    </row>
    <row r="64" spans="1:23" x14ac:dyDescent="0.3">
      <c r="A64">
        <v>739</v>
      </c>
      <c r="B64">
        <v>739</v>
      </c>
      <c r="C64">
        <v>0</v>
      </c>
      <c r="D64">
        <v>4</v>
      </c>
      <c r="E64">
        <v>49</v>
      </c>
      <c r="F64">
        <v>74</v>
      </c>
      <c r="G64">
        <v>0</v>
      </c>
      <c r="H64">
        <v>341</v>
      </c>
      <c r="I64">
        <v>21</v>
      </c>
      <c r="J64">
        <v>4</v>
      </c>
      <c r="K64">
        <v>2</v>
      </c>
      <c r="L64">
        <v>249</v>
      </c>
      <c r="M64">
        <v>1718</v>
      </c>
      <c r="N64">
        <v>525</v>
      </c>
      <c r="O64">
        <v>71</v>
      </c>
      <c r="P64">
        <v>7</v>
      </c>
      <c r="Q64">
        <v>784</v>
      </c>
      <c r="R64">
        <v>0</v>
      </c>
      <c r="S64">
        <v>32</v>
      </c>
      <c r="T64">
        <v>0</v>
      </c>
      <c r="U64">
        <v>4</v>
      </c>
      <c r="V64">
        <v>11</v>
      </c>
      <c r="W64">
        <v>83</v>
      </c>
    </row>
    <row r="65" spans="1:23" x14ac:dyDescent="0.3">
      <c r="A65">
        <v>823</v>
      </c>
      <c r="B65">
        <v>823</v>
      </c>
      <c r="C65">
        <v>2</v>
      </c>
      <c r="D65">
        <v>7</v>
      </c>
      <c r="E65">
        <v>50</v>
      </c>
      <c r="F65">
        <v>52</v>
      </c>
      <c r="G65">
        <v>0</v>
      </c>
      <c r="H65">
        <v>372</v>
      </c>
      <c r="I65">
        <v>19</v>
      </c>
      <c r="J65">
        <v>6</v>
      </c>
      <c r="K65">
        <v>6</v>
      </c>
      <c r="L65">
        <v>311</v>
      </c>
      <c r="M65">
        <v>1877</v>
      </c>
      <c r="N65">
        <v>616</v>
      </c>
      <c r="O65">
        <v>103</v>
      </c>
      <c r="P65">
        <v>9</v>
      </c>
      <c r="Q65">
        <v>753</v>
      </c>
      <c r="R65">
        <v>4</v>
      </c>
      <c r="S65">
        <v>28</v>
      </c>
      <c r="T65">
        <v>0</v>
      </c>
      <c r="U65">
        <v>6</v>
      </c>
      <c r="V65">
        <v>45</v>
      </c>
      <c r="W65">
        <v>68</v>
      </c>
    </row>
    <row r="66" spans="1:23" x14ac:dyDescent="0.3">
      <c r="A66">
        <v>943</v>
      </c>
      <c r="B66">
        <v>943</v>
      </c>
      <c r="C66">
        <v>3</v>
      </c>
      <c r="D66">
        <v>6</v>
      </c>
      <c r="E66">
        <v>43</v>
      </c>
      <c r="F66">
        <v>55</v>
      </c>
      <c r="G66">
        <v>0</v>
      </c>
      <c r="H66">
        <v>376</v>
      </c>
      <c r="I66">
        <v>25</v>
      </c>
      <c r="J66">
        <v>3</v>
      </c>
      <c r="K66">
        <v>6</v>
      </c>
      <c r="L66">
        <v>263</v>
      </c>
      <c r="M66">
        <v>1880</v>
      </c>
      <c r="N66">
        <v>669</v>
      </c>
      <c r="O66">
        <v>88</v>
      </c>
      <c r="P66">
        <v>1</v>
      </c>
      <c r="Q66">
        <v>741</v>
      </c>
      <c r="R66">
        <v>5</v>
      </c>
      <c r="S66">
        <v>19</v>
      </c>
      <c r="T66">
        <v>0</v>
      </c>
      <c r="U66">
        <v>2</v>
      </c>
      <c r="V66">
        <v>6</v>
      </c>
      <c r="W66">
        <v>66</v>
      </c>
    </row>
    <row r="67" spans="1:23" x14ac:dyDescent="0.3">
      <c r="A67">
        <v>975</v>
      </c>
      <c r="B67">
        <v>975</v>
      </c>
      <c r="C67">
        <v>0</v>
      </c>
      <c r="D67">
        <v>9</v>
      </c>
      <c r="E67">
        <v>60</v>
      </c>
      <c r="F67">
        <v>29</v>
      </c>
      <c r="G67">
        <v>0</v>
      </c>
      <c r="H67">
        <v>385</v>
      </c>
      <c r="I67">
        <v>22</v>
      </c>
      <c r="J67">
        <v>4</v>
      </c>
      <c r="K67">
        <v>6</v>
      </c>
      <c r="L67">
        <v>273</v>
      </c>
      <c r="M67">
        <v>2007</v>
      </c>
      <c r="N67">
        <v>751</v>
      </c>
      <c r="O67">
        <v>112</v>
      </c>
      <c r="P67">
        <v>3</v>
      </c>
      <c r="Q67">
        <v>864</v>
      </c>
      <c r="R67">
        <v>7</v>
      </c>
      <c r="S67">
        <v>29</v>
      </c>
      <c r="T67">
        <v>0</v>
      </c>
      <c r="U67">
        <v>4</v>
      </c>
      <c r="V67">
        <v>11</v>
      </c>
      <c r="W67">
        <v>64</v>
      </c>
    </row>
    <row r="68" spans="1:23" x14ac:dyDescent="0.3">
      <c r="A68">
        <v>908</v>
      </c>
      <c r="B68">
        <v>908</v>
      </c>
      <c r="C68">
        <v>1</v>
      </c>
      <c r="D68">
        <v>11</v>
      </c>
      <c r="E68">
        <v>47</v>
      </c>
      <c r="F68">
        <v>31</v>
      </c>
      <c r="G68">
        <v>0</v>
      </c>
      <c r="H68">
        <v>386</v>
      </c>
      <c r="I68">
        <v>25</v>
      </c>
      <c r="J68">
        <v>2</v>
      </c>
      <c r="K68">
        <v>2</v>
      </c>
      <c r="L68">
        <v>261</v>
      </c>
      <c r="M68">
        <v>2298</v>
      </c>
      <c r="N68">
        <v>807</v>
      </c>
      <c r="O68">
        <v>100</v>
      </c>
      <c r="P68">
        <v>5</v>
      </c>
      <c r="Q68">
        <v>883</v>
      </c>
      <c r="R68">
        <v>5</v>
      </c>
      <c r="S68">
        <v>31</v>
      </c>
      <c r="T68">
        <v>0</v>
      </c>
      <c r="U68">
        <v>4</v>
      </c>
      <c r="V68">
        <v>35</v>
      </c>
      <c r="W68">
        <v>87</v>
      </c>
    </row>
    <row r="69" spans="1:23" x14ac:dyDescent="0.3">
      <c r="A69">
        <v>783</v>
      </c>
      <c r="B69">
        <v>783</v>
      </c>
      <c r="C69">
        <v>3</v>
      </c>
      <c r="D69">
        <v>6</v>
      </c>
      <c r="E69">
        <v>55</v>
      </c>
      <c r="F69">
        <v>28</v>
      </c>
      <c r="G69">
        <v>0</v>
      </c>
      <c r="H69">
        <v>406</v>
      </c>
      <c r="I69">
        <v>23</v>
      </c>
      <c r="J69">
        <v>5</v>
      </c>
      <c r="K69">
        <v>1</v>
      </c>
      <c r="L69">
        <v>246</v>
      </c>
      <c r="M69">
        <v>2100</v>
      </c>
      <c r="N69">
        <v>909</v>
      </c>
      <c r="O69">
        <v>129</v>
      </c>
      <c r="P69">
        <v>5</v>
      </c>
      <c r="Q69">
        <v>808</v>
      </c>
      <c r="R69">
        <v>2</v>
      </c>
      <c r="S69">
        <v>25</v>
      </c>
      <c r="T69">
        <v>0</v>
      </c>
      <c r="U69">
        <v>5</v>
      </c>
      <c r="V69">
        <v>4</v>
      </c>
      <c r="W69">
        <v>70</v>
      </c>
    </row>
    <row r="70" spans="1:23" x14ac:dyDescent="0.3">
      <c r="A70">
        <v>822</v>
      </c>
      <c r="B70">
        <v>822</v>
      </c>
      <c r="C70">
        <v>4</v>
      </c>
      <c r="D70">
        <v>2</v>
      </c>
      <c r="E70">
        <v>61</v>
      </c>
      <c r="F70">
        <v>31</v>
      </c>
      <c r="G70">
        <v>0</v>
      </c>
      <c r="H70">
        <v>491</v>
      </c>
      <c r="I70">
        <v>24</v>
      </c>
      <c r="J70">
        <v>1</v>
      </c>
      <c r="K70">
        <v>3</v>
      </c>
      <c r="L70">
        <v>251</v>
      </c>
      <c r="M70">
        <v>2474</v>
      </c>
      <c r="N70">
        <v>1044</v>
      </c>
      <c r="O70">
        <v>134</v>
      </c>
      <c r="P70">
        <v>9</v>
      </c>
      <c r="Q70">
        <v>1056</v>
      </c>
      <c r="R70">
        <v>1</v>
      </c>
      <c r="S70">
        <v>43</v>
      </c>
      <c r="T70">
        <v>0</v>
      </c>
      <c r="U70">
        <v>8</v>
      </c>
      <c r="V70">
        <v>5</v>
      </c>
      <c r="W70">
        <v>93</v>
      </c>
    </row>
    <row r="71" spans="1:23" x14ac:dyDescent="0.3">
      <c r="A71">
        <v>756</v>
      </c>
      <c r="B71">
        <v>756</v>
      </c>
      <c r="C71">
        <v>4</v>
      </c>
      <c r="D71">
        <v>5</v>
      </c>
      <c r="E71">
        <v>46</v>
      </c>
      <c r="F71">
        <v>19</v>
      </c>
      <c r="G71">
        <v>0</v>
      </c>
      <c r="H71">
        <v>517</v>
      </c>
      <c r="I71">
        <v>33</v>
      </c>
      <c r="J71">
        <v>5</v>
      </c>
      <c r="K71">
        <v>5</v>
      </c>
      <c r="L71">
        <v>262</v>
      </c>
      <c r="M71">
        <v>2367</v>
      </c>
      <c r="N71">
        <v>1156</v>
      </c>
      <c r="O71">
        <v>126</v>
      </c>
      <c r="P71">
        <v>11</v>
      </c>
      <c r="Q71">
        <v>1027</v>
      </c>
      <c r="R71">
        <v>1</v>
      </c>
      <c r="S71">
        <v>27</v>
      </c>
      <c r="T71">
        <v>0</v>
      </c>
      <c r="U71">
        <v>5</v>
      </c>
      <c r="V71">
        <v>7</v>
      </c>
      <c r="W71">
        <v>59</v>
      </c>
    </row>
    <row r="72" spans="1:23" x14ac:dyDescent="0.3">
      <c r="A72">
        <v>753</v>
      </c>
      <c r="B72">
        <v>753</v>
      </c>
      <c r="C72">
        <v>1</v>
      </c>
      <c r="D72">
        <v>11</v>
      </c>
      <c r="E72">
        <v>43</v>
      </c>
      <c r="F72">
        <v>25</v>
      </c>
      <c r="G72">
        <v>0</v>
      </c>
      <c r="H72">
        <v>538</v>
      </c>
      <c r="I72">
        <v>40</v>
      </c>
      <c r="J72">
        <v>9</v>
      </c>
      <c r="K72">
        <v>5</v>
      </c>
      <c r="L72">
        <v>327</v>
      </c>
      <c r="M72">
        <v>2407</v>
      </c>
      <c r="N72">
        <v>1058</v>
      </c>
      <c r="O72">
        <v>141</v>
      </c>
      <c r="P72">
        <v>5</v>
      </c>
      <c r="Q72">
        <v>855</v>
      </c>
      <c r="R72">
        <v>2</v>
      </c>
      <c r="S72">
        <v>24</v>
      </c>
      <c r="T72">
        <v>0</v>
      </c>
      <c r="U72">
        <v>5</v>
      </c>
      <c r="V72">
        <v>1</v>
      </c>
      <c r="W72">
        <v>72</v>
      </c>
    </row>
    <row r="73" spans="1:23" x14ac:dyDescent="0.3">
      <c r="A73">
        <v>711</v>
      </c>
      <c r="B73">
        <v>711</v>
      </c>
      <c r="C73">
        <v>4</v>
      </c>
      <c r="D73">
        <v>11</v>
      </c>
      <c r="E73">
        <v>42</v>
      </c>
      <c r="F73">
        <v>32</v>
      </c>
      <c r="G73">
        <v>0</v>
      </c>
      <c r="H73">
        <v>585</v>
      </c>
      <c r="I73">
        <v>38</v>
      </c>
      <c r="J73">
        <v>5</v>
      </c>
      <c r="K73">
        <v>4</v>
      </c>
      <c r="L73">
        <v>269</v>
      </c>
      <c r="M73">
        <v>2453</v>
      </c>
      <c r="N73">
        <v>1052</v>
      </c>
      <c r="O73">
        <v>125</v>
      </c>
      <c r="P73">
        <v>5</v>
      </c>
      <c r="Q73">
        <v>958</v>
      </c>
      <c r="R73">
        <v>1</v>
      </c>
      <c r="S73">
        <v>38</v>
      </c>
      <c r="T73">
        <v>0</v>
      </c>
      <c r="U73">
        <v>6</v>
      </c>
      <c r="V73">
        <v>11</v>
      </c>
      <c r="W73">
        <v>70</v>
      </c>
    </row>
    <row r="74" spans="1:23" x14ac:dyDescent="0.3">
      <c r="A74">
        <v>684</v>
      </c>
      <c r="B74">
        <v>684</v>
      </c>
      <c r="C74">
        <v>6</v>
      </c>
      <c r="D74">
        <v>10</v>
      </c>
      <c r="E74">
        <v>42</v>
      </c>
      <c r="F74">
        <v>26</v>
      </c>
      <c r="G74">
        <v>0</v>
      </c>
      <c r="H74">
        <v>398</v>
      </c>
      <c r="I74">
        <v>36</v>
      </c>
      <c r="J74">
        <v>2</v>
      </c>
      <c r="K74">
        <v>0</v>
      </c>
      <c r="L74">
        <v>268</v>
      </c>
      <c r="M74">
        <v>2153</v>
      </c>
      <c r="N74">
        <v>823</v>
      </c>
      <c r="O74">
        <v>122</v>
      </c>
      <c r="P74">
        <v>3</v>
      </c>
      <c r="Q74">
        <v>802</v>
      </c>
      <c r="R74">
        <v>2</v>
      </c>
      <c r="S74">
        <v>45</v>
      </c>
      <c r="T74">
        <v>0</v>
      </c>
      <c r="U74">
        <v>4</v>
      </c>
      <c r="V74">
        <v>15</v>
      </c>
      <c r="W74">
        <v>76</v>
      </c>
    </row>
    <row r="75" spans="1:23" x14ac:dyDescent="0.3">
      <c r="A75">
        <v>851</v>
      </c>
      <c r="B75">
        <v>851</v>
      </c>
      <c r="C75">
        <v>3</v>
      </c>
      <c r="D75">
        <v>10</v>
      </c>
      <c r="E75">
        <v>48</v>
      </c>
      <c r="F75">
        <v>21</v>
      </c>
      <c r="G75">
        <v>0</v>
      </c>
      <c r="H75">
        <v>496</v>
      </c>
      <c r="I75">
        <v>27</v>
      </c>
      <c r="J75">
        <v>7</v>
      </c>
      <c r="K75">
        <v>5</v>
      </c>
      <c r="L75">
        <v>299</v>
      </c>
      <c r="M75">
        <v>2390</v>
      </c>
      <c r="N75">
        <v>1057</v>
      </c>
      <c r="O75">
        <v>122</v>
      </c>
      <c r="P75">
        <v>8</v>
      </c>
      <c r="Q75">
        <v>913</v>
      </c>
      <c r="R75">
        <v>4</v>
      </c>
      <c r="S75">
        <v>64</v>
      </c>
      <c r="T75">
        <v>0</v>
      </c>
      <c r="U75">
        <v>9</v>
      </c>
      <c r="V75">
        <v>5</v>
      </c>
      <c r="W75">
        <v>74</v>
      </c>
    </row>
    <row r="76" spans="1:23" x14ac:dyDescent="0.3">
      <c r="A76">
        <v>721</v>
      </c>
      <c r="B76">
        <v>721</v>
      </c>
      <c r="C76">
        <v>5</v>
      </c>
      <c r="D76">
        <v>3</v>
      </c>
      <c r="E76">
        <v>60</v>
      </c>
      <c r="F76">
        <v>36</v>
      </c>
      <c r="G76">
        <v>0</v>
      </c>
      <c r="H76">
        <v>423</v>
      </c>
      <c r="I76">
        <v>29</v>
      </c>
      <c r="J76">
        <v>4</v>
      </c>
      <c r="K76">
        <v>2</v>
      </c>
      <c r="L76">
        <v>305</v>
      </c>
      <c r="M76">
        <v>2335</v>
      </c>
      <c r="N76">
        <v>916</v>
      </c>
      <c r="O76">
        <v>123</v>
      </c>
      <c r="P76">
        <v>7</v>
      </c>
      <c r="Q76">
        <v>941</v>
      </c>
      <c r="R76">
        <v>2</v>
      </c>
      <c r="S76">
        <v>48</v>
      </c>
      <c r="T76">
        <v>0</v>
      </c>
      <c r="U76">
        <v>11</v>
      </c>
      <c r="V76">
        <v>14</v>
      </c>
      <c r="W76">
        <v>78</v>
      </c>
    </row>
    <row r="77" spans="1:23" x14ac:dyDescent="0.3">
      <c r="A77">
        <v>807</v>
      </c>
      <c r="B77">
        <v>807</v>
      </c>
      <c r="C77">
        <v>1</v>
      </c>
      <c r="D77">
        <v>9</v>
      </c>
      <c r="E77">
        <v>53</v>
      </c>
      <c r="F77">
        <v>32</v>
      </c>
      <c r="G77">
        <v>0</v>
      </c>
      <c r="H77">
        <v>515</v>
      </c>
      <c r="I77">
        <v>37</v>
      </c>
      <c r="J77">
        <v>4</v>
      </c>
      <c r="K77">
        <v>2</v>
      </c>
      <c r="L77">
        <v>294</v>
      </c>
      <c r="M77">
        <v>2310</v>
      </c>
      <c r="N77">
        <v>879</v>
      </c>
      <c r="O77">
        <v>140</v>
      </c>
      <c r="P77">
        <v>9</v>
      </c>
      <c r="Q77">
        <v>948</v>
      </c>
      <c r="R77">
        <v>1</v>
      </c>
      <c r="S77">
        <v>41</v>
      </c>
      <c r="T77">
        <v>0</v>
      </c>
      <c r="U77">
        <v>5</v>
      </c>
      <c r="V77">
        <v>2</v>
      </c>
      <c r="W77">
        <v>75</v>
      </c>
    </row>
    <row r="78" spans="1:23" x14ac:dyDescent="0.3">
      <c r="A78">
        <v>772</v>
      </c>
      <c r="B78">
        <v>772</v>
      </c>
      <c r="C78">
        <v>6</v>
      </c>
      <c r="D78">
        <v>8</v>
      </c>
      <c r="E78">
        <v>40</v>
      </c>
      <c r="F78">
        <v>16</v>
      </c>
      <c r="G78">
        <v>0</v>
      </c>
      <c r="H78">
        <v>444</v>
      </c>
      <c r="I78">
        <v>30</v>
      </c>
      <c r="J78">
        <v>3</v>
      </c>
      <c r="K78">
        <v>2</v>
      </c>
      <c r="L78">
        <v>274</v>
      </c>
      <c r="M78">
        <v>2037</v>
      </c>
      <c r="N78">
        <v>840</v>
      </c>
      <c r="O78">
        <v>106</v>
      </c>
      <c r="P78">
        <v>8</v>
      </c>
      <c r="Q78">
        <v>972</v>
      </c>
      <c r="R78">
        <v>0</v>
      </c>
      <c r="S78">
        <v>34</v>
      </c>
      <c r="T78">
        <v>0</v>
      </c>
      <c r="U78">
        <v>4</v>
      </c>
      <c r="V78">
        <v>14</v>
      </c>
      <c r="W78">
        <v>77</v>
      </c>
    </row>
    <row r="79" spans="1:23" x14ac:dyDescent="0.3">
      <c r="A79">
        <v>948</v>
      </c>
      <c r="B79">
        <v>948</v>
      </c>
      <c r="C79">
        <v>1</v>
      </c>
      <c r="D79">
        <v>7</v>
      </c>
      <c r="E79">
        <v>74</v>
      </c>
      <c r="F79">
        <v>40</v>
      </c>
      <c r="G79">
        <v>0</v>
      </c>
      <c r="H79">
        <v>466</v>
      </c>
      <c r="I79">
        <v>24</v>
      </c>
      <c r="J79">
        <v>1</v>
      </c>
      <c r="K79">
        <v>2</v>
      </c>
      <c r="L79">
        <v>237</v>
      </c>
      <c r="M79">
        <v>2003</v>
      </c>
      <c r="N79">
        <v>881</v>
      </c>
      <c r="O79">
        <v>120</v>
      </c>
      <c r="P79">
        <v>8</v>
      </c>
      <c r="Q79">
        <v>1084</v>
      </c>
      <c r="R79">
        <v>2</v>
      </c>
      <c r="S79">
        <v>34</v>
      </c>
      <c r="T79">
        <v>0</v>
      </c>
      <c r="U79">
        <v>3</v>
      </c>
      <c r="V79">
        <v>8</v>
      </c>
      <c r="W79">
        <v>81</v>
      </c>
    </row>
    <row r="80" spans="1:23" x14ac:dyDescent="0.3">
      <c r="A80">
        <v>860</v>
      </c>
      <c r="B80">
        <v>860</v>
      </c>
      <c r="C80">
        <v>4</v>
      </c>
      <c r="D80">
        <v>3</v>
      </c>
      <c r="E80">
        <v>70</v>
      </c>
      <c r="F80">
        <v>36</v>
      </c>
      <c r="G80">
        <v>0</v>
      </c>
      <c r="H80">
        <v>492</v>
      </c>
      <c r="I80">
        <v>35</v>
      </c>
      <c r="J80">
        <v>1</v>
      </c>
      <c r="K80">
        <v>4</v>
      </c>
      <c r="L80">
        <v>248</v>
      </c>
      <c r="M80">
        <v>1997</v>
      </c>
      <c r="N80">
        <v>954</v>
      </c>
      <c r="O80">
        <v>108</v>
      </c>
      <c r="P80">
        <v>4</v>
      </c>
      <c r="Q80">
        <v>1168</v>
      </c>
      <c r="R80">
        <v>2</v>
      </c>
      <c r="S80">
        <v>30</v>
      </c>
      <c r="T80">
        <v>0</v>
      </c>
      <c r="U80">
        <v>6</v>
      </c>
      <c r="V80">
        <v>4</v>
      </c>
      <c r="W80">
        <v>79</v>
      </c>
    </row>
    <row r="81" spans="1:23" x14ac:dyDescent="0.3">
      <c r="A81">
        <v>761</v>
      </c>
      <c r="B81">
        <v>761</v>
      </c>
      <c r="C81">
        <v>1</v>
      </c>
      <c r="D81">
        <v>14</v>
      </c>
      <c r="E81">
        <v>49</v>
      </c>
      <c r="F81">
        <v>36</v>
      </c>
      <c r="G81">
        <v>0</v>
      </c>
      <c r="H81">
        <v>509</v>
      </c>
      <c r="I81">
        <v>25</v>
      </c>
      <c r="J81">
        <v>6</v>
      </c>
      <c r="K81">
        <v>3</v>
      </c>
      <c r="L81">
        <v>241</v>
      </c>
      <c r="M81">
        <v>1929</v>
      </c>
      <c r="N81">
        <v>874</v>
      </c>
      <c r="O81">
        <v>133</v>
      </c>
      <c r="P81">
        <v>4</v>
      </c>
      <c r="Q81">
        <v>979</v>
      </c>
      <c r="R81">
        <v>4</v>
      </c>
      <c r="S81">
        <v>63</v>
      </c>
      <c r="T81">
        <v>0</v>
      </c>
      <c r="U81">
        <v>3</v>
      </c>
      <c r="V81">
        <v>2</v>
      </c>
      <c r="W81">
        <v>83</v>
      </c>
    </row>
    <row r="82" spans="1:23" x14ac:dyDescent="0.3">
      <c r="A82">
        <v>825</v>
      </c>
      <c r="B82">
        <v>825</v>
      </c>
      <c r="C82">
        <v>0</v>
      </c>
      <c r="D82">
        <v>7</v>
      </c>
      <c r="E82">
        <v>50</v>
      </c>
      <c r="F82">
        <v>37</v>
      </c>
      <c r="G82">
        <v>0</v>
      </c>
      <c r="H82">
        <v>575</v>
      </c>
      <c r="I82">
        <v>19</v>
      </c>
      <c r="J82">
        <v>5</v>
      </c>
      <c r="K82">
        <v>1</v>
      </c>
      <c r="L82">
        <v>235</v>
      </c>
      <c r="M82">
        <v>1888</v>
      </c>
      <c r="N82">
        <v>945</v>
      </c>
      <c r="O82">
        <v>86</v>
      </c>
      <c r="P82">
        <v>5</v>
      </c>
      <c r="Q82">
        <v>1161</v>
      </c>
      <c r="R82">
        <v>3</v>
      </c>
      <c r="S82">
        <v>41</v>
      </c>
      <c r="T82">
        <v>0</v>
      </c>
      <c r="U82">
        <v>4</v>
      </c>
      <c r="V82">
        <v>5</v>
      </c>
      <c r="W82">
        <v>89</v>
      </c>
    </row>
    <row r="83" spans="1:23" x14ac:dyDescent="0.3">
      <c r="A83">
        <v>674</v>
      </c>
      <c r="B83">
        <v>674</v>
      </c>
      <c r="C83">
        <v>2</v>
      </c>
      <c r="D83">
        <v>2</v>
      </c>
      <c r="E83">
        <v>35</v>
      </c>
      <c r="F83">
        <v>32</v>
      </c>
      <c r="G83">
        <v>0</v>
      </c>
      <c r="H83">
        <v>563</v>
      </c>
      <c r="I83">
        <v>24</v>
      </c>
      <c r="J83">
        <v>3</v>
      </c>
      <c r="K83">
        <v>2</v>
      </c>
      <c r="L83">
        <v>245</v>
      </c>
      <c r="M83">
        <v>1945</v>
      </c>
      <c r="N83">
        <v>975</v>
      </c>
      <c r="O83">
        <v>101</v>
      </c>
      <c r="P83">
        <v>4</v>
      </c>
      <c r="Q83">
        <v>1198</v>
      </c>
      <c r="R83">
        <v>3</v>
      </c>
      <c r="S83">
        <v>43</v>
      </c>
      <c r="T83">
        <v>0</v>
      </c>
      <c r="U83">
        <v>4</v>
      </c>
      <c r="V83">
        <v>0</v>
      </c>
      <c r="W83">
        <v>71</v>
      </c>
    </row>
    <row r="84" spans="1:23" x14ac:dyDescent="0.3">
      <c r="A84">
        <v>719</v>
      </c>
      <c r="B84">
        <v>719</v>
      </c>
      <c r="C84">
        <v>1</v>
      </c>
      <c r="D84">
        <v>5</v>
      </c>
      <c r="E84">
        <v>35</v>
      </c>
      <c r="F84">
        <v>13</v>
      </c>
      <c r="G84">
        <v>2</v>
      </c>
      <c r="H84">
        <v>438</v>
      </c>
      <c r="I84">
        <v>18</v>
      </c>
      <c r="J84">
        <v>4</v>
      </c>
      <c r="K84">
        <v>1</v>
      </c>
      <c r="L84">
        <v>211</v>
      </c>
      <c r="M84">
        <v>1850</v>
      </c>
      <c r="N84">
        <v>905</v>
      </c>
      <c r="O84">
        <v>128</v>
      </c>
      <c r="P84">
        <v>5</v>
      </c>
      <c r="Q84">
        <v>1050</v>
      </c>
      <c r="R84">
        <v>3</v>
      </c>
      <c r="S84">
        <v>35</v>
      </c>
      <c r="T84">
        <v>0</v>
      </c>
      <c r="U84">
        <v>5</v>
      </c>
      <c r="V84">
        <v>2</v>
      </c>
      <c r="W84">
        <v>74</v>
      </c>
    </row>
    <row r="86" spans="1:23" x14ac:dyDescent="0.3">
      <c r="A86">
        <f>MAX(A1:A84)</f>
        <v>975</v>
      </c>
      <c r="B86">
        <f>MAX(B1:B84)</f>
        <v>975</v>
      </c>
      <c r="C86">
        <f t="shared" ref="C86:W86" si="0">MAX(C1:C84)</f>
        <v>6</v>
      </c>
      <c r="D86">
        <f t="shared" si="0"/>
        <v>14</v>
      </c>
      <c r="E86">
        <f t="shared" si="0"/>
        <v>81</v>
      </c>
      <c r="F86">
        <f t="shared" si="0"/>
        <v>74</v>
      </c>
      <c r="G86">
        <f t="shared" si="0"/>
        <v>2</v>
      </c>
      <c r="H86">
        <f t="shared" si="0"/>
        <v>585</v>
      </c>
      <c r="I86">
        <f t="shared" si="0"/>
        <v>96</v>
      </c>
      <c r="J86">
        <f t="shared" si="0"/>
        <v>22</v>
      </c>
      <c r="K86">
        <f t="shared" si="0"/>
        <v>8</v>
      </c>
      <c r="L86">
        <f t="shared" si="0"/>
        <v>510</v>
      </c>
      <c r="M86">
        <f t="shared" si="0"/>
        <v>2474</v>
      </c>
      <c r="N86">
        <f t="shared" si="0"/>
        <v>1156</v>
      </c>
      <c r="O86">
        <f t="shared" si="0"/>
        <v>141</v>
      </c>
      <c r="P86">
        <f t="shared" si="0"/>
        <v>18</v>
      </c>
      <c r="Q86">
        <f t="shared" si="0"/>
        <v>1198</v>
      </c>
      <c r="R86">
        <f t="shared" si="0"/>
        <v>8</v>
      </c>
      <c r="S86">
        <f t="shared" si="0"/>
        <v>189</v>
      </c>
      <c r="T86">
        <f t="shared" si="0"/>
        <v>1</v>
      </c>
      <c r="U86">
        <f t="shared" si="0"/>
        <v>17</v>
      </c>
      <c r="V86">
        <f t="shared" si="0"/>
        <v>45</v>
      </c>
      <c r="W86">
        <f t="shared" si="0"/>
        <v>93</v>
      </c>
    </row>
    <row r="87" spans="1:23" x14ac:dyDescent="0.3">
      <c r="A87">
        <f>MIN(A2:A85)</f>
        <v>542</v>
      </c>
    </row>
    <row r="88" spans="1:23" x14ac:dyDescent="0.3">
      <c r="A88">
        <f>(A1-A87)/(A86-A87)</f>
        <v>0.20092378752886836</v>
      </c>
    </row>
    <row r="90" spans="1:23" x14ac:dyDescent="0.3">
      <c r="A90" s="1">
        <f>(A1-A$87)/(A$86-A$87)</f>
        <v>0.20092378752886836</v>
      </c>
      <c r="B90" s="1">
        <f>ROUND(B1/B$86*1,2)</f>
        <v>0.65</v>
      </c>
      <c r="C90" s="1">
        <f t="shared" ref="C90:W90" si="1">ROUND(C1/C$86*1,2)</f>
        <v>0</v>
      </c>
      <c r="D90" s="1">
        <f t="shared" si="1"/>
        <v>0.5</v>
      </c>
      <c r="E90" s="1">
        <f t="shared" si="1"/>
        <v>0.54</v>
      </c>
      <c r="F90" s="1">
        <f t="shared" si="1"/>
        <v>0.08</v>
      </c>
      <c r="G90" s="1">
        <f t="shared" si="1"/>
        <v>0</v>
      </c>
      <c r="H90" s="1">
        <f t="shared" si="1"/>
        <v>0.52</v>
      </c>
      <c r="I90" s="1">
        <f t="shared" si="1"/>
        <v>0.68</v>
      </c>
      <c r="J90" s="1">
        <f t="shared" si="1"/>
        <v>0.23</v>
      </c>
      <c r="K90" s="1">
        <f t="shared" si="1"/>
        <v>0.75</v>
      </c>
      <c r="L90" s="1">
        <f t="shared" si="1"/>
        <v>0.75</v>
      </c>
      <c r="M90" s="1">
        <f t="shared" si="1"/>
        <v>0.82</v>
      </c>
      <c r="N90" s="1">
        <f t="shared" si="1"/>
        <v>0.41</v>
      </c>
      <c r="O90" s="1">
        <f t="shared" si="1"/>
        <v>0.52</v>
      </c>
      <c r="P90" s="1">
        <f t="shared" si="1"/>
        <v>0.78</v>
      </c>
      <c r="Q90" s="1">
        <f t="shared" si="1"/>
        <v>0.43</v>
      </c>
      <c r="R90" s="1">
        <f t="shared" si="1"/>
        <v>0.5</v>
      </c>
      <c r="S90" s="1">
        <f t="shared" si="1"/>
        <v>0.78</v>
      </c>
      <c r="T90" s="1">
        <f t="shared" si="1"/>
        <v>0</v>
      </c>
      <c r="U90" s="1">
        <f t="shared" si="1"/>
        <v>0.12</v>
      </c>
      <c r="V90" s="1">
        <f t="shared" si="1"/>
        <v>0.18</v>
      </c>
      <c r="W90" s="1">
        <f t="shared" si="1"/>
        <v>0.53</v>
      </c>
    </row>
    <row r="91" spans="1:23" x14ac:dyDescent="0.3">
      <c r="A91" s="1">
        <f t="shared" ref="A91:A154" si="2">(A2-A$87)/(A$86-A$87)</f>
        <v>0</v>
      </c>
      <c r="B91" s="1">
        <f t="shared" ref="B91:W102" si="3">ROUND(B2/B$86*1,2)</f>
        <v>0.56000000000000005</v>
      </c>
      <c r="C91" s="1">
        <f t="shared" si="3"/>
        <v>0.33</v>
      </c>
      <c r="D91" s="1">
        <f t="shared" si="3"/>
        <v>0.36</v>
      </c>
      <c r="E91" s="1">
        <f t="shared" si="3"/>
        <v>0.59</v>
      </c>
      <c r="F91" s="1">
        <f t="shared" si="3"/>
        <v>0.2</v>
      </c>
      <c r="G91" s="1">
        <f t="shared" si="3"/>
        <v>0</v>
      </c>
      <c r="H91" s="1">
        <f t="shared" si="3"/>
        <v>0.4</v>
      </c>
      <c r="I91" s="1">
        <f t="shared" si="3"/>
        <v>0.5</v>
      </c>
      <c r="J91" s="1">
        <f t="shared" si="3"/>
        <v>0.05</v>
      </c>
      <c r="K91" s="1">
        <f t="shared" si="3"/>
        <v>0.13</v>
      </c>
      <c r="L91" s="1">
        <f t="shared" si="3"/>
        <v>0.76</v>
      </c>
      <c r="M91" s="1">
        <f t="shared" si="3"/>
        <v>0.84</v>
      </c>
      <c r="N91" s="1">
        <f t="shared" si="3"/>
        <v>0.32</v>
      </c>
      <c r="O91" s="1">
        <f t="shared" si="3"/>
        <v>0.65</v>
      </c>
      <c r="P91" s="1">
        <f t="shared" si="3"/>
        <v>0.56000000000000005</v>
      </c>
      <c r="Q91" s="1">
        <f t="shared" si="3"/>
        <v>0.41</v>
      </c>
      <c r="R91" s="1">
        <f t="shared" si="3"/>
        <v>0.25</v>
      </c>
      <c r="S91" s="1">
        <f t="shared" si="3"/>
        <v>0.7</v>
      </c>
      <c r="T91" s="1">
        <f t="shared" si="3"/>
        <v>0</v>
      </c>
      <c r="U91" s="1">
        <f t="shared" si="3"/>
        <v>0.12</v>
      </c>
      <c r="V91" s="1">
        <f t="shared" si="3"/>
        <v>7.0000000000000007E-2</v>
      </c>
      <c r="W91" s="1">
        <f t="shared" si="3"/>
        <v>0.44</v>
      </c>
    </row>
    <row r="92" spans="1:23" x14ac:dyDescent="0.3">
      <c r="A92" s="1">
        <f t="shared" si="2"/>
        <v>0.17321016166281755</v>
      </c>
      <c r="B92" s="1">
        <f t="shared" si="3"/>
        <v>0.63</v>
      </c>
      <c r="C92" s="1">
        <f t="shared" si="3"/>
        <v>0</v>
      </c>
      <c r="D92" s="1">
        <f t="shared" si="3"/>
        <v>0.79</v>
      </c>
      <c r="E92" s="1">
        <f t="shared" si="3"/>
        <v>0.63</v>
      </c>
      <c r="F92" s="1">
        <f t="shared" si="3"/>
        <v>0.12</v>
      </c>
      <c r="G92" s="1">
        <f t="shared" si="3"/>
        <v>0</v>
      </c>
      <c r="H92" s="1">
        <f t="shared" si="3"/>
        <v>0.48</v>
      </c>
      <c r="I92" s="1">
        <f t="shared" si="3"/>
        <v>0.67</v>
      </c>
      <c r="J92" s="1">
        <f t="shared" si="3"/>
        <v>0.5</v>
      </c>
      <c r="K92" s="1">
        <f t="shared" si="3"/>
        <v>0</v>
      </c>
      <c r="L92" s="1">
        <f t="shared" si="3"/>
        <v>0.91</v>
      </c>
      <c r="M92" s="1">
        <f t="shared" si="3"/>
        <v>0.82</v>
      </c>
      <c r="N92" s="1">
        <f t="shared" si="3"/>
        <v>0.31</v>
      </c>
      <c r="O92" s="1">
        <f t="shared" si="3"/>
        <v>0.49</v>
      </c>
      <c r="P92" s="1">
        <f t="shared" si="3"/>
        <v>0.5</v>
      </c>
      <c r="Q92" s="1">
        <f t="shared" si="3"/>
        <v>0.4</v>
      </c>
      <c r="R92" s="1">
        <f t="shared" si="3"/>
        <v>0.38</v>
      </c>
      <c r="S92" s="1">
        <f t="shared" si="3"/>
        <v>0.84</v>
      </c>
      <c r="T92" s="1">
        <f t="shared" si="3"/>
        <v>0</v>
      </c>
      <c r="U92" s="1">
        <f t="shared" si="3"/>
        <v>0.12</v>
      </c>
      <c r="V92" s="1">
        <f t="shared" si="3"/>
        <v>0.62</v>
      </c>
      <c r="W92" s="1">
        <f t="shared" si="3"/>
        <v>0.44</v>
      </c>
    </row>
    <row r="93" spans="1:23" x14ac:dyDescent="0.3">
      <c r="A93" s="1">
        <f t="shared" si="2"/>
        <v>0.24249422632794457</v>
      </c>
      <c r="B93" s="1">
        <f t="shared" si="3"/>
        <v>0.66</v>
      </c>
      <c r="C93" s="1">
        <f t="shared" si="3"/>
        <v>0.33</v>
      </c>
      <c r="D93" s="1">
        <f t="shared" si="3"/>
        <v>0.14000000000000001</v>
      </c>
      <c r="E93" s="1">
        <f t="shared" si="3"/>
        <v>0.65</v>
      </c>
      <c r="F93" s="1">
        <f t="shared" si="3"/>
        <v>0.23</v>
      </c>
      <c r="G93" s="1">
        <f t="shared" si="3"/>
        <v>0</v>
      </c>
      <c r="H93" s="1">
        <f t="shared" si="3"/>
        <v>0.51</v>
      </c>
      <c r="I93" s="1">
        <f t="shared" si="3"/>
        <v>0.61</v>
      </c>
      <c r="J93" s="1">
        <f t="shared" si="3"/>
        <v>0.41</v>
      </c>
      <c r="K93" s="1">
        <f t="shared" si="3"/>
        <v>0</v>
      </c>
      <c r="L93" s="1">
        <f t="shared" si="3"/>
        <v>0.97</v>
      </c>
      <c r="M93" s="1">
        <f t="shared" si="3"/>
        <v>0.8</v>
      </c>
      <c r="N93" s="1">
        <f t="shared" si="3"/>
        <v>0.25</v>
      </c>
      <c r="O93" s="1">
        <f t="shared" si="3"/>
        <v>0.56000000000000005</v>
      </c>
      <c r="P93" s="1">
        <f t="shared" si="3"/>
        <v>0.72</v>
      </c>
      <c r="Q93" s="1">
        <f t="shared" si="3"/>
        <v>0.36</v>
      </c>
      <c r="R93" s="1">
        <f t="shared" si="3"/>
        <v>0.38</v>
      </c>
      <c r="S93" s="1">
        <f t="shared" si="3"/>
        <v>0.94</v>
      </c>
      <c r="T93" s="1">
        <f t="shared" si="3"/>
        <v>0</v>
      </c>
      <c r="U93" s="1">
        <f t="shared" si="3"/>
        <v>0.12</v>
      </c>
      <c r="V93" s="1">
        <f t="shared" si="3"/>
        <v>0.51</v>
      </c>
      <c r="W93" s="1">
        <f t="shared" si="3"/>
        <v>0.55000000000000004</v>
      </c>
    </row>
    <row r="94" spans="1:23" x14ac:dyDescent="0.3">
      <c r="A94" s="1">
        <f t="shared" si="2"/>
        <v>0.34411085450346418</v>
      </c>
      <c r="B94" s="1">
        <f t="shared" si="3"/>
        <v>0.71</v>
      </c>
      <c r="C94" s="1">
        <f t="shared" si="3"/>
        <v>0.33</v>
      </c>
      <c r="D94" s="1">
        <f t="shared" si="3"/>
        <v>0.43</v>
      </c>
      <c r="E94" s="1">
        <f t="shared" si="3"/>
        <v>0.75</v>
      </c>
      <c r="F94" s="1">
        <f t="shared" si="3"/>
        <v>0.26</v>
      </c>
      <c r="G94" s="1">
        <f t="shared" si="3"/>
        <v>0</v>
      </c>
      <c r="H94" s="1">
        <f t="shared" si="3"/>
        <v>0.52</v>
      </c>
      <c r="I94" s="1">
        <f t="shared" si="3"/>
        <v>0.54</v>
      </c>
      <c r="J94" s="1">
        <f t="shared" si="3"/>
        <v>1</v>
      </c>
      <c r="K94" s="1">
        <f t="shared" si="3"/>
        <v>0.25</v>
      </c>
      <c r="L94" s="1">
        <f t="shared" si="3"/>
        <v>0.86</v>
      </c>
      <c r="M94" s="1">
        <f t="shared" si="3"/>
        <v>0.77</v>
      </c>
      <c r="N94" s="1">
        <f t="shared" si="3"/>
        <v>0.32</v>
      </c>
      <c r="O94" s="1">
        <f t="shared" si="3"/>
        <v>0.59</v>
      </c>
      <c r="P94" s="1">
        <f t="shared" si="3"/>
        <v>0.83</v>
      </c>
      <c r="Q94" s="1">
        <f t="shared" si="3"/>
        <v>0.35</v>
      </c>
      <c r="R94" s="1">
        <f t="shared" si="3"/>
        <v>0.25</v>
      </c>
      <c r="S94" s="1">
        <f t="shared" si="3"/>
        <v>0.9</v>
      </c>
      <c r="T94" s="1">
        <f t="shared" si="3"/>
        <v>0</v>
      </c>
      <c r="U94" s="1">
        <f t="shared" si="3"/>
        <v>0.12</v>
      </c>
      <c r="V94" s="1">
        <f t="shared" si="3"/>
        <v>0.64</v>
      </c>
      <c r="W94" s="1">
        <f t="shared" si="3"/>
        <v>0.57999999999999996</v>
      </c>
    </row>
    <row r="95" spans="1:23" x14ac:dyDescent="0.3">
      <c r="A95" s="1">
        <f t="shared" si="2"/>
        <v>0.32101616628175522</v>
      </c>
      <c r="B95" s="1">
        <f t="shared" si="3"/>
        <v>0.7</v>
      </c>
      <c r="C95" s="1">
        <f t="shared" si="3"/>
        <v>0</v>
      </c>
      <c r="D95" s="1">
        <f t="shared" si="3"/>
        <v>0.28999999999999998</v>
      </c>
      <c r="E95" s="1">
        <f t="shared" si="3"/>
        <v>0.62</v>
      </c>
      <c r="F95" s="1">
        <f t="shared" si="3"/>
        <v>0.23</v>
      </c>
      <c r="G95" s="1">
        <f t="shared" si="3"/>
        <v>0</v>
      </c>
      <c r="H95" s="1">
        <f t="shared" si="3"/>
        <v>0.52</v>
      </c>
      <c r="I95" s="1">
        <f t="shared" si="3"/>
        <v>0.56000000000000005</v>
      </c>
      <c r="J95" s="1">
        <f t="shared" si="3"/>
        <v>0.41</v>
      </c>
      <c r="K95" s="1">
        <f t="shared" si="3"/>
        <v>0.13</v>
      </c>
      <c r="L95" s="1">
        <f t="shared" si="3"/>
        <v>0.9</v>
      </c>
      <c r="M95" s="1">
        <f t="shared" si="3"/>
        <v>0.77</v>
      </c>
      <c r="N95" s="1">
        <f t="shared" si="3"/>
        <v>0.28999999999999998</v>
      </c>
      <c r="O95" s="1">
        <f t="shared" si="3"/>
        <v>0.63</v>
      </c>
      <c r="P95" s="1">
        <f t="shared" si="3"/>
        <v>0.28000000000000003</v>
      </c>
      <c r="Q95" s="1">
        <f t="shared" si="3"/>
        <v>0.41</v>
      </c>
      <c r="R95" s="1">
        <f t="shared" si="3"/>
        <v>1</v>
      </c>
      <c r="S95" s="1">
        <f t="shared" si="3"/>
        <v>0.79</v>
      </c>
      <c r="T95" s="1">
        <f t="shared" si="3"/>
        <v>0</v>
      </c>
      <c r="U95" s="1">
        <f t="shared" si="3"/>
        <v>0.18</v>
      </c>
      <c r="V95" s="1">
        <f t="shared" si="3"/>
        <v>0.69</v>
      </c>
      <c r="W95" s="1">
        <f t="shared" si="3"/>
        <v>0.51</v>
      </c>
    </row>
    <row r="96" spans="1:23" x14ac:dyDescent="0.3">
      <c r="A96" s="1">
        <f t="shared" si="2"/>
        <v>0.19168591224018475</v>
      </c>
      <c r="B96" s="1">
        <f t="shared" si="3"/>
        <v>0.64</v>
      </c>
      <c r="C96" s="1">
        <f t="shared" si="3"/>
        <v>0.17</v>
      </c>
      <c r="D96" s="1">
        <f t="shared" si="3"/>
        <v>0.43</v>
      </c>
      <c r="E96" s="1">
        <f t="shared" si="3"/>
        <v>0.64</v>
      </c>
      <c r="F96" s="1">
        <f t="shared" si="3"/>
        <v>0.45</v>
      </c>
      <c r="G96" s="1">
        <f t="shared" si="3"/>
        <v>0</v>
      </c>
      <c r="H96" s="1">
        <f t="shared" si="3"/>
        <v>0.54</v>
      </c>
      <c r="I96" s="1">
        <f t="shared" si="3"/>
        <v>0.49</v>
      </c>
      <c r="J96" s="1">
        <f t="shared" si="3"/>
        <v>0.68</v>
      </c>
      <c r="K96" s="1">
        <f t="shared" si="3"/>
        <v>0.25</v>
      </c>
      <c r="L96" s="1">
        <f t="shared" si="3"/>
        <v>0.9</v>
      </c>
      <c r="M96" s="1">
        <f t="shared" si="3"/>
        <v>0.77</v>
      </c>
      <c r="N96" s="1">
        <f t="shared" si="3"/>
        <v>0.3</v>
      </c>
      <c r="O96" s="1">
        <f t="shared" si="3"/>
        <v>0.55000000000000004</v>
      </c>
      <c r="P96" s="1">
        <f t="shared" si="3"/>
        <v>0.67</v>
      </c>
      <c r="Q96" s="1">
        <f t="shared" si="3"/>
        <v>0.41</v>
      </c>
      <c r="R96" s="1">
        <f t="shared" si="3"/>
        <v>0</v>
      </c>
      <c r="S96" s="1">
        <f t="shared" si="3"/>
        <v>0.81</v>
      </c>
      <c r="T96" s="1">
        <f t="shared" si="3"/>
        <v>0</v>
      </c>
      <c r="U96" s="1">
        <f t="shared" si="3"/>
        <v>0</v>
      </c>
      <c r="V96" s="1">
        <f t="shared" si="3"/>
        <v>0.04</v>
      </c>
      <c r="W96" s="1">
        <f t="shared" si="3"/>
        <v>0.4</v>
      </c>
    </row>
    <row r="97" spans="1:23" x14ac:dyDescent="0.3">
      <c r="A97" s="1">
        <f t="shared" si="2"/>
        <v>0.35565819861431869</v>
      </c>
      <c r="B97" s="1">
        <f t="shared" si="3"/>
        <v>0.71</v>
      </c>
      <c r="C97" s="1">
        <f t="shared" si="3"/>
        <v>0.33</v>
      </c>
      <c r="D97" s="1">
        <f t="shared" si="3"/>
        <v>0.28999999999999998</v>
      </c>
      <c r="E97" s="1">
        <f t="shared" si="3"/>
        <v>0.6</v>
      </c>
      <c r="F97" s="1">
        <f t="shared" si="3"/>
        <v>0.39</v>
      </c>
      <c r="G97" s="1">
        <f t="shared" si="3"/>
        <v>0</v>
      </c>
      <c r="H97" s="1">
        <f t="shared" si="3"/>
        <v>0.6</v>
      </c>
      <c r="I97" s="1">
        <f t="shared" si="3"/>
        <v>0.6</v>
      </c>
      <c r="J97" s="1">
        <f t="shared" si="3"/>
        <v>0.64</v>
      </c>
      <c r="K97" s="1">
        <f t="shared" si="3"/>
        <v>0.38</v>
      </c>
      <c r="L97" s="1">
        <f t="shared" si="3"/>
        <v>0.85</v>
      </c>
      <c r="M97" s="1">
        <f t="shared" si="3"/>
        <v>0.78</v>
      </c>
      <c r="N97" s="1">
        <f t="shared" si="3"/>
        <v>0.36</v>
      </c>
      <c r="O97" s="1">
        <f t="shared" si="3"/>
        <v>0.76</v>
      </c>
      <c r="P97" s="1">
        <f t="shared" si="3"/>
        <v>0.5</v>
      </c>
      <c r="Q97" s="1">
        <f t="shared" si="3"/>
        <v>0.46</v>
      </c>
      <c r="R97" s="1">
        <f t="shared" si="3"/>
        <v>0.63</v>
      </c>
      <c r="S97" s="1">
        <f t="shared" si="3"/>
        <v>0.79</v>
      </c>
      <c r="T97" s="1">
        <f t="shared" si="3"/>
        <v>0</v>
      </c>
      <c r="U97" s="1">
        <f t="shared" si="3"/>
        <v>0.18</v>
      </c>
      <c r="V97" s="1">
        <f t="shared" si="3"/>
        <v>0.69</v>
      </c>
      <c r="W97" s="1">
        <f t="shared" si="3"/>
        <v>0.66</v>
      </c>
    </row>
    <row r="98" spans="1:23" x14ac:dyDescent="0.3">
      <c r="A98" s="1">
        <f t="shared" si="2"/>
        <v>0.20323325635103925</v>
      </c>
      <c r="B98" s="1">
        <f t="shared" si="3"/>
        <v>0.65</v>
      </c>
      <c r="C98" s="1">
        <f t="shared" si="3"/>
        <v>0.33</v>
      </c>
      <c r="D98" s="1">
        <f t="shared" si="3"/>
        <v>0.79</v>
      </c>
      <c r="E98" s="1">
        <f t="shared" si="3"/>
        <v>0.63</v>
      </c>
      <c r="F98" s="1">
        <f t="shared" si="3"/>
        <v>0.49</v>
      </c>
      <c r="G98" s="1">
        <f t="shared" si="3"/>
        <v>0</v>
      </c>
      <c r="H98" s="1">
        <f t="shared" si="3"/>
        <v>0.6</v>
      </c>
      <c r="I98" s="1">
        <f t="shared" si="3"/>
        <v>0.66</v>
      </c>
      <c r="J98" s="1">
        <f t="shared" si="3"/>
        <v>0.45</v>
      </c>
      <c r="K98" s="1">
        <f t="shared" si="3"/>
        <v>0.38</v>
      </c>
      <c r="L98" s="1">
        <f t="shared" si="3"/>
        <v>0.8</v>
      </c>
      <c r="M98" s="1">
        <f t="shared" si="3"/>
        <v>0.88</v>
      </c>
      <c r="N98" s="1">
        <f t="shared" si="3"/>
        <v>0.39</v>
      </c>
      <c r="O98" s="1">
        <f t="shared" si="3"/>
        <v>0.62</v>
      </c>
      <c r="P98" s="1">
        <f t="shared" si="3"/>
        <v>0.44</v>
      </c>
      <c r="Q98" s="1">
        <f t="shared" si="3"/>
        <v>0.41</v>
      </c>
      <c r="R98" s="1">
        <f t="shared" si="3"/>
        <v>0.13</v>
      </c>
      <c r="S98" s="1">
        <f t="shared" si="3"/>
        <v>0.82</v>
      </c>
      <c r="T98" s="1">
        <f t="shared" si="3"/>
        <v>0</v>
      </c>
      <c r="U98" s="1">
        <f t="shared" si="3"/>
        <v>0.12</v>
      </c>
      <c r="V98" s="1">
        <f t="shared" si="3"/>
        <v>0.38</v>
      </c>
      <c r="W98" s="1">
        <f t="shared" si="3"/>
        <v>0.44</v>
      </c>
    </row>
    <row r="99" spans="1:23" x14ac:dyDescent="0.3">
      <c r="A99" s="1">
        <f t="shared" si="2"/>
        <v>0.18013856812933027</v>
      </c>
      <c r="B99" s="1">
        <f t="shared" si="3"/>
        <v>0.64</v>
      </c>
      <c r="C99" s="1">
        <f t="shared" si="3"/>
        <v>0.33</v>
      </c>
      <c r="D99" s="1">
        <f t="shared" si="3"/>
        <v>0.28999999999999998</v>
      </c>
      <c r="E99" s="1">
        <f t="shared" si="3"/>
        <v>0.75</v>
      </c>
      <c r="F99" s="1">
        <f t="shared" si="3"/>
        <v>0.23</v>
      </c>
      <c r="G99" s="1">
        <f t="shared" si="3"/>
        <v>0</v>
      </c>
      <c r="H99" s="1">
        <f t="shared" si="3"/>
        <v>0.67</v>
      </c>
      <c r="I99" s="1">
        <f t="shared" si="3"/>
        <v>0.76</v>
      </c>
      <c r="J99" s="1">
        <f t="shared" si="3"/>
        <v>0.27</v>
      </c>
      <c r="K99" s="1">
        <f t="shared" si="3"/>
        <v>0.25</v>
      </c>
      <c r="L99" s="1">
        <f t="shared" si="3"/>
        <v>0.82</v>
      </c>
      <c r="M99" s="1">
        <f t="shared" si="3"/>
        <v>0.93</v>
      </c>
      <c r="N99" s="1">
        <f t="shared" si="3"/>
        <v>0.51</v>
      </c>
      <c r="O99" s="1">
        <f t="shared" si="3"/>
        <v>0.68</v>
      </c>
      <c r="P99" s="1">
        <f t="shared" si="3"/>
        <v>0.61</v>
      </c>
      <c r="Q99" s="1">
        <f t="shared" si="3"/>
        <v>0.38</v>
      </c>
      <c r="R99" s="1">
        <f t="shared" si="3"/>
        <v>0.25</v>
      </c>
      <c r="S99" s="1">
        <f t="shared" si="3"/>
        <v>0.64</v>
      </c>
      <c r="T99" s="1">
        <f t="shared" si="3"/>
        <v>0</v>
      </c>
      <c r="U99" s="1">
        <f t="shared" si="3"/>
        <v>0</v>
      </c>
      <c r="V99" s="1">
        <f t="shared" si="3"/>
        <v>0.33</v>
      </c>
      <c r="W99" s="1">
        <f t="shared" si="3"/>
        <v>0.41</v>
      </c>
    </row>
    <row r="100" spans="1:23" x14ac:dyDescent="0.3">
      <c r="A100" s="1">
        <f t="shared" si="2"/>
        <v>0.14318706697459585</v>
      </c>
      <c r="B100" s="1">
        <f t="shared" si="3"/>
        <v>0.62</v>
      </c>
      <c r="C100" s="1">
        <f t="shared" si="3"/>
        <v>0.33</v>
      </c>
      <c r="D100" s="1">
        <f t="shared" si="3"/>
        <v>0.5</v>
      </c>
      <c r="E100" s="1">
        <f t="shared" si="3"/>
        <v>0.72</v>
      </c>
      <c r="F100" s="1">
        <f t="shared" si="3"/>
        <v>0.31</v>
      </c>
      <c r="G100" s="1">
        <f t="shared" si="3"/>
        <v>0</v>
      </c>
      <c r="H100" s="1">
        <f t="shared" si="3"/>
        <v>0.64</v>
      </c>
      <c r="I100" s="1">
        <f t="shared" si="3"/>
        <v>0.59</v>
      </c>
      <c r="J100" s="1">
        <f t="shared" si="3"/>
        <v>0.59</v>
      </c>
      <c r="K100" s="1">
        <f t="shared" si="3"/>
        <v>0.25</v>
      </c>
      <c r="L100" s="1">
        <f t="shared" si="3"/>
        <v>0.8</v>
      </c>
      <c r="M100" s="1">
        <f t="shared" si="3"/>
        <v>0.89</v>
      </c>
      <c r="N100" s="1">
        <f t="shared" si="3"/>
        <v>0.52</v>
      </c>
      <c r="O100" s="1">
        <f t="shared" si="3"/>
        <v>0.56999999999999995</v>
      </c>
      <c r="P100" s="1">
        <f t="shared" si="3"/>
        <v>0.33</v>
      </c>
      <c r="Q100" s="1">
        <f t="shared" si="3"/>
        <v>0.48</v>
      </c>
      <c r="R100" s="1">
        <f t="shared" si="3"/>
        <v>0.38</v>
      </c>
      <c r="S100" s="1">
        <f t="shared" si="3"/>
        <v>0.66</v>
      </c>
      <c r="T100" s="1">
        <f t="shared" si="3"/>
        <v>0</v>
      </c>
      <c r="U100" s="1">
        <f t="shared" si="3"/>
        <v>0.12</v>
      </c>
      <c r="V100" s="1">
        <f t="shared" si="3"/>
        <v>0.24</v>
      </c>
      <c r="W100" s="1">
        <f t="shared" si="3"/>
        <v>0.54</v>
      </c>
    </row>
    <row r="101" spans="1:23" x14ac:dyDescent="0.3">
      <c r="A101" s="1">
        <f t="shared" si="2"/>
        <v>2.3094688221709007E-3</v>
      </c>
      <c r="B101" s="1">
        <f t="shared" si="3"/>
        <v>0.56000000000000005</v>
      </c>
      <c r="C101" s="1">
        <f t="shared" si="3"/>
        <v>0</v>
      </c>
      <c r="D101" s="1">
        <f t="shared" si="3"/>
        <v>0.21</v>
      </c>
      <c r="E101" s="1">
        <f t="shared" si="3"/>
        <v>0.49</v>
      </c>
      <c r="F101" s="1">
        <f t="shared" si="3"/>
        <v>0.31</v>
      </c>
      <c r="G101" s="1">
        <f t="shared" si="3"/>
        <v>0</v>
      </c>
      <c r="H101" s="1">
        <f t="shared" si="3"/>
        <v>0.67</v>
      </c>
      <c r="I101" s="1">
        <f t="shared" si="3"/>
        <v>0.65</v>
      </c>
      <c r="J101" s="1">
        <f t="shared" si="3"/>
        <v>0.86</v>
      </c>
      <c r="K101" s="1">
        <f t="shared" si="3"/>
        <v>0.13</v>
      </c>
      <c r="L101" s="1">
        <f t="shared" si="3"/>
        <v>0.72</v>
      </c>
      <c r="M101" s="1">
        <f t="shared" si="3"/>
        <v>0.88</v>
      </c>
      <c r="N101" s="1">
        <f t="shared" si="3"/>
        <v>0.56000000000000005</v>
      </c>
      <c r="O101" s="1">
        <f t="shared" si="3"/>
        <v>0.56999999999999995</v>
      </c>
      <c r="P101" s="1">
        <f t="shared" si="3"/>
        <v>0.56000000000000005</v>
      </c>
      <c r="Q101" s="1">
        <f t="shared" si="3"/>
        <v>0.36</v>
      </c>
      <c r="R101" s="1">
        <f t="shared" si="3"/>
        <v>0.25</v>
      </c>
      <c r="S101" s="1">
        <f t="shared" si="3"/>
        <v>0.57999999999999996</v>
      </c>
      <c r="T101" s="1">
        <f t="shared" si="3"/>
        <v>0</v>
      </c>
      <c r="U101" s="1">
        <f t="shared" si="3"/>
        <v>0.12</v>
      </c>
      <c r="V101" s="1">
        <f t="shared" si="3"/>
        <v>0.24</v>
      </c>
      <c r="W101" s="1">
        <f t="shared" si="3"/>
        <v>0.38</v>
      </c>
    </row>
    <row r="102" spans="1:23" x14ac:dyDescent="0.3">
      <c r="A102" s="1">
        <f t="shared" si="2"/>
        <v>0.11316397228637413</v>
      </c>
      <c r="B102" s="1">
        <f t="shared" si="3"/>
        <v>0.61</v>
      </c>
      <c r="C102" s="1">
        <f t="shared" si="3"/>
        <v>0</v>
      </c>
      <c r="D102" s="1">
        <f t="shared" si="3"/>
        <v>0.64</v>
      </c>
      <c r="E102" s="1">
        <f t="shared" si="3"/>
        <v>0.43</v>
      </c>
      <c r="F102" s="1">
        <f t="shared" si="3"/>
        <v>0.19</v>
      </c>
      <c r="G102" s="1">
        <f t="shared" si="3"/>
        <v>0</v>
      </c>
      <c r="H102" s="1">
        <f t="shared" si="3"/>
        <v>0.55000000000000004</v>
      </c>
      <c r="I102" s="1">
        <f t="shared" si="3"/>
        <v>0.77</v>
      </c>
      <c r="J102" s="1">
        <f t="shared" si="3"/>
        <v>0.45</v>
      </c>
      <c r="K102" s="1">
        <f t="shared" si="3"/>
        <v>0.25</v>
      </c>
      <c r="L102" s="1">
        <f t="shared" si="3"/>
        <v>0.49</v>
      </c>
      <c r="M102" s="1">
        <f t="shared" si="3"/>
        <v>0.74</v>
      </c>
      <c r="N102" s="1">
        <f t="shared" si="3"/>
        <v>0.57999999999999996</v>
      </c>
      <c r="O102" s="1">
        <f t="shared" ref="O102:W102" si="4">ROUND(O13/O$86*1,2)</f>
        <v>0.55000000000000004</v>
      </c>
      <c r="P102" s="1">
        <f t="shared" si="4"/>
        <v>0.5</v>
      </c>
      <c r="Q102" s="1">
        <f t="shared" si="4"/>
        <v>0.34</v>
      </c>
      <c r="R102" s="1">
        <f t="shared" si="4"/>
        <v>0</v>
      </c>
      <c r="S102" s="1">
        <f t="shared" si="4"/>
        <v>0.5</v>
      </c>
      <c r="T102" s="1">
        <f t="shared" si="4"/>
        <v>0</v>
      </c>
      <c r="U102" s="1">
        <f t="shared" si="4"/>
        <v>0</v>
      </c>
      <c r="V102" s="1">
        <f t="shared" si="4"/>
        <v>0.27</v>
      </c>
      <c r="W102" s="1">
        <f t="shared" si="4"/>
        <v>0.3</v>
      </c>
    </row>
    <row r="103" spans="1:23" x14ac:dyDescent="0.3">
      <c r="A103" s="1">
        <f t="shared" si="2"/>
        <v>3.9260969976905313E-2</v>
      </c>
      <c r="B103" s="1">
        <f t="shared" ref="B103:W114" si="5">ROUND(B14/B$86*1,2)</f>
        <v>0.56999999999999995</v>
      </c>
      <c r="C103" s="1">
        <f t="shared" si="5"/>
        <v>0.33</v>
      </c>
      <c r="D103" s="1">
        <f t="shared" si="5"/>
        <v>0.28999999999999998</v>
      </c>
      <c r="E103" s="1">
        <f t="shared" si="5"/>
        <v>0.43</v>
      </c>
      <c r="F103" s="1">
        <f t="shared" si="5"/>
        <v>0.23</v>
      </c>
      <c r="G103" s="1">
        <f t="shared" si="5"/>
        <v>0</v>
      </c>
      <c r="H103" s="1">
        <f t="shared" si="5"/>
        <v>0.56999999999999995</v>
      </c>
      <c r="I103" s="1">
        <f t="shared" si="5"/>
        <v>0.66</v>
      </c>
      <c r="J103" s="1">
        <f t="shared" si="5"/>
        <v>0.59</v>
      </c>
      <c r="K103" s="1">
        <f t="shared" si="5"/>
        <v>0.25</v>
      </c>
      <c r="L103" s="1">
        <f t="shared" si="5"/>
        <v>0.52</v>
      </c>
      <c r="M103" s="1">
        <f t="shared" si="5"/>
        <v>0.78</v>
      </c>
      <c r="N103" s="1">
        <f t="shared" si="5"/>
        <v>0.56999999999999995</v>
      </c>
      <c r="O103" s="1">
        <f t="shared" si="5"/>
        <v>0.71</v>
      </c>
      <c r="P103" s="1">
        <f t="shared" si="5"/>
        <v>0.44</v>
      </c>
      <c r="Q103" s="1">
        <f t="shared" si="5"/>
        <v>0.33</v>
      </c>
      <c r="R103" s="1">
        <f t="shared" si="5"/>
        <v>0.13</v>
      </c>
      <c r="S103" s="1">
        <f t="shared" si="5"/>
        <v>0.77</v>
      </c>
      <c r="T103" s="1">
        <f t="shared" si="5"/>
        <v>0</v>
      </c>
      <c r="U103" s="1">
        <f t="shared" si="5"/>
        <v>0.41</v>
      </c>
      <c r="V103" s="1">
        <f t="shared" si="5"/>
        <v>0.6</v>
      </c>
      <c r="W103" s="1">
        <f t="shared" si="5"/>
        <v>0.38</v>
      </c>
    </row>
    <row r="104" spans="1:23" x14ac:dyDescent="0.3">
      <c r="A104" s="1">
        <f t="shared" si="2"/>
        <v>0.21709006928406466</v>
      </c>
      <c r="B104" s="1">
        <f t="shared" si="5"/>
        <v>0.65</v>
      </c>
      <c r="C104" s="1">
        <f t="shared" si="5"/>
        <v>0.33</v>
      </c>
      <c r="D104" s="1">
        <f t="shared" si="5"/>
        <v>0.71</v>
      </c>
      <c r="E104" s="1">
        <f t="shared" si="5"/>
        <v>0.74</v>
      </c>
      <c r="F104" s="1">
        <f t="shared" si="5"/>
        <v>0.24</v>
      </c>
      <c r="G104" s="1">
        <f t="shared" si="5"/>
        <v>0</v>
      </c>
      <c r="H104" s="1">
        <f t="shared" si="5"/>
        <v>0.61</v>
      </c>
      <c r="I104" s="1">
        <f t="shared" si="5"/>
        <v>0.83</v>
      </c>
      <c r="J104" s="1">
        <f t="shared" si="5"/>
        <v>0.45</v>
      </c>
      <c r="K104" s="1">
        <f t="shared" si="5"/>
        <v>0.13</v>
      </c>
      <c r="L104" s="1">
        <f t="shared" si="5"/>
        <v>0.54</v>
      </c>
      <c r="M104" s="1">
        <f t="shared" si="5"/>
        <v>0.92</v>
      </c>
      <c r="N104" s="1">
        <f t="shared" si="5"/>
        <v>0.52</v>
      </c>
      <c r="O104" s="1">
        <f t="shared" si="5"/>
        <v>0.62</v>
      </c>
      <c r="P104" s="1">
        <f t="shared" si="5"/>
        <v>0.33</v>
      </c>
      <c r="Q104" s="1">
        <f t="shared" si="5"/>
        <v>0.44</v>
      </c>
      <c r="R104" s="1">
        <f t="shared" si="5"/>
        <v>0</v>
      </c>
      <c r="S104" s="1">
        <f t="shared" si="5"/>
        <v>0.86</v>
      </c>
      <c r="T104" s="1">
        <f t="shared" si="5"/>
        <v>0</v>
      </c>
      <c r="U104" s="1">
        <f t="shared" si="5"/>
        <v>0.06</v>
      </c>
      <c r="V104" s="1">
        <f t="shared" si="5"/>
        <v>0.57999999999999996</v>
      </c>
      <c r="W104" s="1">
        <f t="shared" si="5"/>
        <v>0.33</v>
      </c>
    </row>
    <row r="105" spans="1:23" x14ac:dyDescent="0.3">
      <c r="A105" s="1">
        <f t="shared" si="2"/>
        <v>0.19861431870669746</v>
      </c>
      <c r="B105" s="1">
        <f t="shared" si="5"/>
        <v>0.64</v>
      </c>
      <c r="C105" s="1">
        <f t="shared" si="5"/>
        <v>1</v>
      </c>
      <c r="D105" s="1">
        <f t="shared" si="5"/>
        <v>0.36</v>
      </c>
      <c r="E105" s="1">
        <f t="shared" si="5"/>
        <v>0.72</v>
      </c>
      <c r="F105" s="1">
        <f t="shared" si="5"/>
        <v>0.39</v>
      </c>
      <c r="G105" s="1">
        <f t="shared" si="5"/>
        <v>0</v>
      </c>
      <c r="H105" s="1">
        <f t="shared" si="5"/>
        <v>0.56000000000000005</v>
      </c>
      <c r="I105" s="1">
        <f t="shared" si="5"/>
        <v>0.86</v>
      </c>
      <c r="J105" s="1">
        <f t="shared" si="5"/>
        <v>0.36</v>
      </c>
      <c r="K105" s="1">
        <f t="shared" si="5"/>
        <v>0.5</v>
      </c>
      <c r="L105" s="1">
        <f t="shared" si="5"/>
        <v>0.62</v>
      </c>
      <c r="M105" s="1">
        <f t="shared" si="5"/>
        <v>0.85</v>
      </c>
      <c r="N105" s="1">
        <f t="shared" si="5"/>
        <v>0.47</v>
      </c>
      <c r="O105" s="1">
        <f t="shared" si="5"/>
        <v>0.57999999999999996</v>
      </c>
      <c r="P105" s="1">
        <f t="shared" si="5"/>
        <v>0.39</v>
      </c>
      <c r="Q105" s="1">
        <f t="shared" si="5"/>
        <v>0.45</v>
      </c>
      <c r="R105" s="1">
        <f t="shared" si="5"/>
        <v>0.13</v>
      </c>
      <c r="S105" s="1">
        <f t="shared" si="5"/>
        <v>0.87</v>
      </c>
      <c r="T105" s="1">
        <f t="shared" si="5"/>
        <v>0</v>
      </c>
      <c r="U105" s="1">
        <f t="shared" si="5"/>
        <v>0.12</v>
      </c>
      <c r="V105" s="1">
        <f t="shared" si="5"/>
        <v>0.33</v>
      </c>
      <c r="W105" s="1">
        <f t="shared" si="5"/>
        <v>0.35</v>
      </c>
    </row>
    <row r="106" spans="1:23" x14ac:dyDescent="0.3">
      <c r="A106" s="1">
        <f t="shared" si="2"/>
        <v>0.42494226327944573</v>
      </c>
      <c r="B106" s="1">
        <f t="shared" si="5"/>
        <v>0.74</v>
      </c>
      <c r="C106" s="1">
        <f t="shared" si="5"/>
        <v>0.5</v>
      </c>
      <c r="D106" s="1">
        <f t="shared" si="5"/>
        <v>0.71</v>
      </c>
      <c r="E106" s="1">
        <f t="shared" si="5"/>
        <v>0.96</v>
      </c>
      <c r="F106" s="1">
        <f t="shared" si="5"/>
        <v>0.45</v>
      </c>
      <c r="G106" s="1">
        <f t="shared" si="5"/>
        <v>0</v>
      </c>
      <c r="H106" s="1">
        <f t="shared" si="5"/>
        <v>0.63</v>
      </c>
      <c r="I106" s="1">
        <f t="shared" si="5"/>
        <v>0.77</v>
      </c>
      <c r="J106" s="1">
        <f t="shared" si="5"/>
        <v>0.36</v>
      </c>
      <c r="K106" s="1">
        <f t="shared" si="5"/>
        <v>0.13</v>
      </c>
      <c r="L106" s="1">
        <f t="shared" si="5"/>
        <v>0.53</v>
      </c>
      <c r="M106" s="1">
        <f t="shared" si="5"/>
        <v>0.95</v>
      </c>
      <c r="N106" s="1">
        <f t="shared" si="5"/>
        <v>0.55000000000000004</v>
      </c>
      <c r="O106" s="1">
        <f t="shared" si="5"/>
        <v>0.55000000000000004</v>
      </c>
      <c r="P106" s="1">
        <f t="shared" si="5"/>
        <v>0.39</v>
      </c>
      <c r="Q106" s="1">
        <f t="shared" si="5"/>
        <v>0.47</v>
      </c>
      <c r="R106" s="1">
        <f t="shared" si="5"/>
        <v>0.38</v>
      </c>
      <c r="S106" s="1">
        <f t="shared" si="5"/>
        <v>0.74</v>
      </c>
      <c r="T106" s="1">
        <f t="shared" si="5"/>
        <v>0</v>
      </c>
      <c r="U106" s="1">
        <f t="shared" si="5"/>
        <v>0.06</v>
      </c>
      <c r="V106" s="1">
        <f t="shared" si="5"/>
        <v>0.49</v>
      </c>
      <c r="W106" s="1">
        <f t="shared" si="5"/>
        <v>0.39</v>
      </c>
    </row>
    <row r="107" spans="1:23" x14ac:dyDescent="0.3">
      <c r="A107" s="1">
        <f t="shared" si="2"/>
        <v>0.46420323325635104</v>
      </c>
      <c r="B107" s="1">
        <f t="shared" si="5"/>
        <v>0.76</v>
      </c>
      <c r="C107" s="1">
        <f t="shared" si="5"/>
        <v>1</v>
      </c>
      <c r="D107" s="1">
        <f t="shared" si="5"/>
        <v>0.28999999999999998</v>
      </c>
      <c r="E107" s="1">
        <f t="shared" si="5"/>
        <v>0.75</v>
      </c>
      <c r="F107" s="1">
        <f t="shared" si="5"/>
        <v>0.36</v>
      </c>
      <c r="G107" s="1">
        <f t="shared" si="5"/>
        <v>0</v>
      </c>
      <c r="H107" s="1">
        <f t="shared" si="5"/>
        <v>0.71</v>
      </c>
      <c r="I107" s="1">
        <f t="shared" si="5"/>
        <v>0.4</v>
      </c>
      <c r="J107" s="1">
        <f t="shared" si="5"/>
        <v>0.73</v>
      </c>
      <c r="K107" s="1">
        <f t="shared" si="5"/>
        <v>0.25</v>
      </c>
      <c r="L107" s="1">
        <f t="shared" si="5"/>
        <v>0.51</v>
      </c>
      <c r="M107" s="1">
        <f t="shared" si="5"/>
        <v>0.84</v>
      </c>
      <c r="N107" s="1">
        <f t="shared" si="5"/>
        <v>0.46</v>
      </c>
      <c r="O107" s="1">
        <f t="shared" si="5"/>
        <v>0.61</v>
      </c>
      <c r="P107" s="1">
        <f t="shared" si="5"/>
        <v>0.56000000000000005</v>
      </c>
      <c r="Q107" s="1">
        <f t="shared" si="5"/>
        <v>0.47</v>
      </c>
      <c r="R107" s="1">
        <f t="shared" si="5"/>
        <v>0.38</v>
      </c>
      <c r="S107" s="1">
        <f t="shared" si="5"/>
        <v>0.81</v>
      </c>
      <c r="T107" s="1">
        <f t="shared" si="5"/>
        <v>0</v>
      </c>
      <c r="U107" s="1">
        <f t="shared" si="5"/>
        <v>0</v>
      </c>
      <c r="V107" s="1">
        <f t="shared" si="5"/>
        <v>0.49</v>
      </c>
      <c r="W107" s="1">
        <f t="shared" si="5"/>
        <v>0.51</v>
      </c>
    </row>
    <row r="108" spans="1:23" x14ac:dyDescent="0.3">
      <c r="A108" s="1">
        <f t="shared" si="2"/>
        <v>0.35796766743648961</v>
      </c>
      <c r="B108" s="1">
        <f t="shared" si="5"/>
        <v>0.71</v>
      </c>
      <c r="C108" s="1">
        <f t="shared" si="5"/>
        <v>0.5</v>
      </c>
      <c r="D108" s="1">
        <f t="shared" si="5"/>
        <v>0.56999999999999995</v>
      </c>
      <c r="E108" s="1">
        <f t="shared" si="5"/>
        <v>0.62</v>
      </c>
      <c r="F108" s="1">
        <f t="shared" si="5"/>
        <v>0.97</v>
      </c>
      <c r="G108" s="1">
        <f t="shared" si="5"/>
        <v>0</v>
      </c>
      <c r="H108" s="1">
        <f t="shared" si="5"/>
        <v>0.69</v>
      </c>
      <c r="I108" s="1">
        <f t="shared" si="5"/>
        <v>0.48</v>
      </c>
      <c r="J108" s="1">
        <f t="shared" si="5"/>
        <v>0.32</v>
      </c>
      <c r="K108" s="1">
        <f t="shared" si="5"/>
        <v>0.13</v>
      </c>
      <c r="L108" s="1">
        <f t="shared" si="5"/>
        <v>0.59</v>
      </c>
      <c r="M108" s="1">
        <f t="shared" si="5"/>
        <v>0.82</v>
      </c>
      <c r="N108" s="1">
        <f t="shared" si="5"/>
        <v>0.52</v>
      </c>
      <c r="O108" s="1">
        <f t="shared" si="5"/>
        <v>0.7</v>
      </c>
      <c r="P108" s="1">
        <f t="shared" si="5"/>
        <v>0.33</v>
      </c>
      <c r="Q108" s="1">
        <f t="shared" si="5"/>
        <v>0.51</v>
      </c>
      <c r="R108" s="1">
        <f t="shared" si="5"/>
        <v>0.88</v>
      </c>
      <c r="S108" s="1">
        <f t="shared" si="5"/>
        <v>0.76</v>
      </c>
      <c r="T108" s="1">
        <f t="shared" si="5"/>
        <v>0</v>
      </c>
      <c r="U108" s="1">
        <f t="shared" si="5"/>
        <v>0.18</v>
      </c>
      <c r="V108" s="1">
        <f t="shared" si="5"/>
        <v>0.36</v>
      </c>
      <c r="W108" s="1">
        <f t="shared" si="5"/>
        <v>0.44</v>
      </c>
    </row>
    <row r="109" spans="1:23" x14ac:dyDescent="0.3">
      <c r="A109" s="1">
        <f t="shared" si="2"/>
        <v>0.51270207852193994</v>
      </c>
      <c r="B109" s="1">
        <f t="shared" si="5"/>
        <v>0.78</v>
      </c>
      <c r="C109" s="1">
        <f t="shared" si="5"/>
        <v>0</v>
      </c>
      <c r="D109" s="1">
        <f t="shared" si="5"/>
        <v>0.5</v>
      </c>
      <c r="E109" s="1">
        <f t="shared" si="5"/>
        <v>0.78</v>
      </c>
      <c r="F109" s="1">
        <f t="shared" si="5"/>
        <v>0.39</v>
      </c>
      <c r="G109" s="1">
        <f t="shared" si="5"/>
        <v>0</v>
      </c>
      <c r="H109" s="1">
        <f t="shared" si="5"/>
        <v>0.68</v>
      </c>
      <c r="I109" s="1">
        <f t="shared" si="5"/>
        <v>0.67</v>
      </c>
      <c r="J109" s="1">
        <f t="shared" si="5"/>
        <v>0.5</v>
      </c>
      <c r="K109" s="1">
        <f t="shared" si="5"/>
        <v>0</v>
      </c>
      <c r="L109" s="1">
        <f t="shared" si="5"/>
        <v>0.62</v>
      </c>
      <c r="M109" s="1">
        <f t="shared" si="5"/>
        <v>0.89</v>
      </c>
      <c r="N109" s="1">
        <f t="shared" si="5"/>
        <v>0.54</v>
      </c>
      <c r="O109" s="1">
        <f t="shared" si="5"/>
        <v>0.51</v>
      </c>
      <c r="P109" s="1">
        <f t="shared" si="5"/>
        <v>0.33</v>
      </c>
      <c r="Q109" s="1">
        <f t="shared" si="5"/>
        <v>0.48</v>
      </c>
      <c r="R109" s="1">
        <f t="shared" si="5"/>
        <v>0.13</v>
      </c>
      <c r="S109" s="1">
        <f t="shared" si="5"/>
        <v>0.78</v>
      </c>
      <c r="T109" s="1">
        <f t="shared" si="5"/>
        <v>0</v>
      </c>
      <c r="U109" s="1">
        <f t="shared" si="5"/>
        <v>0.12</v>
      </c>
      <c r="V109" s="1">
        <f t="shared" si="5"/>
        <v>0.76</v>
      </c>
      <c r="W109" s="1">
        <f t="shared" si="5"/>
        <v>0.55000000000000004</v>
      </c>
    </row>
    <row r="110" spans="1:23" x14ac:dyDescent="0.3">
      <c r="A110" s="1">
        <f t="shared" si="2"/>
        <v>0.35565819861431869</v>
      </c>
      <c r="B110" s="1">
        <f t="shared" si="5"/>
        <v>0.71</v>
      </c>
      <c r="C110" s="1">
        <f t="shared" si="5"/>
        <v>0.33</v>
      </c>
      <c r="D110" s="1">
        <f t="shared" si="5"/>
        <v>0.14000000000000001</v>
      </c>
      <c r="E110" s="1">
        <f t="shared" si="5"/>
        <v>0.75</v>
      </c>
      <c r="F110" s="1">
        <f t="shared" si="5"/>
        <v>0.41</v>
      </c>
      <c r="G110" s="1">
        <f t="shared" si="5"/>
        <v>0</v>
      </c>
      <c r="H110" s="1">
        <f t="shared" si="5"/>
        <v>0.57999999999999996</v>
      </c>
      <c r="I110" s="1">
        <f t="shared" si="5"/>
        <v>0.5</v>
      </c>
      <c r="J110" s="1">
        <f t="shared" si="5"/>
        <v>0.36</v>
      </c>
      <c r="K110" s="1">
        <f t="shared" si="5"/>
        <v>0</v>
      </c>
      <c r="L110" s="1">
        <f t="shared" si="5"/>
        <v>0.62</v>
      </c>
      <c r="M110" s="1">
        <f t="shared" si="5"/>
        <v>0.83</v>
      </c>
      <c r="N110" s="1">
        <f t="shared" si="5"/>
        <v>0.55000000000000004</v>
      </c>
      <c r="O110" s="1">
        <f t="shared" si="5"/>
        <v>0.62</v>
      </c>
      <c r="P110" s="1">
        <f t="shared" si="5"/>
        <v>0.33</v>
      </c>
      <c r="Q110" s="1">
        <f t="shared" si="5"/>
        <v>0.43</v>
      </c>
      <c r="R110" s="1">
        <f t="shared" si="5"/>
        <v>0.13</v>
      </c>
      <c r="S110" s="1">
        <f t="shared" si="5"/>
        <v>0.78</v>
      </c>
      <c r="T110" s="1">
        <f t="shared" si="5"/>
        <v>0</v>
      </c>
      <c r="U110" s="1">
        <f t="shared" si="5"/>
        <v>0.06</v>
      </c>
      <c r="V110" s="1">
        <f t="shared" si="5"/>
        <v>0.42</v>
      </c>
      <c r="W110" s="1">
        <f t="shared" si="5"/>
        <v>0.38</v>
      </c>
    </row>
    <row r="111" spans="1:23" x14ac:dyDescent="0.3">
      <c r="A111" s="1">
        <f t="shared" si="2"/>
        <v>0.45496535796766746</v>
      </c>
      <c r="B111" s="1">
        <f t="shared" si="5"/>
        <v>0.76</v>
      </c>
      <c r="C111" s="1">
        <f t="shared" si="5"/>
        <v>0.83</v>
      </c>
      <c r="D111" s="1">
        <f t="shared" si="5"/>
        <v>0.56999999999999995</v>
      </c>
      <c r="E111" s="1">
        <f t="shared" si="5"/>
        <v>1</v>
      </c>
      <c r="F111" s="1">
        <f t="shared" si="5"/>
        <v>0.19</v>
      </c>
      <c r="G111" s="1">
        <f t="shared" si="5"/>
        <v>0</v>
      </c>
      <c r="H111" s="1">
        <f t="shared" si="5"/>
        <v>0.57999999999999996</v>
      </c>
      <c r="I111" s="1">
        <f t="shared" si="5"/>
        <v>0.64</v>
      </c>
      <c r="J111" s="1">
        <f t="shared" si="5"/>
        <v>0.64</v>
      </c>
      <c r="K111" s="1">
        <f t="shared" si="5"/>
        <v>0.5</v>
      </c>
      <c r="L111" s="1">
        <f t="shared" si="5"/>
        <v>0.59</v>
      </c>
      <c r="M111" s="1">
        <f t="shared" si="5"/>
        <v>0.89</v>
      </c>
      <c r="N111" s="1">
        <f t="shared" si="5"/>
        <v>0.56999999999999995</v>
      </c>
      <c r="O111" s="1">
        <f t="shared" si="5"/>
        <v>0.72</v>
      </c>
      <c r="P111" s="1">
        <f t="shared" si="5"/>
        <v>0.22</v>
      </c>
      <c r="Q111" s="1">
        <f t="shared" si="5"/>
        <v>0.44</v>
      </c>
      <c r="R111" s="1">
        <f t="shared" si="5"/>
        <v>0.25</v>
      </c>
      <c r="S111" s="1">
        <f t="shared" si="5"/>
        <v>0.87</v>
      </c>
      <c r="T111" s="1">
        <f t="shared" si="5"/>
        <v>0</v>
      </c>
      <c r="U111" s="1">
        <f t="shared" si="5"/>
        <v>0.12</v>
      </c>
      <c r="V111" s="1">
        <f t="shared" si="5"/>
        <v>0.24</v>
      </c>
      <c r="W111" s="1">
        <f t="shared" si="5"/>
        <v>0.47</v>
      </c>
    </row>
    <row r="112" spans="1:23" x14ac:dyDescent="0.3">
      <c r="A112" s="1">
        <f t="shared" si="2"/>
        <v>0.17782909930715934</v>
      </c>
      <c r="B112" s="1">
        <f t="shared" si="5"/>
        <v>0.63</v>
      </c>
      <c r="C112" s="1">
        <f t="shared" si="5"/>
        <v>0.67</v>
      </c>
      <c r="D112" s="1">
        <f t="shared" si="5"/>
        <v>0.5</v>
      </c>
      <c r="E112" s="1">
        <f t="shared" si="5"/>
        <v>0.91</v>
      </c>
      <c r="F112" s="1">
        <f t="shared" si="5"/>
        <v>0.23</v>
      </c>
      <c r="G112" s="1">
        <f t="shared" si="5"/>
        <v>0</v>
      </c>
      <c r="H112" s="1">
        <f t="shared" si="5"/>
        <v>0.71</v>
      </c>
      <c r="I112" s="1">
        <f t="shared" si="5"/>
        <v>0.57999999999999996</v>
      </c>
      <c r="J112" s="1">
        <f t="shared" si="5"/>
        <v>0.82</v>
      </c>
      <c r="K112" s="1">
        <f t="shared" si="5"/>
        <v>0.13</v>
      </c>
      <c r="L112" s="1">
        <f t="shared" si="5"/>
        <v>0.52</v>
      </c>
      <c r="M112" s="1">
        <f t="shared" si="5"/>
        <v>0.78</v>
      </c>
      <c r="N112" s="1">
        <f t="shared" si="5"/>
        <v>0.54</v>
      </c>
      <c r="O112" s="1">
        <f t="shared" si="5"/>
        <v>0.69</v>
      </c>
      <c r="P112" s="1">
        <f t="shared" si="5"/>
        <v>0.39</v>
      </c>
      <c r="Q112" s="1">
        <f t="shared" si="5"/>
        <v>0.43</v>
      </c>
      <c r="R112" s="1">
        <f t="shared" si="5"/>
        <v>0</v>
      </c>
      <c r="S112" s="1">
        <f t="shared" si="5"/>
        <v>0.67</v>
      </c>
      <c r="T112" s="1">
        <f t="shared" si="5"/>
        <v>0</v>
      </c>
      <c r="U112" s="1">
        <f t="shared" si="5"/>
        <v>0.12</v>
      </c>
      <c r="V112" s="1">
        <f t="shared" si="5"/>
        <v>0.24</v>
      </c>
      <c r="W112" s="1">
        <f t="shared" si="5"/>
        <v>0.47</v>
      </c>
    </row>
    <row r="113" spans="1:23" x14ac:dyDescent="0.3">
      <c r="A113" s="1">
        <f t="shared" si="2"/>
        <v>0.26327944572748269</v>
      </c>
      <c r="B113" s="1">
        <f t="shared" si="5"/>
        <v>0.67</v>
      </c>
      <c r="C113" s="1">
        <f t="shared" si="5"/>
        <v>0.17</v>
      </c>
      <c r="D113" s="1">
        <f t="shared" si="5"/>
        <v>0.36</v>
      </c>
      <c r="E113" s="1">
        <f t="shared" si="5"/>
        <v>0.56999999999999995</v>
      </c>
      <c r="F113" s="1">
        <f t="shared" si="5"/>
        <v>0.18</v>
      </c>
      <c r="G113" s="1">
        <f t="shared" si="5"/>
        <v>0</v>
      </c>
      <c r="H113" s="1">
        <f t="shared" si="5"/>
        <v>0.59</v>
      </c>
      <c r="I113" s="1">
        <f t="shared" si="5"/>
        <v>0.82</v>
      </c>
      <c r="J113" s="1">
        <f t="shared" si="5"/>
        <v>0.41</v>
      </c>
      <c r="K113" s="1">
        <f t="shared" si="5"/>
        <v>0.63</v>
      </c>
      <c r="L113" s="1">
        <f t="shared" si="5"/>
        <v>0.63</v>
      </c>
      <c r="M113" s="1">
        <f t="shared" si="5"/>
        <v>0.91</v>
      </c>
      <c r="N113" s="1">
        <f t="shared" si="5"/>
        <v>0.55000000000000004</v>
      </c>
      <c r="O113" s="1">
        <f t="shared" si="5"/>
        <v>0.65</v>
      </c>
      <c r="P113" s="1">
        <f t="shared" si="5"/>
        <v>0.72</v>
      </c>
      <c r="Q113" s="1">
        <f t="shared" si="5"/>
        <v>0.45</v>
      </c>
      <c r="R113" s="1">
        <f t="shared" si="5"/>
        <v>0.38</v>
      </c>
      <c r="S113" s="1">
        <f t="shared" si="5"/>
        <v>0.68</v>
      </c>
      <c r="T113" s="1">
        <f t="shared" si="5"/>
        <v>0</v>
      </c>
      <c r="U113" s="1">
        <f t="shared" si="5"/>
        <v>0.18</v>
      </c>
      <c r="V113" s="1">
        <f t="shared" si="5"/>
        <v>0.33</v>
      </c>
      <c r="W113" s="1">
        <f t="shared" si="5"/>
        <v>0.41</v>
      </c>
    </row>
    <row r="114" spans="1:23" x14ac:dyDescent="0.3">
      <c r="A114" s="1">
        <f t="shared" si="2"/>
        <v>0.31408775981524251</v>
      </c>
      <c r="B114" s="1">
        <f t="shared" si="5"/>
        <v>0.7</v>
      </c>
      <c r="C114" s="1">
        <f t="shared" si="5"/>
        <v>0.5</v>
      </c>
      <c r="D114" s="1">
        <f t="shared" si="5"/>
        <v>0.5</v>
      </c>
      <c r="E114" s="1">
        <f t="shared" si="5"/>
        <v>0.86</v>
      </c>
      <c r="F114" s="1">
        <f t="shared" si="5"/>
        <v>0.34</v>
      </c>
      <c r="G114" s="1">
        <f t="shared" si="5"/>
        <v>0</v>
      </c>
      <c r="H114" s="1">
        <f t="shared" si="5"/>
        <v>0.65</v>
      </c>
      <c r="I114" s="1">
        <f t="shared" si="5"/>
        <v>0.59</v>
      </c>
      <c r="J114" s="1">
        <f t="shared" si="5"/>
        <v>1</v>
      </c>
      <c r="K114" s="1">
        <f t="shared" si="5"/>
        <v>0.38</v>
      </c>
      <c r="L114" s="1">
        <f t="shared" si="5"/>
        <v>0.85</v>
      </c>
      <c r="M114" s="1">
        <f t="shared" si="5"/>
        <v>0.92</v>
      </c>
      <c r="N114" s="1">
        <f t="shared" si="5"/>
        <v>0.56999999999999995</v>
      </c>
      <c r="O114" s="1">
        <f t="shared" ref="O114:W114" si="6">ROUND(O25/O$86*1,2)</f>
        <v>0.8</v>
      </c>
      <c r="P114" s="1">
        <f t="shared" si="6"/>
        <v>0.22</v>
      </c>
      <c r="Q114" s="1">
        <f t="shared" si="6"/>
        <v>0.48</v>
      </c>
      <c r="R114" s="1">
        <f t="shared" si="6"/>
        <v>0</v>
      </c>
      <c r="S114" s="1">
        <f t="shared" si="6"/>
        <v>0.75</v>
      </c>
      <c r="T114" s="1">
        <f t="shared" si="6"/>
        <v>0</v>
      </c>
      <c r="U114" s="1">
        <f t="shared" si="6"/>
        <v>0.24</v>
      </c>
      <c r="V114" s="1">
        <f t="shared" si="6"/>
        <v>0.73</v>
      </c>
      <c r="W114" s="1">
        <f t="shared" si="6"/>
        <v>0.73</v>
      </c>
    </row>
    <row r="115" spans="1:23" x14ac:dyDescent="0.3">
      <c r="A115" s="1">
        <f t="shared" si="2"/>
        <v>0.17090069284064666</v>
      </c>
      <c r="B115" s="1">
        <f t="shared" ref="B115:W126" si="7">ROUND(B26/B$86*1,2)</f>
        <v>0.63</v>
      </c>
      <c r="C115" s="1">
        <f t="shared" si="7"/>
        <v>0.5</v>
      </c>
      <c r="D115" s="1">
        <f t="shared" si="7"/>
        <v>0.21</v>
      </c>
      <c r="E115" s="1">
        <f t="shared" si="7"/>
        <v>0.63</v>
      </c>
      <c r="F115" s="1">
        <f t="shared" si="7"/>
        <v>0.27</v>
      </c>
      <c r="G115" s="1">
        <f t="shared" si="7"/>
        <v>0.5</v>
      </c>
      <c r="H115" s="1">
        <f t="shared" si="7"/>
        <v>0.55000000000000004</v>
      </c>
      <c r="I115" s="1">
        <f t="shared" si="7"/>
        <v>0.5</v>
      </c>
      <c r="J115" s="1">
        <f t="shared" si="7"/>
        <v>0.36</v>
      </c>
      <c r="K115" s="1">
        <f t="shared" si="7"/>
        <v>0.25</v>
      </c>
      <c r="L115" s="1">
        <f t="shared" si="7"/>
        <v>0.81</v>
      </c>
      <c r="M115" s="1">
        <f t="shared" si="7"/>
        <v>0.77</v>
      </c>
      <c r="N115" s="1">
        <f t="shared" si="7"/>
        <v>0.41</v>
      </c>
      <c r="O115" s="1">
        <f t="shared" si="7"/>
        <v>0.63</v>
      </c>
      <c r="P115" s="1">
        <f t="shared" si="7"/>
        <v>0.44</v>
      </c>
      <c r="Q115" s="1">
        <f t="shared" si="7"/>
        <v>0.39</v>
      </c>
      <c r="R115" s="1">
        <f t="shared" si="7"/>
        <v>0.25</v>
      </c>
      <c r="S115" s="1">
        <f t="shared" si="7"/>
        <v>0.78</v>
      </c>
      <c r="T115" s="1">
        <f t="shared" si="7"/>
        <v>0</v>
      </c>
      <c r="U115" s="1">
        <f t="shared" si="7"/>
        <v>0.12</v>
      </c>
      <c r="V115" s="1">
        <f t="shared" si="7"/>
        <v>0.18</v>
      </c>
      <c r="W115" s="1">
        <f t="shared" si="7"/>
        <v>0.39</v>
      </c>
    </row>
    <row r="116" spans="1:23" x14ac:dyDescent="0.3">
      <c r="A116" s="1">
        <f t="shared" si="2"/>
        <v>0.31639722863741337</v>
      </c>
      <c r="B116" s="1">
        <f t="shared" si="7"/>
        <v>0.7</v>
      </c>
      <c r="C116" s="1">
        <f t="shared" si="7"/>
        <v>0.17</v>
      </c>
      <c r="D116" s="1">
        <f t="shared" si="7"/>
        <v>0.86</v>
      </c>
      <c r="E116" s="1">
        <f t="shared" si="7"/>
        <v>0.75</v>
      </c>
      <c r="F116" s="1">
        <f t="shared" si="7"/>
        <v>0.34</v>
      </c>
      <c r="G116" s="1">
        <f t="shared" si="7"/>
        <v>0</v>
      </c>
      <c r="H116" s="1">
        <f t="shared" si="7"/>
        <v>0.53</v>
      </c>
      <c r="I116" s="1">
        <f t="shared" si="7"/>
        <v>0.54</v>
      </c>
      <c r="J116" s="1">
        <f t="shared" si="7"/>
        <v>0.36</v>
      </c>
      <c r="K116" s="1">
        <f t="shared" si="7"/>
        <v>0.38</v>
      </c>
      <c r="L116" s="1">
        <f t="shared" si="7"/>
        <v>0.87</v>
      </c>
      <c r="M116" s="1">
        <f t="shared" si="7"/>
        <v>0.82</v>
      </c>
      <c r="N116" s="1">
        <f t="shared" si="7"/>
        <v>0.51</v>
      </c>
      <c r="O116" s="1">
        <f t="shared" si="7"/>
        <v>0.62</v>
      </c>
      <c r="P116" s="1">
        <f t="shared" si="7"/>
        <v>0.28000000000000003</v>
      </c>
      <c r="Q116" s="1">
        <f t="shared" si="7"/>
        <v>0.42</v>
      </c>
      <c r="R116" s="1">
        <f t="shared" si="7"/>
        <v>0.38</v>
      </c>
      <c r="S116" s="1">
        <f t="shared" si="7"/>
        <v>0.8</v>
      </c>
      <c r="T116" s="1">
        <f t="shared" si="7"/>
        <v>0</v>
      </c>
      <c r="U116" s="1">
        <f t="shared" si="7"/>
        <v>0.41</v>
      </c>
      <c r="V116" s="1">
        <f t="shared" si="7"/>
        <v>0.67</v>
      </c>
      <c r="W116" s="1">
        <f t="shared" si="7"/>
        <v>0.62</v>
      </c>
    </row>
    <row r="117" spans="1:23" x14ac:dyDescent="0.3">
      <c r="A117" s="1">
        <f t="shared" si="2"/>
        <v>0.302540415704388</v>
      </c>
      <c r="B117" s="1">
        <f t="shared" si="7"/>
        <v>0.69</v>
      </c>
      <c r="C117" s="1">
        <f t="shared" si="7"/>
        <v>0.33</v>
      </c>
      <c r="D117" s="1">
        <f t="shared" si="7"/>
        <v>0.28999999999999998</v>
      </c>
      <c r="E117" s="1">
        <f t="shared" si="7"/>
        <v>0.68</v>
      </c>
      <c r="F117" s="1">
        <f t="shared" si="7"/>
        <v>0.23</v>
      </c>
      <c r="G117" s="1">
        <f t="shared" si="7"/>
        <v>0</v>
      </c>
      <c r="H117" s="1">
        <f t="shared" si="7"/>
        <v>0.55000000000000004</v>
      </c>
      <c r="I117" s="1">
        <f t="shared" si="7"/>
        <v>0.51</v>
      </c>
      <c r="J117" s="1">
        <f t="shared" si="7"/>
        <v>0.45</v>
      </c>
      <c r="K117" s="1">
        <f t="shared" si="7"/>
        <v>0.13</v>
      </c>
      <c r="L117" s="1">
        <f t="shared" si="7"/>
        <v>1</v>
      </c>
      <c r="M117" s="1">
        <f t="shared" si="7"/>
        <v>0.86</v>
      </c>
      <c r="N117" s="1">
        <f t="shared" si="7"/>
        <v>0.47</v>
      </c>
      <c r="O117" s="1">
        <f t="shared" si="7"/>
        <v>0.52</v>
      </c>
      <c r="P117" s="1">
        <f t="shared" si="7"/>
        <v>0.28000000000000003</v>
      </c>
      <c r="Q117" s="1">
        <f t="shared" si="7"/>
        <v>0.45</v>
      </c>
      <c r="R117" s="1">
        <f t="shared" si="7"/>
        <v>0.5</v>
      </c>
      <c r="S117" s="1">
        <f t="shared" si="7"/>
        <v>0.78</v>
      </c>
      <c r="T117" s="1">
        <f t="shared" si="7"/>
        <v>0</v>
      </c>
      <c r="U117" s="1">
        <f t="shared" si="7"/>
        <v>0.35</v>
      </c>
      <c r="V117" s="1">
        <f t="shared" si="7"/>
        <v>0.44</v>
      </c>
      <c r="W117" s="1">
        <f t="shared" si="7"/>
        <v>0.52</v>
      </c>
    </row>
    <row r="118" spans="1:23" x14ac:dyDescent="0.3">
      <c r="A118" s="1">
        <f t="shared" si="2"/>
        <v>0.57505773672055427</v>
      </c>
      <c r="B118" s="1">
        <f t="shared" si="7"/>
        <v>0.81</v>
      </c>
      <c r="C118" s="1">
        <f t="shared" si="7"/>
        <v>0.17</v>
      </c>
      <c r="D118" s="1">
        <f t="shared" si="7"/>
        <v>0.64</v>
      </c>
      <c r="E118" s="1">
        <f t="shared" si="7"/>
        <v>0.8</v>
      </c>
      <c r="F118" s="1">
        <f t="shared" si="7"/>
        <v>0.41</v>
      </c>
      <c r="G118" s="1">
        <f t="shared" si="7"/>
        <v>0.5</v>
      </c>
      <c r="H118" s="1">
        <f t="shared" si="7"/>
        <v>0.66</v>
      </c>
      <c r="I118" s="1">
        <f t="shared" si="7"/>
        <v>0.71</v>
      </c>
      <c r="J118" s="1">
        <f t="shared" si="7"/>
        <v>0.55000000000000004</v>
      </c>
      <c r="K118" s="1">
        <f t="shared" si="7"/>
        <v>0.25</v>
      </c>
      <c r="L118" s="1">
        <f t="shared" si="7"/>
        <v>0.73</v>
      </c>
      <c r="M118" s="1">
        <f t="shared" si="7"/>
        <v>0.77</v>
      </c>
      <c r="N118" s="1">
        <f t="shared" si="7"/>
        <v>0.5</v>
      </c>
      <c r="O118" s="1">
        <f t="shared" si="7"/>
        <v>0.65</v>
      </c>
      <c r="P118" s="1">
        <f t="shared" si="7"/>
        <v>0.5</v>
      </c>
      <c r="Q118" s="1">
        <f t="shared" si="7"/>
        <v>0.48</v>
      </c>
      <c r="R118" s="1">
        <f t="shared" si="7"/>
        <v>0.25</v>
      </c>
      <c r="S118" s="1">
        <f t="shared" si="7"/>
        <v>0.82</v>
      </c>
      <c r="T118" s="1">
        <f t="shared" si="7"/>
        <v>1</v>
      </c>
      <c r="U118" s="1">
        <f t="shared" si="7"/>
        <v>0.35</v>
      </c>
      <c r="V118" s="1">
        <f t="shared" si="7"/>
        <v>0.4</v>
      </c>
      <c r="W118" s="1">
        <f t="shared" si="7"/>
        <v>0.56000000000000005</v>
      </c>
    </row>
    <row r="119" spans="1:23" x14ac:dyDescent="0.3">
      <c r="A119" s="1">
        <f t="shared" si="2"/>
        <v>0.51270207852193994</v>
      </c>
      <c r="B119" s="1">
        <f t="shared" si="7"/>
        <v>0.78</v>
      </c>
      <c r="C119" s="1">
        <f t="shared" si="7"/>
        <v>0.5</v>
      </c>
      <c r="D119" s="1">
        <f t="shared" si="7"/>
        <v>0.5</v>
      </c>
      <c r="E119" s="1">
        <f t="shared" si="7"/>
        <v>0.8</v>
      </c>
      <c r="F119" s="1">
        <f t="shared" si="7"/>
        <v>0.27</v>
      </c>
      <c r="G119" s="1">
        <f t="shared" si="7"/>
        <v>0</v>
      </c>
      <c r="H119" s="1">
        <f t="shared" si="7"/>
        <v>0.68</v>
      </c>
      <c r="I119" s="1">
        <f t="shared" si="7"/>
        <v>0.71</v>
      </c>
      <c r="J119" s="1">
        <f t="shared" si="7"/>
        <v>0.68</v>
      </c>
      <c r="K119" s="1">
        <f t="shared" si="7"/>
        <v>0</v>
      </c>
      <c r="L119" s="1">
        <f t="shared" si="7"/>
        <v>0.66</v>
      </c>
      <c r="M119" s="1">
        <f t="shared" si="7"/>
        <v>0.84</v>
      </c>
      <c r="N119" s="1">
        <f t="shared" si="7"/>
        <v>0.5</v>
      </c>
      <c r="O119" s="1">
        <f t="shared" si="7"/>
        <v>0.55000000000000004</v>
      </c>
      <c r="P119" s="1">
        <f t="shared" si="7"/>
        <v>0.11</v>
      </c>
      <c r="Q119" s="1">
        <f t="shared" si="7"/>
        <v>0.44</v>
      </c>
      <c r="R119" s="1">
        <f t="shared" si="7"/>
        <v>0.38</v>
      </c>
      <c r="S119" s="1">
        <f t="shared" si="7"/>
        <v>0.89</v>
      </c>
      <c r="T119" s="1">
        <f t="shared" si="7"/>
        <v>0</v>
      </c>
      <c r="U119" s="1">
        <f t="shared" si="7"/>
        <v>0.18</v>
      </c>
      <c r="V119" s="1">
        <f t="shared" si="7"/>
        <v>0.42</v>
      </c>
      <c r="W119" s="1">
        <f t="shared" si="7"/>
        <v>0.65</v>
      </c>
    </row>
    <row r="120" spans="1:23" x14ac:dyDescent="0.3">
      <c r="A120" s="1">
        <f t="shared" si="2"/>
        <v>0.56581986143187069</v>
      </c>
      <c r="B120" s="1">
        <f t="shared" si="7"/>
        <v>0.81</v>
      </c>
      <c r="C120" s="1">
        <f t="shared" si="7"/>
        <v>0</v>
      </c>
      <c r="D120" s="1">
        <f t="shared" si="7"/>
        <v>0.43</v>
      </c>
      <c r="E120" s="1">
        <f t="shared" si="7"/>
        <v>0.85</v>
      </c>
      <c r="F120" s="1">
        <f t="shared" si="7"/>
        <v>0.32</v>
      </c>
      <c r="G120" s="1">
        <f t="shared" si="7"/>
        <v>0</v>
      </c>
      <c r="H120" s="1">
        <f t="shared" si="7"/>
        <v>0.67</v>
      </c>
      <c r="I120" s="1">
        <f t="shared" si="7"/>
        <v>0.71</v>
      </c>
      <c r="J120" s="1">
        <f t="shared" si="7"/>
        <v>0.68</v>
      </c>
      <c r="K120" s="1">
        <f t="shared" si="7"/>
        <v>0.5</v>
      </c>
      <c r="L120" s="1">
        <f t="shared" si="7"/>
        <v>0.63</v>
      </c>
      <c r="M120" s="1">
        <f t="shared" si="7"/>
        <v>0.88</v>
      </c>
      <c r="N120" s="1">
        <f t="shared" si="7"/>
        <v>0.47</v>
      </c>
      <c r="O120" s="1">
        <f t="shared" si="7"/>
        <v>0.56000000000000005</v>
      </c>
      <c r="P120" s="1">
        <f t="shared" si="7"/>
        <v>0.22</v>
      </c>
      <c r="Q120" s="1">
        <f t="shared" si="7"/>
        <v>0.42</v>
      </c>
      <c r="R120" s="1">
        <f t="shared" si="7"/>
        <v>0.5</v>
      </c>
      <c r="S120" s="1">
        <f t="shared" si="7"/>
        <v>0.78</v>
      </c>
      <c r="T120" s="1">
        <f t="shared" si="7"/>
        <v>0</v>
      </c>
      <c r="U120" s="1">
        <f t="shared" si="7"/>
        <v>0.28999999999999998</v>
      </c>
      <c r="V120" s="1">
        <f t="shared" si="7"/>
        <v>0.18</v>
      </c>
      <c r="W120" s="1">
        <f t="shared" si="7"/>
        <v>0.53</v>
      </c>
    </row>
    <row r="121" spans="1:23" x14ac:dyDescent="0.3">
      <c r="A121" s="1">
        <f t="shared" si="2"/>
        <v>0.65588914549653576</v>
      </c>
      <c r="B121" s="1">
        <f t="shared" si="7"/>
        <v>0.85</v>
      </c>
      <c r="C121" s="1">
        <f t="shared" si="7"/>
        <v>1</v>
      </c>
      <c r="D121" s="1">
        <f t="shared" si="7"/>
        <v>0.28999999999999998</v>
      </c>
      <c r="E121" s="1">
        <f t="shared" si="7"/>
        <v>0.63</v>
      </c>
      <c r="F121" s="1">
        <f t="shared" si="7"/>
        <v>0.46</v>
      </c>
      <c r="G121" s="1">
        <f t="shared" si="7"/>
        <v>0</v>
      </c>
      <c r="H121" s="1">
        <f t="shared" si="7"/>
        <v>0.72</v>
      </c>
      <c r="I121" s="1">
        <f t="shared" si="7"/>
        <v>0.72</v>
      </c>
      <c r="J121" s="1">
        <f t="shared" si="7"/>
        <v>0.68</v>
      </c>
      <c r="K121" s="1">
        <f t="shared" si="7"/>
        <v>0.5</v>
      </c>
      <c r="L121" s="1">
        <f t="shared" si="7"/>
        <v>0.59</v>
      </c>
      <c r="M121" s="1">
        <f t="shared" si="7"/>
        <v>0.84</v>
      </c>
      <c r="N121" s="1">
        <f t="shared" si="7"/>
        <v>0.55000000000000004</v>
      </c>
      <c r="O121" s="1">
        <f t="shared" si="7"/>
        <v>0.67</v>
      </c>
      <c r="P121" s="1">
        <f t="shared" si="7"/>
        <v>0.44</v>
      </c>
      <c r="Q121" s="1">
        <f t="shared" si="7"/>
        <v>0.4</v>
      </c>
      <c r="R121" s="1">
        <f t="shared" si="7"/>
        <v>0.38</v>
      </c>
      <c r="S121" s="1">
        <f t="shared" si="7"/>
        <v>0.81</v>
      </c>
      <c r="T121" s="1">
        <f t="shared" si="7"/>
        <v>0</v>
      </c>
      <c r="U121" s="1">
        <f t="shared" si="7"/>
        <v>0.41</v>
      </c>
      <c r="V121" s="1">
        <f t="shared" si="7"/>
        <v>0.49</v>
      </c>
      <c r="W121" s="1">
        <f t="shared" si="7"/>
        <v>0.45</v>
      </c>
    </row>
    <row r="122" spans="1:23" x14ac:dyDescent="0.3">
      <c r="A122" s="1">
        <f t="shared" si="2"/>
        <v>0.61200923787528871</v>
      </c>
      <c r="B122" s="1">
        <f t="shared" si="7"/>
        <v>0.83</v>
      </c>
      <c r="C122" s="1">
        <f t="shared" si="7"/>
        <v>0</v>
      </c>
      <c r="D122" s="1">
        <f t="shared" si="7"/>
        <v>0.86</v>
      </c>
      <c r="E122" s="1">
        <f t="shared" si="7"/>
        <v>0.74</v>
      </c>
      <c r="F122" s="1">
        <f t="shared" si="7"/>
        <v>0.43</v>
      </c>
      <c r="G122" s="1">
        <f t="shared" si="7"/>
        <v>0.5</v>
      </c>
      <c r="H122" s="1">
        <f t="shared" si="7"/>
        <v>0.66</v>
      </c>
      <c r="I122" s="1">
        <f t="shared" si="7"/>
        <v>0.56999999999999995</v>
      </c>
      <c r="J122" s="1">
        <f t="shared" si="7"/>
        <v>0.77</v>
      </c>
      <c r="K122" s="1">
        <f t="shared" si="7"/>
        <v>0</v>
      </c>
      <c r="L122" s="1">
        <f t="shared" si="7"/>
        <v>0.55000000000000004</v>
      </c>
      <c r="M122" s="1">
        <f t="shared" si="7"/>
        <v>0.82</v>
      </c>
      <c r="N122" s="1">
        <f t="shared" si="7"/>
        <v>0.47</v>
      </c>
      <c r="O122" s="1">
        <f t="shared" si="7"/>
        <v>0.6</v>
      </c>
      <c r="P122" s="1">
        <f t="shared" si="7"/>
        <v>0.44</v>
      </c>
      <c r="Q122" s="1">
        <f t="shared" si="7"/>
        <v>0.43</v>
      </c>
      <c r="R122" s="1">
        <f t="shared" si="7"/>
        <v>0.25</v>
      </c>
      <c r="S122" s="1">
        <f t="shared" si="7"/>
        <v>0.88</v>
      </c>
      <c r="T122" s="1">
        <f t="shared" si="7"/>
        <v>0</v>
      </c>
      <c r="U122" s="1">
        <f t="shared" si="7"/>
        <v>0.24</v>
      </c>
      <c r="V122" s="1">
        <f t="shared" si="7"/>
        <v>0.42</v>
      </c>
      <c r="W122" s="1">
        <f t="shared" si="7"/>
        <v>0.53</v>
      </c>
    </row>
    <row r="123" spans="1:23" x14ac:dyDescent="0.3">
      <c r="A123" s="1">
        <f t="shared" si="2"/>
        <v>0.45727482678983833</v>
      </c>
      <c r="B123" s="1">
        <f t="shared" si="7"/>
        <v>0.76</v>
      </c>
      <c r="C123" s="1">
        <f t="shared" si="7"/>
        <v>0.33</v>
      </c>
      <c r="D123" s="1">
        <f t="shared" si="7"/>
        <v>0.56999999999999995</v>
      </c>
      <c r="E123" s="1">
        <f t="shared" si="7"/>
        <v>0.93</v>
      </c>
      <c r="F123" s="1">
        <f t="shared" si="7"/>
        <v>0.45</v>
      </c>
      <c r="G123" s="1">
        <f t="shared" si="7"/>
        <v>0</v>
      </c>
      <c r="H123" s="1">
        <f t="shared" si="7"/>
        <v>0.62</v>
      </c>
      <c r="I123" s="1">
        <f t="shared" si="7"/>
        <v>0.67</v>
      </c>
      <c r="J123" s="1">
        <f t="shared" si="7"/>
        <v>0.45</v>
      </c>
      <c r="K123" s="1">
        <f t="shared" si="7"/>
        <v>0.63</v>
      </c>
      <c r="L123" s="1">
        <f t="shared" si="7"/>
        <v>0.67</v>
      </c>
      <c r="M123" s="1">
        <f t="shared" si="7"/>
        <v>0.86</v>
      </c>
      <c r="N123" s="1">
        <f t="shared" si="7"/>
        <v>0.56000000000000005</v>
      </c>
      <c r="O123" s="1">
        <f t="shared" si="7"/>
        <v>0.67</v>
      </c>
      <c r="P123" s="1">
        <f t="shared" si="7"/>
        <v>0.33</v>
      </c>
      <c r="Q123" s="1">
        <f t="shared" si="7"/>
        <v>0.44</v>
      </c>
      <c r="R123" s="1">
        <f t="shared" si="7"/>
        <v>0.25</v>
      </c>
      <c r="S123" s="1">
        <f t="shared" si="7"/>
        <v>0.66</v>
      </c>
      <c r="T123" s="1">
        <f t="shared" si="7"/>
        <v>0</v>
      </c>
      <c r="U123" s="1">
        <f t="shared" si="7"/>
        <v>0.35</v>
      </c>
      <c r="V123" s="1">
        <f t="shared" si="7"/>
        <v>0.02</v>
      </c>
      <c r="W123" s="1">
        <f t="shared" si="7"/>
        <v>0.48</v>
      </c>
    </row>
    <row r="124" spans="1:23" x14ac:dyDescent="0.3">
      <c r="A124" s="1">
        <f t="shared" si="2"/>
        <v>0.35334872979214782</v>
      </c>
      <c r="B124" s="1">
        <f t="shared" si="7"/>
        <v>0.71</v>
      </c>
      <c r="C124" s="1">
        <f t="shared" si="7"/>
        <v>0</v>
      </c>
      <c r="D124" s="1">
        <f t="shared" si="7"/>
        <v>0.36</v>
      </c>
      <c r="E124" s="1">
        <f t="shared" si="7"/>
        <v>0.63</v>
      </c>
      <c r="F124" s="1">
        <f t="shared" si="7"/>
        <v>0.16</v>
      </c>
      <c r="G124" s="1">
        <f t="shared" si="7"/>
        <v>0.5</v>
      </c>
      <c r="H124" s="1">
        <f t="shared" si="7"/>
        <v>0.5</v>
      </c>
      <c r="I124" s="1">
        <f t="shared" si="7"/>
        <v>0.8</v>
      </c>
      <c r="J124" s="1">
        <f t="shared" si="7"/>
        <v>0.68</v>
      </c>
      <c r="K124" s="1">
        <f t="shared" si="7"/>
        <v>0.13</v>
      </c>
      <c r="L124" s="1">
        <f t="shared" si="7"/>
        <v>0.61</v>
      </c>
      <c r="M124" s="1">
        <f t="shared" si="7"/>
        <v>0.84</v>
      </c>
      <c r="N124" s="1">
        <f t="shared" si="7"/>
        <v>0.53</v>
      </c>
      <c r="O124" s="1">
        <f t="shared" si="7"/>
        <v>0.74</v>
      </c>
      <c r="P124" s="1">
        <f t="shared" si="7"/>
        <v>0.33</v>
      </c>
      <c r="Q124" s="1">
        <f t="shared" si="7"/>
        <v>0.44</v>
      </c>
      <c r="R124" s="1">
        <f t="shared" si="7"/>
        <v>0.13</v>
      </c>
      <c r="S124" s="1">
        <f t="shared" si="7"/>
        <v>0.53</v>
      </c>
      <c r="T124" s="1">
        <f t="shared" si="7"/>
        <v>0</v>
      </c>
      <c r="U124" s="1">
        <f t="shared" si="7"/>
        <v>0.28999999999999998</v>
      </c>
      <c r="V124" s="1">
        <f t="shared" si="7"/>
        <v>0.2</v>
      </c>
      <c r="W124" s="1">
        <f t="shared" si="7"/>
        <v>0.51</v>
      </c>
    </row>
    <row r="125" spans="1:23" x14ac:dyDescent="0.3">
      <c r="A125" s="1">
        <f t="shared" si="2"/>
        <v>0.28868360277136257</v>
      </c>
      <c r="B125" s="1">
        <f t="shared" si="7"/>
        <v>0.68</v>
      </c>
      <c r="C125" s="1">
        <f t="shared" si="7"/>
        <v>0</v>
      </c>
      <c r="D125" s="1">
        <f t="shared" si="7"/>
        <v>0.43</v>
      </c>
      <c r="E125" s="1">
        <f t="shared" si="7"/>
        <v>0.57999999999999996</v>
      </c>
      <c r="F125" s="1">
        <f t="shared" si="7"/>
        <v>7.0000000000000007E-2</v>
      </c>
      <c r="G125" s="1">
        <f t="shared" si="7"/>
        <v>0.5</v>
      </c>
      <c r="H125" s="1">
        <f t="shared" si="7"/>
        <v>0.62</v>
      </c>
      <c r="I125" s="1">
        <f t="shared" si="7"/>
        <v>0.52</v>
      </c>
      <c r="J125" s="1">
        <f t="shared" si="7"/>
        <v>0.64</v>
      </c>
      <c r="K125" s="1">
        <f t="shared" si="7"/>
        <v>0</v>
      </c>
      <c r="L125" s="1">
        <f t="shared" si="7"/>
        <v>0.56999999999999995</v>
      </c>
      <c r="M125" s="1">
        <f t="shared" si="7"/>
        <v>0.79</v>
      </c>
      <c r="N125" s="1">
        <f t="shared" si="7"/>
        <v>0.52</v>
      </c>
      <c r="O125" s="1">
        <f t="shared" si="7"/>
        <v>0.62</v>
      </c>
      <c r="P125" s="1">
        <f t="shared" si="7"/>
        <v>0.28000000000000003</v>
      </c>
      <c r="Q125" s="1">
        <f t="shared" si="7"/>
        <v>0.4</v>
      </c>
      <c r="R125" s="1">
        <f t="shared" si="7"/>
        <v>0.75</v>
      </c>
      <c r="S125" s="1">
        <f t="shared" si="7"/>
        <v>0.89</v>
      </c>
      <c r="T125" s="1">
        <f t="shared" si="7"/>
        <v>0</v>
      </c>
      <c r="U125" s="1">
        <f t="shared" si="7"/>
        <v>0.28999999999999998</v>
      </c>
      <c r="V125" s="1">
        <f t="shared" si="7"/>
        <v>0.11</v>
      </c>
      <c r="W125" s="1">
        <f t="shared" si="7"/>
        <v>0.47</v>
      </c>
    </row>
    <row r="126" spans="1:23" x14ac:dyDescent="0.3">
      <c r="A126" s="1">
        <f t="shared" si="2"/>
        <v>0.3187066974595843</v>
      </c>
      <c r="B126" s="1">
        <f t="shared" si="7"/>
        <v>0.7</v>
      </c>
      <c r="C126" s="1">
        <f t="shared" si="7"/>
        <v>0.67</v>
      </c>
      <c r="D126" s="1">
        <f t="shared" si="7"/>
        <v>0.36</v>
      </c>
      <c r="E126" s="1">
        <f t="shared" si="7"/>
        <v>0.84</v>
      </c>
      <c r="F126" s="1">
        <f t="shared" si="7"/>
        <v>0.19</v>
      </c>
      <c r="G126" s="1">
        <f t="shared" si="7"/>
        <v>0</v>
      </c>
      <c r="H126" s="1">
        <f t="shared" si="7"/>
        <v>0.63</v>
      </c>
      <c r="I126" s="1">
        <f t="shared" si="7"/>
        <v>0.83</v>
      </c>
      <c r="J126" s="1">
        <f t="shared" si="7"/>
        <v>0.91</v>
      </c>
      <c r="K126" s="1">
        <f t="shared" si="7"/>
        <v>0.13</v>
      </c>
      <c r="L126" s="1">
        <f t="shared" si="7"/>
        <v>0.55000000000000004</v>
      </c>
      <c r="M126" s="1">
        <f t="shared" si="7"/>
        <v>0.84</v>
      </c>
      <c r="N126" s="1">
        <f t="shared" si="7"/>
        <v>0.47</v>
      </c>
      <c r="O126" s="1">
        <f t="shared" ref="O126:W126" si="8">ROUND(O37/O$86*1,2)</f>
        <v>0.6</v>
      </c>
      <c r="P126" s="1">
        <f t="shared" si="8"/>
        <v>0.61</v>
      </c>
      <c r="Q126" s="1">
        <f t="shared" si="8"/>
        <v>0.42</v>
      </c>
      <c r="R126" s="1">
        <f t="shared" si="8"/>
        <v>0.38</v>
      </c>
      <c r="S126" s="1">
        <f t="shared" si="8"/>
        <v>0.74</v>
      </c>
      <c r="T126" s="1">
        <f t="shared" si="8"/>
        <v>0</v>
      </c>
      <c r="U126" s="1">
        <f t="shared" si="8"/>
        <v>0.24</v>
      </c>
      <c r="V126" s="1">
        <f t="shared" si="8"/>
        <v>0.16</v>
      </c>
      <c r="W126" s="1">
        <f t="shared" si="8"/>
        <v>0.63</v>
      </c>
    </row>
    <row r="127" spans="1:23" x14ac:dyDescent="0.3">
      <c r="A127" s="1">
        <f t="shared" si="2"/>
        <v>0.14087759815242495</v>
      </c>
      <c r="B127" s="1">
        <f t="shared" ref="B127:W138" si="9">ROUND(B38/B$86*1,2)</f>
        <v>0.62</v>
      </c>
      <c r="C127" s="1">
        <f t="shared" si="9"/>
        <v>0.83</v>
      </c>
      <c r="D127" s="1">
        <f t="shared" si="9"/>
        <v>7.0000000000000007E-2</v>
      </c>
      <c r="E127" s="1">
        <f t="shared" si="9"/>
        <v>0.75</v>
      </c>
      <c r="F127" s="1">
        <f t="shared" si="9"/>
        <v>0.12</v>
      </c>
      <c r="G127" s="1">
        <f t="shared" si="9"/>
        <v>0</v>
      </c>
      <c r="H127" s="1">
        <f t="shared" si="9"/>
        <v>0.48</v>
      </c>
      <c r="I127" s="1">
        <f t="shared" si="9"/>
        <v>0.55000000000000004</v>
      </c>
      <c r="J127" s="1">
        <f t="shared" si="9"/>
        <v>0.55000000000000004</v>
      </c>
      <c r="K127" s="1">
        <f t="shared" si="9"/>
        <v>0.38</v>
      </c>
      <c r="L127" s="1">
        <f t="shared" si="9"/>
        <v>0.56000000000000005</v>
      </c>
      <c r="M127" s="1">
        <f t="shared" si="9"/>
        <v>0.71</v>
      </c>
      <c r="N127" s="1">
        <f t="shared" si="9"/>
        <v>0.49</v>
      </c>
      <c r="O127" s="1">
        <f t="shared" si="9"/>
        <v>0.52</v>
      </c>
      <c r="P127" s="1">
        <f t="shared" si="9"/>
        <v>0.39</v>
      </c>
      <c r="Q127" s="1">
        <f t="shared" si="9"/>
        <v>0.38</v>
      </c>
      <c r="R127" s="1">
        <f t="shared" si="9"/>
        <v>0</v>
      </c>
      <c r="S127" s="1">
        <f t="shared" si="9"/>
        <v>0.78</v>
      </c>
      <c r="T127" s="1">
        <f t="shared" si="9"/>
        <v>0</v>
      </c>
      <c r="U127" s="1">
        <f t="shared" si="9"/>
        <v>0.41</v>
      </c>
      <c r="V127" s="1">
        <f t="shared" si="9"/>
        <v>0.38</v>
      </c>
      <c r="W127" s="1">
        <f t="shared" si="9"/>
        <v>0.46</v>
      </c>
    </row>
    <row r="128" spans="1:23" x14ac:dyDescent="0.3">
      <c r="A128" s="1">
        <f t="shared" si="2"/>
        <v>0.41570438799076215</v>
      </c>
      <c r="B128" s="1">
        <f t="shared" si="9"/>
        <v>0.74</v>
      </c>
      <c r="C128" s="1">
        <f t="shared" si="9"/>
        <v>0.17</v>
      </c>
      <c r="D128" s="1">
        <f t="shared" si="9"/>
        <v>0.14000000000000001</v>
      </c>
      <c r="E128" s="1">
        <f t="shared" si="9"/>
        <v>0.73</v>
      </c>
      <c r="F128" s="1">
        <f t="shared" si="9"/>
        <v>0.61</v>
      </c>
      <c r="G128" s="1">
        <f t="shared" si="9"/>
        <v>0</v>
      </c>
      <c r="H128" s="1">
        <f t="shared" si="9"/>
        <v>0.61</v>
      </c>
      <c r="I128" s="1">
        <f t="shared" si="9"/>
        <v>0.83</v>
      </c>
      <c r="J128" s="1">
        <f t="shared" si="9"/>
        <v>0.59</v>
      </c>
      <c r="K128" s="1">
        <f t="shared" si="9"/>
        <v>0.25</v>
      </c>
      <c r="L128" s="1">
        <f t="shared" si="9"/>
        <v>0.59</v>
      </c>
      <c r="M128" s="1">
        <f t="shared" si="9"/>
        <v>0.78</v>
      </c>
      <c r="N128" s="1">
        <f t="shared" si="9"/>
        <v>0.48</v>
      </c>
      <c r="O128" s="1">
        <f t="shared" si="9"/>
        <v>0.49</v>
      </c>
      <c r="P128" s="1">
        <f t="shared" si="9"/>
        <v>0.17</v>
      </c>
      <c r="Q128" s="1">
        <f t="shared" si="9"/>
        <v>0.42</v>
      </c>
      <c r="R128" s="1">
        <f t="shared" si="9"/>
        <v>0.25</v>
      </c>
      <c r="S128" s="1">
        <f t="shared" si="9"/>
        <v>0.85</v>
      </c>
      <c r="T128" s="1">
        <f t="shared" si="9"/>
        <v>0</v>
      </c>
      <c r="U128" s="1">
        <f t="shared" si="9"/>
        <v>0.47</v>
      </c>
      <c r="V128" s="1">
        <f t="shared" si="9"/>
        <v>0.24</v>
      </c>
      <c r="W128" s="1">
        <f t="shared" si="9"/>
        <v>0.75</v>
      </c>
    </row>
    <row r="129" spans="1:23" x14ac:dyDescent="0.3">
      <c r="A129" s="1">
        <f t="shared" si="2"/>
        <v>0.33949191685912239</v>
      </c>
      <c r="B129" s="1">
        <f t="shared" si="9"/>
        <v>0.71</v>
      </c>
      <c r="C129" s="1">
        <f t="shared" si="9"/>
        <v>0.17</v>
      </c>
      <c r="D129" s="1">
        <f t="shared" si="9"/>
        <v>0.5</v>
      </c>
      <c r="E129" s="1">
        <f t="shared" si="9"/>
        <v>0.83</v>
      </c>
      <c r="F129" s="1">
        <f t="shared" si="9"/>
        <v>0.18</v>
      </c>
      <c r="G129" s="1">
        <f t="shared" si="9"/>
        <v>0.5</v>
      </c>
      <c r="H129" s="1">
        <f t="shared" si="9"/>
        <v>0.63</v>
      </c>
      <c r="I129" s="1">
        <f t="shared" si="9"/>
        <v>0.89</v>
      </c>
      <c r="J129" s="1">
        <f t="shared" si="9"/>
        <v>0.59</v>
      </c>
      <c r="K129" s="1">
        <f t="shared" si="9"/>
        <v>0.25</v>
      </c>
      <c r="L129" s="1">
        <f t="shared" si="9"/>
        <v>0.51</v>
      </c>
      <c r="M129" s="1">
        <f t="shared" si="9"/>
        <v>0.8</v>
      </c>
      <c r="N129" s="1">
        <f t="shared" si="9"/>
        <v>0.45</v>
      </c>
      <c r="O129" s="1">
        <f t="shared" si="9"/>
        <v>0.5</v>
      </c>
      <c r="P129" s="1">
        <f t="shared" si="9"/>
        <v>0.11</v>
      </c>
      <c r="Q129" s="1">
        <f t="shared" si="9"/>
        <v>0.41</v>
      </c>
      <c r="R129" s="1">
        <f t="shared" si="9"/>
        <v>0.25</v>
      </c>
      <c r="S129" s="1">
        <f t="shared" si="9"/>
        <v>0.87</v>
      </c>
      <c r="T129" s="1">
        <f t="shared" si="9"/>
        <v>0</v>
      </c>
      <c r="U129" s="1">
        <f t="shared" si="9"/>
        <v>0.41</v>
      </c>
      <c r="V129" s="1">
        <f t="shared" si="9"/>
        <v>0.02</v>
      </c>
      <c r="W129" s="1">
        <f t="shared" si="9"/>
        <v>0.63</v>
      </c>
    </row>
    <row r="130" spans="1:23" x14ac:dyDescent="0.3">
      <c r="A130" s="1">
        <f t="shared" si="2"/>
        <v>0.66743648960739033</v>
      </c>
      <c r="B130" s="1">
        <f t="shared" si="9"/>
        <v>0.85</v>
      </c>
      <c r="C130" s="1">
        <f t="shared" si="9"/>
        <v>0</v>
      </c>
      <c r="D130" s="1">
        <f t="shared" si="9"/>
        <v>0</v>
      </c>
      <c r="E130" s="1">
        <f t="shared" si="9"/>
        <v>0.94</v>
      </c>
      <c r="F130" s="1">
        <f t="shared" si="9"/>
        <v>0.32</v>
      </c>
      <c r="G130" s="1">
        <f t="shared" si="9"/>
        <v>0</v>
      </c>
      <c r="H130" s="1">
        <f t="shared" si="9"/>
        <v>0.68</v>
      </c>
      <c r="I130" s="1">
        <f t="shared" si="9"/>
        <v>0.82</v>
      </c>
      <c r="J130" s="1">
        <f t="shared" si="9"/>
        <v>0.41</v>
      </c>
      <c r="K130" s="1">
        <f t="shared" si="9"/>
        <v>0.5</v>
      </c>
      <c r="L130" s="1">
        <f t="shared" si="9"/>
        <v>0.56999999999999995</v>
      </c>
      <c r="M130" s="1">
        <f t="shared" si="9"/>
        <v>0.81</v>
      </c>
      <c r="N130" s="1">
        <f t="shared" si="9"/>
        <v>0.48</v>
      </c>
      <c r="O130" s="1">
        <f t="shared" si="9"/>
        <v>0.67</v>
      </c>
      <c r="P130" s="1">
        <f t="shared" si="9"/>
        <v>0.5</v>
      </c>
      <c r="Q130" s="1">
        <f t="shared" si="9"/>
        <v>0.44</v>
      </c>
      <c r="R130" s="1">
        <f t="shared" si="9"/>
        <v>0.38</v>
      </c>
      <c r="S130" s="1">
        <f t="shared" si="9"/>
        <v>0.74</v>
      </c>
      <c r="T130" s="1">
        <f t="shared" si="9"/>
        <v>0</v>
      </c>
      <c r="U130" s="1">
        <f t="shared" si="9"/>
        <v>0.35</v>
      </c>
      <c r="V130" s="1">
        <f t="shared" si="9"/>
        <v>0.02</v>
      </c>
      <c r="W130" s="1">
        <f t="shared" si="9"/>
        <v>0.65</v>
      </c>
    </row>
    <row r="131" spans="1:23" x14ac:dyDescent="0.3">
      <c r="A131" s="1">
        <f t="shared" si="2"/>
        <v>0.88683602771362591</v>
      </c>
      <c r="B131" s="1">
        <f t="shared" si="9"/>
        <v>0.95</v>
      </c>
      <c r="C131" s="1">
        <f t="shared" si="9"/>
        <v>0.5</v>
      </c>
      <c r="D131" s="1">
        <f t="shared" si="9"/>
        <v>0.14000000000000001</v>
      </c>
      <c r="E131" s="1">
        <f t="shared" si="9"/>
        <v>0.7</v>
      </c>
      <c r="F131" s="1">
        <f t="shared" si="9"/>
        <v>0.2</v>
      </c>
      <c r="G131" s="1">
        <f t="shared" si="9"/>
        <v>1</v>
      </c>
      <c r="H131" s="1">
        <f t="shared" si="9"/>
        <v>0.61</v>
      </c>
      <c r="I131" s="1">
        <f t="shared" si="9"/>
        <v>0.74</v>
      </c>
      <c r="J131" s="1">
        <f t="shared" si="9"/>
        <v>0.64</v>
      </c>
      <c r="K131" s="1">
        <f t="shared" si="9"/>
        <v>0.38</v>
      </c>
      <c r="L131" s="1">
        <f t="shared" si="9"/>
        <v>0.6</v>
      </c>
      <c r="M131" s="1">
        <f t="shared" si="9"/>
        <v>0.78</v>
      </c>
      <c r="N131" s="1">
        <f t="shared" si="9"/>
        <v>0.46</v>
      </c>
      <c r="O131" s="1">
        <f t="shared" si="9"/>
        <v>0.6</v>
      </c>
      <c r="P131" s="1">
        <f t="shared" si="9"/>
        <v>0.39</v>
      </c>
      <c r="Q131" s="1">
        <f t="shared" si="9"/>
        <v>0.38</v>
      </c>
      <c r="R131" s="1">
        <f t="shared" si="9"/>
        <v>0.25</v>
      </c>
      <c r="S131" s="1">
        <f t="shared" si="9"/>
        <v>0.74</v>
      </c>
      <c r="T131" s="1">
        <f t="shared" si="9"/>
        <v>0</v>
      </c>
      <c r="U131" s="1">
        <f t="shared" si="9"/>
        <v>0.28999999999999998</v>
      </c>
      <c r="V131" s="1">
        <f t="shared" si="9"/>
        <v>0.02</v>
      </c>
      <c r="W131" s="1">
        <f t="shared" si="9"/>
        <v>0.68</v>
      </c>
    </row>
    <row r="132" spans="1:23" x14ac:dyDescent="0.3">
      <c r="A132" s="1">
        <f t="shared" si="2"/>
        <v>0.57505773672055427</v>
      </c>
      <c r="B132" s="1">
        <f t="shared" si="9"/>
        <v>0.81</v>
      </c>
      <c r="C132" s="1">
        <f t="shared" si="9"/>
        <v>0.5</v>
      </c>
      <c r="D132" s="1">
        <f t="shared" si="9"/>
        <v>0.21</v>
      </c>
      <c r="E132" s="1">
        <f t="shared" si="9"/>
        <v>0.75</v>
      </c>
      <c r="F132" s="1">
        <f t="shared" si="9"/>
        <v>0.35</v>
      </c>
      <c r="G132" s="1">
        <f t="shared" si="9"/>
        <v>0</v>
      </c>
      <c r="H132" s="1">
        <f t="shared" si="9"/>
        <v>0.6</v>
      </c>
      <c r="I132" s="1">
        <f t="shared" si="9"/>
        <v>0.59</v>
      </c>
      <c r="J132" s="1">
        <f t="shared" si="9"/>
        <v>0.5</v>
      </c>
      <c r="K132" s="1">
        <f t="shared" si="9"/>
        <v>0.13</v>
      </c>
      <c r="L132" s="1">
        <f t="shared" si="9"/>
        <v>0.61</v>
      </c>
      <c r="M132" s="1">
        <f t="shared" si="9"/>
        <v>0.86</v>
      </c>
      <c r="N132" s="1">
        <f t="shared" si="9"/>
        <v>0.47</v>
      </c>
      <c r="O132" s="1">
        <f t="shared" si="9"/>
        <v>0.68</v>
      </c>
      <c r="P132" s="1">
        <f t="shared" si="9"/>
        <v>0.33</v>
      </c>
      <c r="Q132" s="1">
        <f t="shared" si="9"/>
        <v>0.51</v>
      </c>
      <c r="R132" s="1">
        <f t="shared" si="9"/>
        <v>0.38</v>
      </c>
      <c r="S132" s="1">
        <f t="shared" si="9"/>
        <v>0.94</v>
      </c>
      <c r="T132" s="1">
        <f t="shared" si="9"/>
        <v>0</v>
      </c>
      <c r="U132" s="1">
        <f t="shared" si="9"/>
        <v>0.24</v>
      </c>
      <c r="V132" s="1">
        <f t="shared" si="9"/>
        <v>0.04</v>
      </c>
      <c r="W132" s="1">
        <f t="shared" si="9"/>
        <v>0.53</v>
      </c>
    </row>
    <row r="133" spans="1:23" x14ac:dyDescent="0.3">
      <c r="A133" s="1">
        <f t="shared" si="2"/>
        <v>0.71131639722863738</v>
      </c>
      <c r="B133" s="1">
        <f t="shared" si="9"/>
        <v>0.87</v>
      </c>
      <c r="C133" s="1">
        <f t="shared" si="9"/>
        <v>0.33</v>
      </c>
      <c r="D133" s="1">
        <f t="shared" si="9"/>
        <v>0.5</v>
      </c>
      <c r="E133" s="1">
        <f t="shared" si="9"/>
        <v>0.65</v>
      </c>
      <c r="F133" s="1">
        <f t="shared" si="9"/>
        <v>0.59</v>
      </c>
      <c r="G133" s="1">
        <f t="shared" si="9"/>
        <v>0</v>
      </c>
      <c r="H133" s="1">
        <f t="shared" si="9"/>
        <v>0.59</v>
      </c>
      <c r="I133" s="1">
        <f t="shared" si="9"/>
        <v>0.5</v>
      </c>
      <c r="J133" s="1">
        <f t="shared" si="9"/>
        <v>0.59</v>
      </c>
      <c r="K133" s="1">
        <f t="shared" si="9"/>
        <v>0.25</v>
      </c>
      <c r="L133" s="1">
        <f t="shared" si="9"/>
        <v>0.55000000000000004</v>
      </c>
      <c r="M133" s="1">
        <f t="shared" si="9"/>
        <v>0.85</v>
      </c>
      <c r="N133" s="1">
        <f t="shared" si="9"/>
        <v>0.42</v>
      </c>
      <c r="O133" s="1">
        <f t="shared" si="9"/>
        <v>0.52</v>
      </c>
      <c r="P133" s="1">
        <f t="shared" si="9"/>
        <v>0.22</v>
      </c>
      <c r="Q133" s="1">
        <f t="shared" si="9"/>
        <v>0.47</v>
      </c>
      <c r="R133" s="1">
        <f t="shared" si="9"/>
        <v>0.38</v>
      </c>
      <c r="S133" s="1">
        <f t="shared" si="9"/>
        <v>0.82</v>
      </c>
      <c r="T133" s="1">
        <f t="shared" si="9"/>
        <v>0</v>
      </c>
      <c r="U133" s="1">
        <f t="shared" si="9"/>
        <v>0.47</v>
      </c>
      <c r="V133" s="1">
        <f t="shared" si="9"/>
        <v>0</v>
      </c>
      <c r="W133" s="1">
        <f t="shared" si="9"/>
        <v>0.73</v>
      </c>
    </row>
    <row r="134" spans="1:23" x14ac:dyDescent="0.3">
      <c r="A134" s="1">
        <f t="shared" si="2"/>
        <v>0.58198614318706698</v>
      </c>
      <c r="B134" s="1">
        <f t="shared" si="9"/>
        <v>0.81</v>
      </c>
      <c r="C134" s="1">
        <f t="shared" si="9"/>
        <v>0.5</v>
      </c>
      <c r="D134" s="1">
        <f t="shared" si="9"/>
        <v>0.28999999999999998</v>
      </c>
      <c r="E134" s="1">
        <f t="shared" si="9"/>
        <v>0.56999999999999995</v>
      </c>
      <c r="F134" s="1">
        <f t="shared" si="9"/>
        <v>0.18</v>
      </c>
      <c r="G134" s="1">
        <f t="shared" si="9"/>
        <v>0</v>
      </c>
      <c r="H134" s="1">
        <f t="shared" si="9"/>
        <v>0.57999999999999996</v>
      </c>
      <c r="I134" s="1">
        <f t="shared" si="9"/>
        <v>0.48</v>
      </c>
      <c r="J134" s="1">
        <f t="shared" si="9"/>
        <v>0.68</v>
      </c>
      <c r="K134" s="1">
        <f t="shared" si="9"/>
        <v>0.5</v>
      </c>
      <c r="L134" s="1">
        <f t="shared" si="9"/>
        <v>0.52</v>
      </c>
      <c r="M134" s="1">
        <f t="shared" si="9"/>
        <v>0.84</v>
      </c>
      <c r="N134" s="1">
        <f t="shared" si="9"/>
        <v>0.47</v>
      </c>
      <c r="O134" s="1">
        <f t="shared" si="9"/>
        <v>0.67</v>
      </c>
      <c r="P134" s="1">
        <f t="shared" si="9"/>
        <v>1</v>
      </c>
      <c r="Q134" s="1">
        <f t="shared" si="9"/>
        <v>0.43</v>
      </c>
      <c r="R134" s="1">
        <f t="shared" si="9"/>
        <v>1</v>
      </c>
      <c r="S134" s="1">
        <f t="shared" si="9"/>
        <v>0.61</v>
      </c>
      <c r="T134" s="1">
        <f t="shared" si="9"/>
        <v>0</v>
      </c>
      <c r="U134" s="1">
        <f t="shared" si="9"/>
        <v>0.35</v>
      </c>
      <c r="V134" s="1">
        <f t="shared" si="9"/>
        <v>0.02</v>
      </c>
      <c r="W134" s="1">
        <f t="shared" si="9"/>
        <v>0.55000000000000004</v>
      </c>
    </row>
    <row r="135" spans="1:23" x14ac:dyDescent="0.3">
      <c r="A135" s="1">
        <f t="shared" si="2"/>
        <v>0.58429561200923785</v>
      </c>
      <c r="B135" s="1">
        <f t="shared" si="9"/>
        <v>0.82</v>
      </c>
      <c r="C135" s="1">
        <f t="shared" si="9"/>
        <v>0.17</v>
      </c>
      <c r="D135" s="1">
        <f t="shared" si="9"/>
        <v>0.14000000000000001</v>
      </c>
      <c r="E135" s="1">
        <f t="shared" si="9"/>
        <v>0.89</v>
      </c>
      <c r="F135" s="1">
        <f t="shared" si="9"/>
        <v>0.22</v>
      </c>
      <c r="G135" s="1">
        <f t="shared" si="9"/>
        <v>0</v>
      </c>
      <c r="H135" s="1">
        <f t="shared" si="9"/>
        <v>0.6</v>
      </c>
      <c r="I135" s="1">
        <f t="shared" si="9"/>
        <v>0.6</v>
      </c>
      <c r="J135" s="1">
        <f t="shared" si="9"/>
        <v>0.73</v>
      </c>
      <c r="K135" s="1">
        <f t="shared" si="9"/>
        <v>0.5</v>
      </c>
      <c r="L135" s="1">
        <f t="shared" si="9"/>
        <v>0.59</v>
      </c>
      <c r="M135" s="1">
        <f t="shared" si="9"/>
        <v>0.88</v>
      </c>
      <c r="N135" s="1">
        <f t="shared" si="9"/>
        <v>0.48</v>
      </c>
      <c r="O135" s="1">
        <f t="shared" si="9"/>
        <v>0.55000000000000004</v>
      </c>
      <c r="P135" s="1">
        <f t="shared" si="9"/>
        <v>0.67</v>
      </c>
      <c r="Q135" s="1">
        <f t="shared" si="9"/>
        <v>0.45</v>
      </c>
      <c r="R135" s="1">
        <f t="shared" si="9"/>
        <v>0.13</v>
      </c>
      <c r="S135" s="1">
        <f t="shared" si="9"/>
        <v>0.67</v>
      </c>
      <c r="T135" s="1">
        <f t="shared" si="9"/>
        <v>0</v>
      </c>
      <c r="U135" s="1">
        <f t="shared" si="9"/>
        <v>0.41</v>
      </c>
      <c r="V135" s="1">
        <f t="shared" si="9"/>
        <v>0.11</v>
      </c>
      <c r="W135" s="1">
        <f t="shared" si="9"/>
        <v>0.63</v>
      </c>
    </row>
    <row r="136" spans="1:23" x14ac:dyDescent="0.3">
      <c r="A136" s="1">
        <f t="shared" si="2"/>
        <v>0.41801385681293302</v>
      </c>
      <c r="B136" s="1">
        <f t="shared" si="9"/>
        <v>0.74</v>
      </c>
      <c r="C136" s="1">
        <f t="shared" si="9"/>
        <v>0.33</v>
      </c>
      <c r="D136" s="1">
        <f t="shared" si="9"/>
        <v>0.28999999999999998</v>
      </c>
      <c r="E136" s="1">
        <f t="shared" si="9"/>
        <v>0.65</v>
      </c>
      <c r="F136" s="1">
        <f t="shared" si="9"/>
        <v>0.27</v>
      </c>
      <c r="G136" s="1">
        <f t="shared" si="9"/>
        <v>0</v>
      </c>
      <c r="H136" s="1">
        <f t="shared" si="9"/>
        <v>0.57999999999999996</v>
      </c>
      <c r="I136" s="1">
        <f t="shared" si="9"/>
        <v>0.67</v>
      </c>
      <c r="J136" s="1">
        <f t="shared" si="9"/>
        <v>0.45</v>
      </c>
      <c r="K136" s="1">
        <f t="shared" si="9"/>
        <v>0.38</v>
      </c>
      <c r="L136" s="1">
        <f t="shared" si="9"/>
        <v>0.57999999999999996</v>
      </c>
      <c r="M136" s="1">
        <f t="shared" si="9"/>
        <v>0.84</v>
      </c>
      <c r="N136" s="1">
        <f t="shared" si="9"/>
        <v>0.46</v>
      </c>
      <c r="O136" s="1">
        <f t="shared" si="9"/>
        <v>0.66</v>
      </c>
      <c r="P136" s="1">
        <f t="shared" si="9"/>
        <v>0.33</v>
      </c>
      <c r="Q136" s="1">
        <f t="shared" si="9"/>
        <v>0.45</v>
      </c>
      <c r="R136" s="1">
        <f t="shared" si="9"/>
        <v>0.13</v>
      </c>
      <c r="S136" s="1">
        <f t="shared" si="9"/>
        <v>0.75</v>
      </c>
      <c r="T136" s="1">
        <f t="shared" si="9"/>
        <v>0</v>
      </c>
      <c r="U136" s="1">
        <f t="shared" si="9"/>
        <v>0.53</v>
      </c>
      <c r="V136" s="1">
        <f t="shared" si="9"/>
        <v>0.04</v>
      </c>
      <c r="W136" s="1">
        <f t="shared" si="9"/>
        <v>0.45</v>
      </c>
    </row>
    <row r="137" spans="1:23" x14ac:dyDescent="0.3">
      <c r="A137" s="1">
        <f t="shared" si="2"/>
        <v>0.35796766743648961</v>
      </c>
      <c r="B137" s="1">
        <f t="shared" si="9"/>
        <v>0.71</v>
      </c>
      <c r="C137" s="1">
        <f t="shared" si="9"/>
        <v>0</v>
      </c>
      <c r="D137" s="1">
        <f t="shared" si="9"/>
        <v>0.71</v>
      </c>
      <c r="E137" s="1">
        <f t="shared" si="9"/>
        <v>0.69</v>
      </c>
      <c r="F137" s="1">
        <f t="shared" si="9"/>
        <v>0.26</v>
      </c>
      <c r="G137" s="1">
        <f t="shared" si="9"/>
        <v>0</v>
      </c>
      <c r="H137" s="1">
        <f t="shared" si="9"/>
        <v>0.57999999999999996</v>
      </c>
      <c r="I137" s="1">
        <f t="shared" si="9"/>
        <v>1</v>
      </c>
      <c r="J137" s="1">
        <f t="shared" si="9"/>
        <v>0.64</v>
      </c>
      <c r="K137" s="1">
        <f t="shared" si="9"/>
        <v>0.13</v>
      </c>
      <c r="L137" s="1">
        <f t="shared" si="9"/>
        <v>0.59</v>
      </c>
      <c r="M137" s="1">
        <f t="shared" si="9"/>
        <v>0.94</v>
      </c>
      <c r="N137" s="1">
        <f t="shared" si="9"/>
        <v>0.53</v>
      </c>
      <c r="O137" s="1">
        <f t="shared" si="9"/>
        <v>0.6</v>
      </c>
      <c r="P137" s="1">
        <f t="shared" si="9"/>
        <v>0.67</v>
      </c>
      <c r="Q137" s="1">
        <f t="shared" si="9"/>
        <v>0.5</v>
      </c>
      <c r="R137" s="1">
        <f t="shared" si="9"/>
        <v>0.5</v>
      </c>
      <c r="S137" s="1">
        <f t="shared" si="9"/>
        <v>0.62</v>
      </c>
      <c r="T137" s="1">
        <f t="shared" si="9"/>
        <v>0</v>
      </c>
      <c r="U137" s="1">
        <f t="shared" si="9"/>
        <v>0.53</v>
      </c>
      <c r="V137" s="1">
        <f t="shared" si="9"/>
        <v>0</v>
      </c>
      <c r="W137" s="1">
        <f t="shared" si="9"/>
        <v>0.53</v>
      </c>
    </row>
    <row r="138" spans="1:23" x14ac:dyDescent="0.3">
      <c r="A138" s="1">
        <f t="shared" si="2"/>
        <v>0.51501154734411081</v>
      </c>
      <c r="B138" s="1">
        <f t="shared" si="9"/>
        <v>0.78</v>
      </c>
      <c r="C138" s="1">
        <f t="shared" si="9"/>
        <v>0.67</v>
      </c>
      <c r="D138" s="1">
        <f t="shared" si="9"/>
        <v>0.56999999999999995</v>
      </c>
      <c r="E138" s="1">
        <f t="shared" si="9"/>
        <v>0.68</v>
      </c>
      <c r="F138" s="1">
        <f t="shared" si="9"/>
        <v>0.24</v>
      </c>
      <c r="G138" s="1">
        <f t="shared" si="9"/>
        <v>0.5</v>
      </c>
      <c r="H138" s="1">
        <f t="shared" si="9"/>
        <v>0.67</v>
      </c>
      <c r="I138" s="1">
        <f t="shared" si="9"/>
        <v>0.72</v>
      </c>
      <c r="J138" s="1">
        <f t="shared" si="9"/>
        <v>0.77</v>
      </c>
      <c r="K138" s="1">
        <f t="shared" si="9"/>
        <v>0.38</v>
      </c>
      <c r="L138" s="1">
        <f t="shared" si="9"/>
        <v>0.52</v>
      </c>
      <c r="M138" s="1">
        <f t="shared" si="9"/>
        <v>0.95</v>
      </c>
      <c r="N138" s="1">
        <f t="shared" si="9"/>
        <v>0.5</v>
      </c>
      <c r="O138" s="1">
        <f t="shared" ref="O138:W138" si="10">ROUND(O49/O$86*1,2)</f>
        <v>0.52</v>
      </c>
      <c r="P138" s="1">
        <f t="shared" si="10"/>
        <v>0.56000000000000005</v>
      </c>
      <c r="Q138" s="1">
        <f t="shared" si="10"/>
        <v>0.47</v>
      </c>
      <c r="R138" s="1">
        <f t="shared" si="10"/>
        <v>0.25</v>
      </c>
      <c r="S138" s="1">
        <f t="shared" si="10"/>
        <v>0.74</v>
      </c>
      <c r="T138" s="1">
        <f t="shared" si="10"/>
        <v>0</v>
      </c>
      <c r="U138" s="1">
        <f t="shared" si="10"/>
        <v>0.47</v>
      </c>
      <c r="V138" s="1">
        <f t="shared" si="10"/>
        <v>0.16</v>
      </c>
      <c r="W138" s="1">
        <f t="shared" si="10"/>
        <v>0.7</v>
      </c>
    </row>
    <row r="139" spans="1:23" x14ac:dyDescent="0.3">
      <c r="A139" s="1">
        <f t="shared" si="2"/>
        <v>0.46420323325635104</v>
      </c>
      <c r="B139" s="1">
        <f t="shared" ref="B139:W150" si="11">ROUND(B50/B$86*1,2)</f>
        <v>0.76</v>
      </c>
      <c r="C139" s="1">
        <f t="shared" si="11"/>
        <v>0.17</v>
      </c>
      <c r="D139" s="1">
        <f t="shared" si="11"/>
        <v>0.43</v>
      </c>
      <c r="E139" s="1">
        <f t="shared" si="11"/>
        <v>0.7</v>
      </c>
      <c r="F139" s="1">
        <f t="shared" si="11"/>
        <v>0.15</v>
      </c>
      <c r="G139" s="1">
        <f t="shared" si="11"/>
        <v>0</v>
      </c>
      <c r="H139" s="1">
        <f t="shared" si="11"/>
        <v>0.63</v>
      </c>
      <c r="I139" s="1">
        <f t="shared" si="11"/>
        <v>0.6</v>
      </c>
      <c r="J139" s="1">
        <f t="shared" si="11"/>
        <v>0.45</v>
      </c>
      <c r="K139" s="1">
        <f t="shared" si="11"/>
        <v>0.5</v>
      </c>
      <c r="L139" s="1">
        <f t="shared" si="11"/>
        <v>0.68</v>
      </c>
      <c r="M139" s="1">
        <f t="shared" si="11"/>
        <v>0.85</v>
      </c>
      <c r="N139" s="1">
        <f t="shared" si="11"/>
        <v>0.44</v>
      </c>
      <c r="O139" s="1">
        <f t="shared" si="11"/>
        <v>0.66</v>
      </c>
      <c r="P139" s="1">
        <f t="shared" si="11"/>
        <v>0.44</v>
      </c>
      <c r="Q139" s="1">
        <f t="shared" si="11"/>
        <v>0.45</v>
      </c>
      <c r="R139" s="1">
        <f t="shared" si="11"/>
        <v>0.38</v>
      </c>
      <c r="S139" s="1">
        <f t="shared" si="11"/>
        <v>0.76</v>
      </c>
      <c r="T139" s="1">
        <f t="shared" si="11"/>
        <v>0</v>
      </c>
      <c r="U139" s="1">
        <f t="shared" si="11"/>
        <v>0.24</v>
      </c>
      <c r="V139" s="1">
        <f t="shared" si="11"/>
        <v>0.04</v>
      </c>
      <c r="W139" s="1">
        <f t="shared" si="11"/>
        <v>0.59</v>
      </c>
    </row>
    <row r="140" spans="1:23" x14ac:dyDescent="0.3">
      <c r="A140" s="1">
        <f t="shared" si="2"/>
        <v>0.39722863741339492</v>
      </c>
      <c r="B140" s="1">
        <f t="shared" si="11"/>
        <v>0.73</v>
      </c>
      <c r="C140" s="1">
        <f t="shared" si="11"/>
        <v>0.67</v>
      </c>
      <c r="D140" s="1">
        <f t="shared" si="11"/>
        <v>0.21</v>
      </c>
      <c r="E140" s="1">
        <f t="shared" si="11"/>
        <v>0.56999999999999995</v>
      </c>
      <c r="F140" s="1">
        <f t="shared" si="11"/>
        <v>0.31</v>
      </c>
      <c r="G140" s="1">
        <f t="shared" si="11"/>
        <v>0</v>
      </c>
      <c r="H140" s="1">
        <f t="shared" si="11"/>
        <v>0.7</v>
      </c>
      <c r="I140" s="1">
        <f t="shared" si="11"/>
        <v>0.42</v>
      </c>
      <c r="J140" s="1">
        <f t="shared" si="11"/>
        <v>0.5</v>
      </c>
      <c r="K140" s="1">
        <f t="shared" si="11"/>
        <v>0.5</v>
      </c>
      <c r="L140" s="1">
        <f t="shared" si="11"/>
        <v>0.69</v>
      </c>
      <c r="M140" s="1">
        <f t="shared" si="11"/>
        <v>0.68</v>
      </c>
      <c r="N140" s="1">
        <f t="shared" si="11"/>
        <v>0.41</v>
      </c>
      <c r="O140" s="1">
        <f t="shared" si="11"/>
        <v>0.62</v>
      </c>
      <c r="P140" s="1">
        <f t="shared" si="11"/>
        <v>0.28000000000000003</v>
      </c>
      <c r="Q140" s="1">
        <f t="shared" si="11"/>
        <v>0.56000000000000005</v>
      </c>
      <c r="R140" s="1">
        <f t="shared" si="11"/>
        <v>0.13</v>
      </c>
      <c r="S140" s="1">
        <f t="shared" si="11"/>
        <v>0.56999999999999995</v>
      </c>
      <c r="T140" s="1">
        <f t="shared" si="11"/>
        <v>0</v>
      </c>
      <c r="U140" s="1">
        <f t="shared" si="11"/>
        <v>0.47</v>
      </c>
      <c r="V140" s="1">
        <f t="shared" si="11"/>
        <v>0.02</v>
      </c>
      <c r="W140" s="1">
        <f t="shared" si="11"/>
        <v>0.65</v>
      </c>
    </row>
    <row r="141" spans="1:23" x14ac:dyDescent="0.3">
      <c r="A141" s="1">
        <f t="shared" si="2"/>
        <v>0.19630484988452657</v>
      </c>
      <c r="B141" s="1">
        <f t="shared" si="11"/>
        <v>0.64</v>
      </c>
      <c r="C141" s="1">
        <f t="shared" si="11"/>
        <v>0.17</v>
      </c>
      <c r="D141" s="1">
        <f t="shared" si="11"/>
        <v>0.5</v>
      </c>
      <c r="E141" s="1">
        <f t="shared" si="11"/>
        <v>0.38</v>
      </c>
      <c r="F141" s="1">
        <f t="shared" si="11"/>
        <v>0.36</v>
      </c>
      <c r="G141" s="1">
        <f t="shared" si="11"/>
        <v>0</v>
      </c>
      <c r="H141" s="1">
        <f t="shared" si="11"/>
        <v>0.77</v>
      </c>
      <c r="I141" s="1">
        <f t="shared" si="11"/>
        <v>0.49</v>
      </c>
      <c r="J141" s="1">
        <f t="shared" si="11"/>
        <v>0.23</v>
      </c>
      <c r="K141" s="1">
        <f t="shared" si="11"/>
        <v>0.25</v>
      </c>
      <c r="L141" s="1">
        <f t="shared" si="11"/>
        <v>0.59</v>
      </c>
      <c r="M141" s="1">
        <f t="shared" si="11"/>
        <v>0.66</v>
      </c>
      <c r="N141" s="1">
        <f t="shared" si="11"/>
        <v>0.43</v>
      </c>
      <c r="O141" s="1">
        <f t="shared" si="11"/>
        <v>0.48</v>
      </c>
      <c r="P141" s="1">
        <f t="shared" si="11"/>
        <v>0.61</v>
      </c>
      <c r="Q141" s="1">
        <f t="shared" si="11"/>
        <v>0.56999999999999995</v>
      </c>
      <c r="R141" s="1">
        <f t="shared" si="11"/>
        <v>0.25</v>
      </c>
      <c r="S141" s="1">
        <f t="shared" si="11"/>
        <v>0.74</v>
      </c>
      <c r="T141" s="1">
        <f t="shared" si="11"/>
        <v>0</v>
      </c>
      <c r="U141" s="1">
        <f t="shared" si="11"/>
        <v>0.35</v>
      </c>
      <c r="V141" s="1">
        <f t="shared" si="11"/>
        <v>7.0000000000000007E-2</v>
      </c>
      <c r="W141" s="1">
        <f t="shared" si="11"/>
        <v>0.88</v>
      </c>
    </row>
    <row r="142" spans="1:23" x14ac:dyDescent="0.3">
      <c r="A142" s="1">
        <f t="shared" si="2"/>
        <v>0.41339491916859122</v>
      </c>
      <c r="B142" s="1">
        <f t="shared" si="11"/>
        <v>0.74</v>
      </c>
      <c r="C142" s="1">
        <f t="shared" si="11"/>
        <v>0.5</v>
      </c>
      <c r="D142" s="1">
        <f t="shared" si="11"/>
        <v>0.56999999999999995</v>
      </c>
      <c r="E142" s="1">
        <f t="shared" si="11"/>
        <v>0.62</v>
      </c>
      <c r="F142" s="1">
        <f t="shared" si="11"/>
        <v>0.92</v>
      </c>
      <c r="G142" s="1">
        <f t="shared" si="11"/>
        <v>0</v>
      </c>
      <c r="H142" s="1">
        <f t="shared" si="11"/>
        <v>0.81</v>
      </c>
      <c r="I142" s="1">
        <f t="shared" si="11"/>
        <v>0.33</v>
      </c>
      <c r="J142" s="1">
        <f t="shared" si="11"/>
        <v>0.14000000000000001</v>
      </c>
      <c r="K142" s="1">
        <f t="shared" si="11"/>
        <v>0.38</v>
      </c>
      <c r="L142" s="1">
        <f t="shared" si="11"/>
        <v>0.6</v>
      </c>
      <c r="M142" s="1">
        <f t="shared" si="11"/>
        <v>0.65</v>
      </c>
      <c r="N142" s="1">
        <f t="shared" si="11"/>
        <v>0.34</v>
      </c>
      <c r="O142" s="1">
        <f t="shared" si="11"/>
        <v>0.43</v>
      </c>
      <c r="P142" s="1">
        <f t="shared" si="11"/>
        <v>0.22</v>
      </c>
      <c r="Q142" s="1">
        <f t="shared" si="11"/>
        <v>0.63</v>
      </c>
      <c r="R142" s="1">
        <f t="shared" si="11"/>
        <v>0.25</v>
      </c>
      <c r="S142" s="1">
        <f t="shared" si="11"/>
        <v>1</v>
      </c>
      <c r="T142" s="1">
        <f t="shared" si="11"/>
        <v>0</v>
      </c>
      <c r="U142" s="1">
        <f t="shared" si="11"/>
        <v>1</v>
      </c>
      <c r="V142" s="1">
        <f t="shared" si="11"/>
        <v>0</v>
      </c>
      <c r="W142" s="1">
        <f t="shared" si="11"/>
        <v>0.82</v>
      </c>
    </row>
    <row r="143" spans="1:23" x14ac:dyDescent="0.3">
      <c r="A143" s="1">
        <f t="shared" si="2"/>
        <v>0.33025404157043881</v>
      </c>
      <c r="B143" s="1">
        <f t="shared" si="11"/>
        <v>0.7</v>
      </c>
      <c r="C143" s="1">
        <f t="shared" si="11"/>
        <v>0.33</v>
      </c>
      <c r="D143" s="1">
        <f t="shared" si="11"/>
        <v>0.14000000000000001</v>
      </c>
      <c r="E143" s="1">
        <f t="shared" si="11"/>
        <v>0.4</v>
      </c>
      <c r="F143" s="1">
        <f t="shared" si="11"/>
        <v>0.84</v>
      </c>
      <c r="G143" s="1">
        <f t="shared" si="11"/>
        <v>0</v>
      </c>
      <c r="H143" s="1">
        <f t="shared" si="11"/>
        <v>0.77</v>
      </c>
      <c r="I143" s="1">
        <f t="shared" si="11"/>
        <v>0.33</v>
      </c>
      <c r="J143" s="1">
        <f t="shared" si="11"/>
        <v>0.18</v>
      </c>
      <c r="K143" s="1">
        <f t="shared" si="11"/>
        <v>0.13</v>
      </c>
      <c r="L143" s="1">
        <f t="shared" si="11"/>
        <v>0.5</v>
      </c>
      <c r="M143" s="1">
        <f t="shared" si="11"/>
        <v>0.56999999999999995</v>
      </c>
      <c r="N143" s="1">
        <f t="shared" si="11"/>
        <v>0.37</v>
      </c>
      <c r="O143" s="1">
        <f t="shared" si="11"/>
        <v>0.4</v>
      </c>
      <c r="P143" s="1">
        <f t="shared" si="11"/>
        <v>0.17</v>
      </c>
      <c r="Q143" s="1">
        <f t="shared" si="11"/>
        <v>0.64</v>
      </c>
      <c r="R143" s="1">
        <f t="shared" si="11"/>
        <v>0.25</v>
      </c>
      <c r="S143" s="1">
        <f t="shared" si="11"/>
        <v>0.11</v>
      </c>
      <c r="T143" s="1">
        <f t="shared" si="11"/>
        <v>0</v>
      </c>
      <c r="U143" s="1">
        <f t="shared" si="11"/>
        <v>0.47</v>
      </c>
      <c r="V143" s="1">
        <f t="shared" si="11"/>
        <v>0.02</v>
      </c>
      <c r="W143" s="1">
        <f t="shared" si="11"/>
        <v>0.69</v>
      </c>
    </row>
    <row r="144" spans="1:23" x14ac:dyDescent="0.3">
      <c r="A144" s="1">
        <f t="shared" si="2"/>
        <v>0.56351039260969982</v>
      </c>
      <c r="B144" s="1">
        <f t="shared" si="11"/>
        <v>0.81</v>
      </c>
      <c r="C144" s="1">
        <f t="shared" si="11"/>
        <v>0.33</v>
      </c>
      <c r="D144" s="1">
        <f t="shared" si="11"/>
        <v>0.21</v>
      </c>
      <c r="E144" s="1">
        <f t="shared" si="11"/>
        <v>0.59</v>
      </c>
      <c r="F144" s="1">
        <f t="shared" si="11"/>
        <v>0.68</v>
      </c>
      <c r="G144" s="1">
        <f t="shared" si="11"/>
        <v>0</v>
      </c>
      <c r="H144" s="1">
        <f t="shared" si="11"/>
        <v>0.77</v>
      </c>
      <c r="I144" s="1">
        <f t="shared" si="11"/>
        <v>0.28999999999999998</v>
      </c>
      <c r="J144" s="1">
        <f t="shared" si="11"/>
        <v>0.18</v>
      </c>
      <c r="K144" s="1">
        <f t="shared" si="11"/>
        <v>0</v>
      </c>
      <c r="L144" s="1">
        <f t="shared" si="11"/>
        <v>0.52</v>
      </c>
      <c r="M144" s="1">
        <f t="shared" si="11"/>
        <v>0.72</v>
      </c>
      <c r="N144" s="1">
        <f t="shared" si="11"/>
        <v>0.46</v>
      </c>
      <c r="O144" s="1">
        <f t="shared" si="11"/>
        <v>0.72</v>
      </c>
      <c r="P144" s="1">
        <f t="shared" si="11"/>
        <v>0.17</v>
      </c>
      <c r="Q144" s="1">
        <f t="shared" si="11"/>
        <v>0.65</v>
      </c>
      <c r="R144" s="1">
        <f t="shared" si="11"/>
        <v>0.13</v>
      </c>
      <c r="S144" s="1">
        <f t="shared" si="11"/>
        <v>0.21</v>
      </c>
      <c r="T144" s="1">
        <f t="shared" si="11"/>
        <v>0</v>
      </c>
      <c r="U144" s="1">
        <f t="shared" si="11"/>
        <v>0.35</v>
      </c>
      <c r="V144" s="1">
        <f t="shared" si="11"/>
        <v>0.09</v>
      </c>
      <c r="W144" s="1">
        <f t="shared" si="11"/>
        <v>0.6</v>
      </c>
    </row>
    <row r="145" spans="1:23" x14ac:dyDescent="0.3">
      <c r="A145" s="1">
        <f t="shared" si="2"/>
        <v>0.60739030023094687</v>
      </c>
      <c r="B145" s="1">
        <f t="shared" si="11"/>
        <v>0.83</v>
      </c>
      <c r="C145" s="1">
        <f t="shared" si="11"/>
        <v>0.17</v>
      </c>
      <c r="D145" s="1">
        <f t="shared" si="11"/>
        <v>0.36</v>
      </c>
      <c r="E145" s="1">
        <f t="shared" si="11"/>
        <v>0.67</v>
      </c>
      <c r="F145" s="1">
        <f t="shared" si="11"/>
        <v>0.7</v>
      </c>
      <c r="G145" s="1">
        <f t="shared" si="11"/>
        <v>0</v>
      </c>
      <c r="H145" s="1">
        <f t="shared" si="11"/>
        <v>0.93</v>
      </c>
      <c r="I145" s="1">
        <f t="shared" si="11"/>
        <v>0.4</v>
      </c>
      <c r="J145" s="1">
        <f t="shared" si="11"/>
        <v>0</v>
      </c>
      <c r="K145" s="1">
        <f t="shared" si="11"/>
        <v>0</v>
      </c>
      <c r="L145" s="1">
        <f t="shared" si="11"/>
        <v>0.59</v>
      </c>
      <c r="M145" s="1">
        <f t="shared" si="11"/>
        <v>0.82</v>
      </c>
      <c r="N145" s="1">
        <f t="shared" si="11"/>
        <v>0.55000000000000004</v>
      </c>
      <c r="O145" s="1">
        <f t="shared" si="11"/>
        <v>0.86</v>
      </c>
      <c r="P145" s="1">
        <f t="shared" si="11"/>
        <v>0.11</v>
      </c>
      <c r="Q145" s="1">
        <f t="shared" si="11"/>
        <v>0.7</v>
      </c>
      <c r="R145" s="1">
        <f t="shared" si="11"/>
        <v>0.5</v>
      </c>
      <c r="S145" s="1">
        <f t="shared" si="11"/>
        <v>0.15</v>
      </c>
      <c r="T145" s="1">
        <f t="shared" si="11"/>
        <v>0</v>
      </c>
      <c r="U145" s="1">
        <f t="shared" si="11"/>
        <v>0.18</v>
      </c>
      <c r="V145" s="1">
        <f t="shared" si="11"/>
        <v>0</v>
      </c>
      <c r="W145" s="1">
        <f t="shared" si="11"/>
        <v>0.72</v>
      </c>
    </row>
    <row r="146" spans="1:23" x14ac:dyDescent="0.3">
      <c r="A146" s="1">
        <f t="shared" si="2"/>
        <v>0.68822170900692836</v>
      </c>
      <c r="B146" s="1">
        <f t="shared" si="11"/>
        <v>0.86</v>
      </c>
      <c r="C146" s="1">
        <f t="shared" si="11"/>
        <v>0.17</v>
      </c>
      <c r="D146" s="1">
        <f t="shared" si="11"/>
        <v>0.28999999999999998</v>
      </c>
      <c r="E146" s="1">
        <f t="shared" si="11"/>
        <v>0.54</v>
      </c>
      <c r="F146" s="1">
        <f t="shared" si="11"/>
        <v>0.78</v>
      </c>
      <c r="G146" s="1">
        <f t="shared" si="11"/>
        <v>0</v>
      </c>
      <c r="H146" s="1">
        <f t="shared" si="11"/>
        <v>0.82</v>
      </c>
      <c r="I146" s="1">
        <f t="shared" si="11"/>
        <v>0.43</v>
      </c>
      <c r="J146" s="1">
        <f t="shared" si="11"/>
        <v>0.27</v>
      </c>
      <c r="K146" s="1">
        <f t="shared" si="11"/>
        <v>0.25</v>
      </c>
      <c r="L146" s="1">
        <f t="shared" si="11"/>
        <v>0.59</v>
      </c>
      <c r="M146" s="1">
        <f t="shared" si="11"/>
        <v>0.87</v>
      </c>
      <c r="N146" s="1">
        <f t="shared" si="11"/>
        <v>0.57999999999999996</v>
      </c>
      <c r="O146" s="1">
        <f t="shared" si="11"/>
        <v>0.74</v>
      </c>
      <c r="P146" s="1">
        <f t="shared" si="11"/>
        <v>0.22</v>
      </c>
      <c r="Q146" s="1">
        <f t="shared" si="11"/>
        <v>0.55000000000000004</v>
      </c>
      <c r="R146" s="1">
        <f t="shared" si="11"/>
        <v>0.25</v>
      </c>
      <c r="S146" s="1">
        <f t="shared" si="11"/>
        <v>0.2</v>
      </c>
      <c r="T146" s="1">
        <f t="shared" si="11"/>
        <v>0</v>
      </c>
      <c r="U146" s="1">
        <f t="shared" si="11"/>
        <v>0.71</v>
      </c>
      <c r="V146" s="1">
        <f t="shared" si="11"/>
        <v>0.04</v>
      </c>
      <c r="W146" s="1">
        <f t="shared" si="11"/>
        <v>0.87</v>
      </c>
    </row>
    <row r="147" spans="1:23" x14ac:dyDescent="0.3">
      <c r="A147" s="1">
        <f t="shared" si="2"/>
        <v>0.65819861431870674</v>
      </c>
      <c r="B147" s="1">
        <f t="shared" si="11"/>
        <v>0.85</v>
      </c>
      <c r="C147" s="1">
        <f t="shared" si="11"/>
        <v>0.67</v>
      </c>
      <c r="D147" s="1">
        <f t="shared" si="11"/>
        <v>0.79</v>
      </c>
      <c r="E147" s="1">
        <f t="shared" si="11"/>
        <v>0.52</v>
      </c>
      <c r="F147" s="1">
        <f t="shared" si="11"/>
        <v>0.78</v>
      </c>
      <c r="G147" s="1">
        <f t="shared" si="11"/>
        <v>0</v>
      </c>
      <c r="H147" s="1">
        <f t="shared" si="11"/>
        <v>0.85</v>
      </c>
      <c r="I147" s="1">
        <f t="shared" si="11"/>
        <v>0.46</v>
      </c>
      <c r="J147" s="1">
        <f t="shared" si="11"/>
        <v>0.32</v>
      </c>
      <c r="K147" s="1">
        <f t="shared" si="11"/>
        <v>0.63</v>
      </c>
      <c r="L147" s="1">
        <f t="shared" si="11"/>
        <v>0.67</v>
      </c>
      <c r="M147" s="1">
        <f t="shared" si="11"/>
        <v>0.93</v>
      </c>
      <c r="N147" s="1">
        <f t="shared" si="11"/>
        <v>0.54</v>
      </c>
      <c r="O147" s="1">
        <f t="shared" si="11"/>
        <v>0.61</v>
      </c>
      <c r="P147" s="1">
        <f t="shared" si="11"/>
        <v>0.39</v>
      </c>
      <c r="Q147" s="1">
        <f t="shared" si="11"/>
        <v>0.61</v>
      </c>
      <c r="R147" s="1">
        <f t="shared" si="11"/>
        <v>0.13</v>
      </c>
      <c r="S147" s="1">
        <f t="shared" si="11"/>
        <v>0.26</v>
      </c>
      <c r="T147" s="1">
        <f t="shared" si="11"/>
        <v>0</v>
      </c>
      <c r="U147" s="1">
        <f t="shared" si="11"/>
        <v>0.35</v>
      </c>
      <c r="V147" s="1">
        <f t="shared" si="11"/>
        <v>7.0000000000000007E-2</v>
      </c>
      <c r="W147" s="1">
        <f t="shared" si="11"/>
        <v>0.96</v>
      </c>
    </row>
    <row r="148" spans="1:23" x14ac:dyDescent="0.3">
      <c r="A148" s="1">
        <f t="shared" si="2"/>
        <v>0.39030023094688221</v>
      </c>
      <c r="B148" s="1">
        <f t="shared" si="11"/>
        <v>0.73</v>
      </c>
      <c r="C148" s="1">
        <f t="shared" si="11"/>
        <v>0.33</v>
      </c>
      <c r="D148" s="1">
        <f t="shared" si="11"/>
        <v>0.36</v>
      </c>
      <c r="E148" s="1">
        <f t="shared" si="11"/>
        <v>0.63</v>
      </c>
      <c r="F148" s="1">
        <f t="shared" si="11"/>
        <v>0.46</v>
      </c>
      <c r="G148" s="1">
        <f t="shared" si="11"/>
        <v>0</v>
      </c>
      <c r="H148" s="1">
        <f t="shared" si="11"/>
        <v>0.87</v>
      </c>
      <c r="I148" s="1">
        <f t="shared" si="11"/>
        <v>0.43</v>
      </c>
      <c r="J148" s="1">
        <f t="shared" si="11"/>
        <v>0.23</v>
      </c>
      <c r="K148" s="1">
        <f t="shared" si="11"/>
        <v>0.38</v>
      </c>
      <c r="L148" s="1">
        <f t="shared" si="11"/>
        <v>0.56000000000000005</v>
      </c>
      <c r="M148" s="1">
        <f t="shared" si="11"/>
        <v>0.8</v>
      </c>
      <c r="N148" s="1">
        <f t="shared" si="11"/>
        <v>0.56000000000000005</v>
      </c>
      <c r="O148" s="1">
        <f t="shared" si="11"/>
        <v>0.55000000000000004</v>
      </c>
      <c r="P148" s="1">
        <f t="shared" si="11"/>
        <v>0.11</v>
      </c>
      <c r="Q148" s="1">
        <f t="shared" si="11"/>
        <v>0.64</v>
      </c>
      <c r="R148" s="1">
        <f t="shared" si="11"/>
        <v>0.5</v>
      </c>
      <c r="S148" s="1">
        <f t="shared" si="11"/>
        <v>0.24</v>
      </c>
      <c r="T148" s="1">
        <f t="shared" si="11"/>
        <v>0</v>
      </c>
      <c r="U148" s="1">
        <f t="shared" si="11"/>
        <v>0.41</v>
      </c>
      <c r="V148" s="1">
        <f t="shared" si="11"/>
        <v>0.02</v>
      </c>
      <c r="W148" s="1">
        <f t="shared" si="11"/>
        <v>0.67</v>
      </c>
    </row>
    <row r="149" spans="1:23" x14ac:dyDescent="0.3">
      <c r="A149" s="1">
        <f t="shared" si="2"/>
        <v>0.30715935334872979</v>
      </c>
      <c r="B149" s="1">
        <f t="shared" si="11"/>
        <v>0.69</v>
      </c>
      <c r="C149" s="1">
        <f t="shared" si="11"/>
        <v>0</v>
      </c>
      <c r="D149" s="1">
        <f t="shared" si="11"/>
        <v>0.14000000000000001</v>
      </c>
      <c r="E149" s="1">
        <f t="shared" si="11"/>
        <v>0.56999999999999995</v>
      </c>
      <c r="F149" s="1">
        <f t="shared" si="11"/>
        <v>0.59</v>
      </c>
      <c r="G149" s="1">
        <f t="shared" si="11"/>
        <v>0</v>
      </c>
      <c r="H149" s="1">
        <f t="shared" si="11"/>
        <v>0.75</v>
      </c>
      <c r="I149" s="1">
        <f t="shared" si="11"/>
        <v>0.39</v>
      </c>
      <c r="J149" s="1">
        <f t="shared" si="11"/>
        <v>0.41</v>
      </c>
      <c r="K149" s="1">
        <f t="shared" si="11"/>
        <v>0.38</v>
      </c>
      <c r="L149" s="1">
        <f t="shared" si="11"/>
        <v>0.61</v>
      </c>
      <c r="M149" s="1">
        <f t="shared" si="11"/>
        <v>0.78</v>
      </c>
      <c r="N149" s="1">
        <f t="shared" si="11"/>
        <v>0.5</v>
      </c>
      <c r="O149" s="1">
        <f t="shared" si="11"/>
        <v>0.6</v>
      </c>
      <c r="P149" s="1">
        <f t="shared" si="11"/>
        <v>0.17</v>
      </c>
      <c r="Q149" s="1">
        <f t="shared" si="11"/>
        <v>0.49</v>
      </c>
      <c r="R149" s="1">
        <f t="shared" si="11"/>
        <v>0.25</v>
      </c>
      <c r="S149" s="1">
        <f t="shared" si="11"/>
        <v>0.2</v>
      </c>
      <c r="T149" s="1">
        <f t="shared" si="11"/>
        <v>0</v>
      </c>
      <c r="U149" s="1">
        <f t="shared" si="11"/>
        <v>0.28999999999999998</v>
      </c>
      <c r="V149" s="1">
        <f t="shared" si="11"/>
        <v>0.11</v>
      </c>
      <c r="W149" s="1">
        <f t="shared" si="11"/>
        <v>0.59</v>
      </c>
    </row>
    <row r="150" spans="1:23" x14ac:dyDescent="0.3">
      <c r="A150" s="1">
        <f t="shared" si="2"/>
        <v>0.37644341801385683</v>
      </c>
      <c r="B150" s="1">
        <f t="shared" si="11"/>
        <v>0.72</v>
      </c>
      <c r="C150" s="1">
        <f t="shared" si="11"/>
        <v>0.17</v>
      </c>
      <c r="D150" s="1">
        <f t="shared" si="11"/>
        <v>1</v>
      </c>
      <c r="E150" s="1">
        <f t="shared" si="11"/>
        <v>0.62</v>
      </c>
      <c r="F150" s="1">
        <f t="shared" si="11"/>
        <v>0.76</v>
      </c>
      <c r="G150" s="1">
        <f t="shared" si="11"/>
        <v>0</v>
      </c>
      <c r="H150" s="1">
        <f t="shared" si="11"/>
        <v>0.78</v>
      </c>
      <c r="I150" s="1">
        <f t="shared" si="11"/>
        <v>0.32</v>
      </c>
      <c r="J150" s="1">
        <f t="shared" si="11"/>
        <v>0.14000000000000001</v>
      </c>
      <c r="K150" s="1">
        <f t="shared" si="11"/>
        <v>0.25</v>
      </c>
      <c r="L150" s="1">
        <f t="shared" si="11"/>
        <v>0.67</v>
      </c>
      <c r="M150" s="1">
        <f t="shared" si="11"/>
        <v>0.7</v>
      </c>
      <c r="N150" s="1">
        <f t="shared" si="11"/>
        <v>0.49</v>
      </c>
      <c r="O150" s="1">
        <f t="shared" ref="O150:W150" si="12">ROUND(O61/O$86*1,2)</f>
        <v>0.55000000000000004</v>
      </c>
      <c r="P150" s="1">
        <f t="shared" si="12"/>
        <v>0.11</v>
      </c>
      <c r="Q150" s="1">
        <f t="shared" si="12"/>
        <v>0.52</v>
      </c>
      <c r="R150" s="1">
        <f t="shared" si="12"/>
        <v>0.38</v>
      </c>
      <c r="S150" s="1">
        <f t="shared" si="12"/>
        <v>0.22</v>
      </c>
      <c r="T150" s="1">
        <f t="shared" si="12"/>
        <v>0</v>
      </c>
      <c r="U150" s="1">
        <f t="shared" si="12"/>
        <v>0.47</v>
      </c>
      <c r="V150" s="1">
        <f t="shared" si="12"/>
        <v>0.04</v>
      </c>
      <c r="W150" s="1">
        <f t="shared" si="12"/>
        <v>0.7</v>
      </c>
    </row>
    <row r="151" spans="1:23" x14ac:dyDescent="0.3">
      <c r="A151" s="1">
        <f t="shared" si="2"/>
        <v>0.23094688221709006</v>
      </c>
      <c r="B151" s="1">
        <f t="shared" ref="B151:W162" si="13">ROUND(B62/B$86*1,2)</f>
        <v>0.66</v>
      </c>
      <c r="C151" s="1">
        <f t="shared" si="13"/>
        <v>0.83</v>
      </c>
      <c r="D151" s="1">
        <f t="shared" si="13"/>
        <v>0.28999999999999998</v>
      </c>
      <c r="E151" s="1">
        <f t="shared" si="13"/>
        <v>0.53</v>
      </c>
      <c r="F151" s="1">
        <f t="shared" si="13"/>
        <v>0.41</v>
      </c>
      <c r="G151" s="1">
        <f t="shared" si="13"/>
        <v>0</v>
      </c>
      <c r="H151" s="1">
        <f t="shared" si="13"/>
        <v>0.63</v>
      </c>
      <c r="I151" s="1">
        <f t="shared" si="13"/>
        <v>0.38</v>
      </c>
      <c r="J151" s="1">
        <f t="shared" si="13"/>
        <v>0.14000000000000001</v>
      </c>
      <c r="K151" s="1">
        <f t="shared" si="13"/>
        <v>0.63</v>
      </c>
      <c r="L151" s="1">
        <f t="shared" si="13"/>
        <v>0.56000000000000005</v>
      </c>
      <c r="M151" s="1">
        <f t="shared" si="13"/>
        <v>0.61</v>
      </c>
      <c r="N151" s="1">
        <f t="shared" si="13"/>
        <v>0.43</v>
      </c>
      <c r="O151" s="1">
        <f t="shared" si="13"/>
        <v>0.51</v>
      </c>
      <c r="P151" s="1">
        <f t="shared" si="13"/>
        <v>0.17</v>
      </c>
      <c r="Q151" s="1">
        <f t="shared" si="13"/>
        <v>0.47</v>
      </c>
      <c r="R151" s="1">
        <f t="shared" si="13"/>
        <v>0.5</v>
      </c>
      <c r="S151" s="1">
        <f t="shared" si="13"/>
        <v>0.13</v>
      </c>
      <c r="T151" s="1">
        <f t="shared" si="13"/>
        <v>0</v>
      </c>
      <c r="U151" s="1">
        <f t="shared" si="13"/>
        <v>0.18</v>
      </c>
      <c r="V151" s="1">
        <f t="shared" si="13"/>
        <v>0.04</v>
      </c>
      <c r="W151" s="1">
        <f t="shared" si="13"/>
        <v>0.49</v>
      </c>
    </row>
    <row r="152" spans="1:23" x14ac:dyDescent="0.3">
      <c r="A152" s="1">
        <f t="shared" si="2"/>
        <v>0.46189376443418012</v>
      </c>
      <c r="B152" s="1">
        <f t="shared" si="13"/>
        <v>0.76</v>
      </c>
      <c r="C152" s="1">
        <f t="shared" si="13"/>
        <v>0.67</v>
      </c>
      <c r="D152" s="1">
        <f t="shared" si="13"/>
        <v>0.14000000000000001</v>
      </c>
      <c r="E152" s="1">
        <f t="shared" si="13"/>
        <v>0.56000000000000005</v>
      </c>
      <c r="F152" s="1">
        <f t="shared" si="13"/>
        <v>0.49</v>
      </c>
      <c r="G152" s="1">
        <f t="shared" si="13"/>
        <v>0</v>
      </c>
      <c r="H152" s="1">
        <f t="shared" si="13"/>
        <v>0.68</v>
      </c>
      <c r="I152" s="1">
        <f t="shared" si="13"/>
        <v>0.35</v>
      </c>
      <c r="J152" s="1">
        <f t="shared" si="13"/>
        <v>0.27</v>
      </c>
      <c r="K152" s="1">
        <f t="shared" si="13"/>
        <v>1</v>
      </c>
      <c r="L152" s="1">
        <f t="shared" si="13"/>
        <v>0.69</v>
      </c>
      <c r="M152" s="1">
        <f t="shared" si="13"/>
        <v>0.78</v>
      </c>
      <c r="N152" s="1">
        <f t="shared" si="13"/>
        <v>0.55000000000000004</v>
      </c>
      <c r="O152" s="1">
        <f t="shared" si="13"/>
        <v>0.6</v>
      </c>
      <c r="P152" s="1">
        <f t="shared" si="13"/>
        <v>0.28000000000000003</v>
      </c>
      <c r="Q152" s="1">
        <f t="shared" si="13"/>
        <v>0.56000000000000005</v>
      </c>
      <c r="R152" s="1">
        <f t="shared" si="13"/>
        <v>0.63</v>
      </c>
      <c r="S152" s="1">
        <f t="shared" si="13"/>
        <v>0.22</v>
      </c>
      <c r="T152" s="1">
        <f t="shared" si="13"/>
        <v>0</v>
      </c>
      <c r="U152" s="1">
        <f t="shared" si="13"/>
        <v>0.65</v>
      </c>
      <c r="V152" s="1">
        <f t="shared" si="13"/>
        <v>0</v>
      </c>
      <c r="W152" s="1">
        <f t="shared" si="13"/>
        <v>0.75</v>
      </c>
    </row>
    <row r="153" spans="1:23" x14ac:dyDescent="0.3">
      <c r="A153" s="1">
        <f t="shared" si="2"/>
        <v>0.45496535796766746</v>
      </c>
      <c r="B153" s="1">
        <f t="shared" si="13"/>
        <v>0.76</v>
      </c>
      <c r="C153" s="1">
        <f t="shared" si="13"/>
        <v>0</v>
      </c>
      <c r="D153" s="1">
        <f t="shared" si="13"/>
        <v>0.28999999999999998</v>
      </c>
      <c r="E153" s="1">
        <f t="shared" si="13"/>
        <v>0.6</v>
      </c>
      <c r="F153" s="1">
        <f t="shared" si="13"/>
        <v>1</v>
      </c>
      <c r="G153" s="1">
        <f t="shared" si="13"/>
        <v>0</v>
      </c>
      <c r="H153" s="1">
        <f t="shared" si="13"/>
        <v>0.57999999999999996</v>
      </c>
      <c r="I153" s="1">
        <f t="shared" si="13"/>
        <v>0.22</v>
      </c>
      <c r="J153" s="1">
        <f t="shared" si="13"/>
        <v>0.18</v>
      </c>
      <c r="K153" s="1">
        <f t="shared" si="13"/>
        <v>0.25</v>
      </c>
      <c r="L153" s="1">
        <f t="shared" si="13"/>
        <v>0.49</v>
      </c>
      <c r="M153" s="1">
        <f t="shared" si="13"/>
        <v>0.69</v>
      </c>
      <c r="N153" s="1">
        <f t="shared" si="13"/>
        <v>0.45</v>
      </c>
      <c r="O153" s="1">
        <f t="shared" si="13"/>
        <v>0.5</v>
      </c>
      <c r="P153" s="1">
        <f t="shared" si="13"/>
        <v>0.39</v>
      </c>
      <c r="Q153" s="1">
        <f t="shared" si="13"/>
        <v>0.65</v>
      </c>
      <c r="R153" s="1">
        <f t="shared" si="13"/>
        <v>0</v>
      </c>
      <c r="S153" s="1">
        <f t="shared" si="13"/>
        <v>0.17</v>
      </c>
      <c r="T153" s="1">
        <f t="shared" si="13"/>
        <v>0</v>
      </c>
      <c r="U153" s="1">
        <f t="shared" si="13"/>
        <v>0.24</v>
      </c>
      <c r="V153" s="1">
        <f t="shared" si="13"/>
        <v>0.24</v>
      </c>
      <c r="W153" s="1">
        <f t="shared" si="13"/>
        <v>0.89</v>
      </c>
    </row>
    <row r="154" spans="1:23" x14ac:dyDescent="0.3">
      <c r="A154" s="1">
        <f t="shared" si="2"/>
        <v>0.64896073903002305</v>
      </c>
      <c r="B154" s="1">
        <f t="shared" si="13"/>
        <v>0.84</v>
      </c>
      <c r="C154" s="1">
        <f t="shared" si="13"/>
        <v>0.33</v>
      </c>
      <c r="D154" s="1">
        <f t="shared" si="13"/>
        <v>0.5</v>
      </c>
      <c r="E154" s="1">
        <f t="shared" si="13"/>
        <v>0.62</v>
      </c>
      <c r="F154" s="1">
        <f t="shared" si="13"/>
        <v>0.7</v>
      </c>
      <c r="G154" s="1">
        <f t="shared" si="13"/>
        <v>0</v>
      </c>
      <c r="H154" s="1">
        <f t="shared" si="13"/>
        <v>0.64</v>
      </c>
      <c r="I154" s="1">
        <f t="shared" si="13"/>
        <v>0.2</v>
      </c>
      <c r="J154" s="1">
        <f t="shared" si="13"/>
        <v>0.27</v>
      </c>
      <c r="K154" s="1">
        <f t="shared" si="13"/>
        <v>0.75</v>
      </c>
      <c r="L154" s="1">
        <f t="shared" si="13"/>
        <v>0.61</v>
      </c>
      <c r="M154" s="1">
        <f t="shared" si="13"/>
        <v>0.76</v>
      </c>
      <c r="N154" s="1">
        <f t="shared" si="13"/>
        <v>0.53</v>
      </c>
      <c r="O154" s="1">
        <f t="shared" si="13"/>
        <v>0.73</v>
      </c>
      <c r="P154" s="1">
        <f t="shared" si="13"/>
        <v>0.5</v>
      </c>
      <c r="Q154" s="1">
        <f t="shared" si="13"/>
        <v>0.63</v>
      </c>
      <c r="R154" s="1">
        <f t="shared" si="13"/>
        <v>0.5</v>
      </c>
      <c r="S154" s="1">
        <f t="shared" si="13"/>
        <v>0.15</v>
      </c>
      <c r="T154" s="1">
        <f t="shared" si="13"/>
        <v>0</v>
      </c>
      <c r="U154" s="1">
        <f t="shared" si="13"/>
        <v>0.35</v>
      </c>
      <c r="V154" s="1">
        <f t="shared" si="13"/>
        <v>1</v>
      </c>
      <c r="W154" s="1">
        <f t="shared" si="13"/>
        <v>0.73</v>
      </c>
    </row>
    <row r="155" spans="1:23" x14ac:dyDescent="0.3">
      <c r="A155" s="1">
        <f t="shared" ref="A155:A173" si="14">(A66-A$87)/(A$86-A$87)</f>
        <v>0.92609699769053122</v>
      </c>
      <c r="B155" s="1">
        <f t="shared" si="13"/>
        <v>0.97</v>
      </c>
      <c r="C155" s="1">
        <f t="shared" si="13"/>
        <v>0.5</v>
      </c>
      <c r="D155" s="1">
        <f t="shared" si="13"/>
        <v>0.43</v>
      </c>
      <c r="E155" s="1">
        <f t="shared" si="13"/>
        <v>0.53</v>
      </c>
      <c r="F155" s="1">
        <f t="shared" si="13"/>
        <v>0.74</v>
      </c>
      <c r="G155" s="1">
        <f t="shared" si="13"/>
        <v>0</v>
      </c>
      <c r="H155" s="1">
        <f t="shared" si="13"/>
        <v>0.64</v>
      </c>
      <c r="I155" s="1">
        <f t="shared" si="13"/>
        <v>0.26</v>
      </c>
      <c r="J155" s="1">
        <f t="shared" si="13"/>
        <v>0.14000000000000001</v>
      </c>
      <c r="K155" s="1">
        <f t="shared" si="13"/>
        <v>0.75</v>
      </c>
      <c r="L155" s="1">
        <f t="shared" si="13"/>
        <v>0.52</v>
      </c>
      <c r="M155" s="1">
        <f t="shared" si="13"/>
        <v>0.76</v>
      </c>
      <c r="N155" s="1">
        <f t="shared" si="13"/>
        <v>0.57999999999999996</v>
      </c>
      <c r="O155" s="1">
        <f t="shared" si="13"/>
        <v>0.62</v>
      </c>
      <c r="P155" s="1">
        <f t="shared" si="13"/>
        <v>0.06</v>
      </c>
      <c r="Q155" s="1">
        <f t="shared" si="13"/>
        <v>0.62</v>
      </c>
      <c r="R155" s="1">
        <f t="shared" si="13"/>
        <v>0.63</v>
      </c>
      <c r="S155" s="1">
        <f t="shared" si="13"/>
        <v>0.1</v>
      </c>
      <c r="T155" s="1">
        <f t="shared" si="13"/>
        <v>0</v>
      </c>
      <c r="U155" s="1">
        <f t="shared" si="13"/>
        <v>0.12</v>
      </c>
      <c r="V155" s="1">
        <f t="shared" si="13"/>
        <v>0.13</v>
      </c>
      <c r="W155" s="1">
        <f t="shared" si="13"/>
        <v>0.71</v>
      </c>
    </row>
    <row r="156" spans="1:23" x14ac:dyDescent="0.3">
      <c r="A156" s="1">
        <f t="shared" si="14"/>
        <v>1</v>
      </c>
      <c r="B156" s="1">
        <f t="shared" si="13"/>
        <v>1</v>
      </c>
      <c r="C156" s="1">
        <f t="shared" si="13"/>
        <v>0</v>
      </c>
      <c r="D156" s="1">
        <f t="shared" si="13"/>
        <v>0.64</v>
      </c>
      <c r="E156" s="1">
        <f t="shared" si="13"/>
        <v>0.74</v>
      </c>
      <c r="F156" s="1">
        <f t="shared" si="13"/>
        <v>0.39</v>
      </c>
      <c r="G156" s="1">
        <f t="shared" si="13"/>
        <v>0</v>
      </c>
      <c r="H156" s="1">
        <f t="shared" si="13"/>
        <v>0.66</v>
      </c>
      <c r="I156" s="1">
        <f t="shared" si="13"/>
        <v>0.23</v>
      </c>
      <c r="J156" s="1">
        <f t="shared" si="13"/>
        <v>0.18</v>
      </c>
      <c r="K156" s="1">
        <f t="shared" si="13"/>
        <v>0.75</v>
      </c>
      <c r="L156" s="1">
        <f t="shared" si="13"/>
        <v>0.54</v>
      </c>
      <c r="M156" s="1">
        <f t="shared" si="13"/>
        <v>0.81</v>
      </c>
      <c r="N156" s="1">
        <f t="shared" si="13"/>
        <v>0.65</v>
      </c>
      <c r="O156" s="1">
        <f t="shared" si="13"/>
        <v>0.79</v>
      </c>
      <c r="P156" s="1">
        <f t="shared" si="13"/>
        <v>0.17</v>
      </c>
      <c r="Q156" s="1">
        <f t="shared" si="13"/>
        <v>0.72</v>
      </c>
      <c r="R156" s="1">
        <f t="shared" si="13"/>
        <v>0.88</v>
      </c>
      <c r="S156" s="1">
        <f t="shared" si="13"/>
        <v>0.15</v>
      </c>
      <c r="T156" s="1">
        <f t="shared" si="13"/>
        <v>0</v>
      </c>
      <c r="U156" s="1">
        <f t="shared" si="13"/>
        <v>0.24</v>
      </c>
      <c r="V156" s="1">
        <f t="shared" si="13"/>
        <v>0.24</v>
      </c>
      <c r="W156" s="1">
        <f t="shared" si="13"/>
        <v>0.69</v>
      </c>
    </row>
    <row r="157" spans="1:23" x14ac:dyDescent="0.3">
      <c r="A157" s="1">
        <f t="shared" si="14"/>
        <v>0.84526558891454961</v>
      </c>
      <c r="B157" s="1">
        <f t="shared" si="13"/>
        <v>0.93</v>
      </c>
      <c r="C157" s="1">
        <f t="shared" si="13"/>
        <v>0.17</v>
      </c>
      <c r="D157" s="1">
        <f t="shared" si="13"/>
        <v>0.79</v>
      </c>
      <c r="E157" s="1">
        <f t="shared" si="13"/>
        <v>0.57999999999999996</v>
      </c>
      <c r="F157" s="1">
        <f t="shared" si="13"/>
        <v>0.42</v>
      </c>
      <c r="G157" s="1">
        <f t="shared" si="13"/>
        <v>0</v>
      </c>
      <c r="H157" s="1">
        <f t="shared" si="13"/>
        <v>0.66</v>
      </c>
      <c r="I157" s="1">
        <f t="shared" si="13"/>
        <v>0.26</v>
      </c>
      <c r="J157" s="1">
        <f t="shared" si="13"/>
        <v>0.09</v>
      </c>
      <c r="K157" s="1">
        <f t="shared" si="13"/>
        <v>0.25</v>
      </c>
      <c r="L157" s="1">
        <f t="shared" si="13"/>
        <v>0.51</v>
      </c>
      <c r="M157" s="1">
        <f t="shared" si="13"/>
        <v>0.93</v>
      </c>
      <c r="N157" s="1">
        <f t="shared" si="13"/>
        <v>0.7</v>
      </c>
      <c r="O157" s="1">
        <f t="shared" si="13"/>
        <v>0.71</v>
      </c>
      <c r="P157" s="1">
        <f t="shared" si="13"/>
        <v>0.28000000000000003</v>
      </c>
      <c r="Q157" s="1">
        <f t="shared" si="13"/>
        <v>0.74</v>
      </c>
      <c r="R157" s="1">
        <f t="shared" si="13"/>
        <v>0.63</v>
      </c>
      <c r="S157" s="1">
        <f t="shared" si="13"/>
        <v>0.16</v>
      </c>
      <c r="T157" s="1">
        <f t="shared" si="13"/>
        <v>0</v>
      </c>
      <c r="U157" s="1">
        <f t="shared" si="13"/>
        <v>0.24</v>
      </c>
      <c r="V157" s="1">
        <f t="shared" si="13"/>
        <v>0.78</v>
      </c>
      <c r="W157" s="1">
        <f t="shared" si="13"/>
        <v>0.94</v>
      </c>
    </row>
    <row r="158" spans="1:23" x14ac:dyDescent="0.3">
      <c r="A158" s="1">
        <f t="shared" si="14"/>
        <v>0.5565819861431871</v>
      </c>
      <c r="B158" s="1">
        <f t="shared" si="13"/>
        <v>0.8</v>
      </c>
      <c r="C158" s="1">
        <f t="shared" si="13"/>
        <v>0.5</v>
      </c>
      <c r="D158" s="1">
        <f t="shared" si="13"/>
        <v>0.43</v>
      </c>
      <c r="E158" s="1">
        <f t="shared" si="13"/>
        <v>0.68</v>
      </c>
      <c r="F158" s="1">
        <f t="shared" si="13"/>
        <v>0.38</v>
      </c>
      <c r="G158" s="1">
        <f t="shared" si="13"/>
        <v>0</v>
      </c>
      <c r="H158" s="1">
        <f t="shared" si="13"/>
        <v>0.69</v>
      </c>
      <c r="I158" s="1">
        <f t="shared" si="13"/>
        <v>0.24</v>
      </c>
      <c r="J158" s="1">
        <f t="shared" si="13"/>
        <v>0.23</v>
      </c>
      <c r="K158" s="1">
        <f t="shared" si="13"/>
        <v>0.13</v>
      </c>
      <c r="L158" s="1">
        <f t="shared" si="13"/>
        <v>0.48</v>
      </c>
      <c r="M158" s="1">
        <f t="shared" si="13"/>
        <v>0.85</v>
      </c>
      <c r="N158" s="1">
        <f t="shared" si="13"/>
        <v>0.79</v>
      </c>
      <c r="O158" s="1">
        <f t="shared" si="13"/>
        <v>0.91</v>
      </c>
      <c r="P158" s="1">
        <f t="shared" si="13"/>
        <v>0.28000000000000003</v>
      </c>
      <c r="Q158" s="1">
        <f t="shared" si="13"/>
        <v>0.67</v>
      </c>
      <c r="R158" s="1">
        <f t="shared" si="13"/>
        <v>0.25</v>
      </c>
      <c r="S158" s="1">
        <f t="shared" si="13"/>
        <v>0.13</v>
      </c>
      <c r="T158" s="1">
        <f t="shared" si="13"/>
        <v>0</v>
      </c>
      <c r="U158" s="1">
        <f t="shared" si="13"/>
        <v>0.28999999999999998</v>
      </c>
      <c r="V158" s="1">
        <f t="shared" si="13"/>
        <v>0.09</v>
      </c>
      <c r="W158" s="1">
        <f t="shared" si="13"/>
        <v>0.75</v>
      </c>
    </row>
    <row r="159" spans="1:23" x14ac:dyDescent="0.3">
      <c r="A159" s="1">
        <f t="shared" si="14"/>
        <v>0.64665127020785218</v>
      </c>
      <c r="B159" s="1">
        <f t="shared" si="13"/>
        <v>0.84</v>
      </c>
      <c r="C159" s="1">
        <f t="shared" si="13"/>
        <v>0.67</v>
      </c>
      <c r="D159" s="1">
        <f t="shared" si="13"/>
        <v>0.14000000000000001</v>
      </c>
      <c r="E159" s="1">
        <f t="shared" si="13"/>
        <v>0.75</v>
      </c>
      <c r="F159" s="1">
        <f t="shared" si="13"/>
        <v>0.42</v>
      </c>
      <c r="G159" s="1">
        <f t="shared" si="13"/>
        <v>0</v>
      </c>
      <c r="H159" s="1">
        <f t="shared" si="13"/>
        <v>0.84</v>
      </c>
      <c r="I159" s="1">
        <f t="shared" si="13"/>
        <v>0.25</v>
      </c>
      <c r="J159" s="1">
        <f t="shared" si="13"/>
        <v>0.05</v>
      </c>
      <c r="K159" s="1">
        <f t="shared" si="13"/>
        <v>0.38</v>
      </c>
      <c r="L159" s="1">
        <f t="shared" si="13"/>
        <v>0.49</v>
      </c>
      <c r="M159" s="1">
        <f t="shared" si="13"/>
        <v>1</v>
      </c>
      <c r="N159" s="1">
        <f t="shared" si="13"/>
        <v>0.9</v>
      </c>
      <c r="O159" s="1">
        <f t="shared" si="13"/>
        <v>0.95</v>
      </c>
      <c r="P159" s="1">
        <f t="shared" si="13"/>
        <v>0.5</v>
      </c>
      <c r="Q159" s="1">
        <f t="shared" si="13"/>
        <v>0.88</v>
      </c>
      <c r="R159" s="1">
        <f t="shared" si="13"/>
        <v>0.13</v>
      </c>
      <c r="S159" s="1">
        <f t="shared" si="13"/>
        <v>0.23</v>
      </c>
      <c r="T159" s="1">
        <f t="shared" si="13"/>
        <v>0</v>
      </c>
      <c r="U159" s="1">
        <f t="shared" si="13"/>
        <v>0.47</v>
      </c>
      <c r="V159" s="1">
        <f t="shared" si="13"/>
        <v>0.11</v>
      </c>
      <c r="W159" s="1">
        <f t="shared" si="13"/>
        <v>1</v>
      </c>
    </row>
    <row r="160" spans="1:23" x14ac:dyDescent="0.3">
      <c r="A160" s="1">
        <f t="shared" si="14"/>
        <v>0.49422632794457277</v>
      </c>
      <c r="B160" s="1">
        <f t="shared" si="13"/>
        <v>0.78</v>
      </c>
      <c r="C160" s="1">
        <f t="shared" si="13"/>
        <v>0.67</v>
      </c>
      <c r="D160" s="1">
        <f t="shared" si="13"/>
        <v>0.36</v>
      </c>
      <c r="E160" s="1">
        <f t="shared" si="13"/>
        <v>0.56999999999999995</v>
      </c>
      <c r="F160" s="1">
        <f t="shared" si="13"/>
        <v>0.26</v>
      </c>
      <c r="G160" s="1">
        <f t="shared" si="13"/>
        <v>0</v>
      </c>
      <c r="H160" s="1">
        <f t="shared" si="13"/>
        <v>0.88</v>
      </c>
      <c r="I160" s="1">
        <f t="shared" si="13"/>
        <v>0.34</v>
      </c>
      <c r="J160" s="1">
        <f t="shared" si="13"/>
        <v>0.23</v>
      </c>
      <c r="K160" s="1">
        <f t="shared" si="13"/>
        <v>0.63</v>
      </c>
      <c r="L160" s="1">
        <f t="shared" si="13"/>
        <v>0.51</v>
      </c>
      <c r="M160" s="1">
        <f t="shared" si="13"/>
        <v>0.96</v>
      </c>
      <c r="N160" s="1">
        <f t="shared" si="13"/>
        <v>1</v>
      </c>
      <c r="O160" s="1">
        <f t="shared" si="13"/>
        <v>0.89</v>
      </c>
      <c r="P160" s="1">
        <f t="shared" si="13"/>
        <v>0.61</v>
      </c>
      <c r="Q160" s="1">
        <f t="shared" si="13"/>
        <v>0.86</v>
      </c>
      <c r="R160" s="1">
        <f t="shared" si="13"/>
        <v>0.13</v>
      </c>
      <c r="S160" s="1">
        <f t="shared" si="13"/>
        <v>0.14000000000000001</v>
      </c>
      <c r="T160" s="1">
        <f t="shared" si="13"/>
        <v>0</v>
      </c>
      <c r="U160" s="1">
        <f t="shared" si="13"/>
        <v>0.28999999999999998</v>
      </c>
      <c r="V160" s="1">
        <f t="shared" si="13"/>
        <v>0.16</v>
      </c>
      <c r="W160" s="1">
        <f t="shared" si="13"/>
        <v>0.63</v>
      </c>
    </row>
    <row r="161" spans="1:23" x14ac:dyDescent="0.3">
      <c r="A161" s="1">
        <f t="shared" si="14"/>
        <v>0.48729792147806006</v>
      </c>
      <c r="B161" s="1">
        <f t="shared" si="13"/>
        <v>0.77</v>
      </c>
      <c r="C161" s="1">
        <f t="shared" si="13"/>
        <v>0.17</v>
      </c>
      <c r="D161" s="1">
        <f t="shared" si="13"/>
        <v>0.79</v>
      </c>
      <c r="E161" s="1">
        <f t="shared" si="13"/>
        <v>0.53</v>
      </c>
      <c r="F161" s="1">
        <f t="shared" si="13"/>
        <v>0.34</v>
      </c>
      <c r="G161" s="1">
        <f t="shared" si="13"/>
        <v>0</v>
      </c>
      <c r="H161" s="1">
        <f t="shared" si="13"/>
        <v>0.92</v>
      </c>
      <c r="I161" s="1">
        <f t="shared" si="13"/>
        <v>0.42</v>
      </c>
      <c r="J161" s="1">
        <f t="shared" si="13"/>
        <v>0.41</v>
      </c>
      <c r="K161" s="1">
        <f t="shared" si="13"/>
        <v>0.63</v>
      </c>
      <c r="L161" s="1">
        <f t="shared" si="13"/>
        <v>0.64</v>
      </c>
      <c r="M161" s="1">
        <f t="shared" si="13"/>
        <v>0.97</v>
      </c>
      <c r="N161" s="1">
        <f t="shared" si="13"/>
        <v>0.92</v>
      </c>
      <c r="O161" s="1">
        <f t="shared" si="13"/>
        <v>1</v>
      </c>
      <c r="P161" s="1">
        <f t="shared" si="13"/>
        <v>0.28000000000000003</v>
      </c>
      <c r="Q161" s="1">
        <f t="shared" si="13"/>
        <v>0.71</v>
      </c>
      <c r="R161" s="1">
        <f t="shared" si="13"/>
        <v>0.25</v>
      </c>
      <c r="S161" s="1">
        <f t="shared" si="13"/>
        <v>0.13</v>
      </c>
      <c r="T161" s="1">
        <f t="shared" si="13"/>
        <v>0</v>
      </c>
      <c r="U161" s="1">
        <f t="shared" si="13"/>
        <v>0.28999999999999998</v>
      </c>
      <c r="V161" s="1">
        <f t="shared" si="13"/>
        <v>0.02</v>
      </c>
      <c r="W161" s="1">
        <f t="shared" si="13"/>
        <v>0.77</v>
      </c>
    </row>
    <row r="162" spans="1:23" x14ac:dyDescent="0.3">
      <c r="A162" s="1">
        <f t="shared" si="14"/>
        <v>0.39030023094688221</v>
      </c>
      <c r="B162" s="1">
        <f t="shared" si="13"/>
        <v>0.73</v>
      </c>
      <c r="C162" s="1">
        <f t="shared" si="13"/>
        <v>0.67</v>
      </c>
      <c r="D162" s="1">
        <f t="shared" si="13"/>
        <v>0.79</v>
      </c>
      <c r="E162" s="1">
        <f t="shared" si="13"/>
        <v>0.52</v>
      </c>
      <c r="F162" s="1">
        <f t="shared" si="13"/>
        <v>0.43</v>
      </c>
      <c r="G162" s="1">
        <f t="shared" si="13"/>
        <v>0</v>
      </c>
      <c r="H162" s="1">
        <f t="shared" si="13"/>
        <v>1</v>
      </c>
      <c r="I162" s="1">
        <f t="shared" si="13"/>
        <v>0.4</v>
      </c>
      <c r="J162" s="1">
        <f t="shared" si="13"/>
        <v>0.23</v>
      </c>
      <c r="K162" s="1">
        <f t="shared" si="13"/>
        <v>0.5</v>
      </c>
      <c r="L162" s="1">
        <f t="shared" si="13"/>
        <v>0.53</v>
      </c>
      <c r="M162" s="1">
        <f t="shared" si="13"/>
        <v>0.99</v>
      </c>
      <c r="N162" s="1">
        <f t="shared" si="13"/>
        <v>0.91</v>
      </c>
      <c r="O162" s="1">
        <f t="shared" ref="O162:W162" si="15">ROUND(O73/O$86*1,2)</f>
        <v>0.89</v>
      </c>
      <c r="P162" s="1">
        <f t="shared" si="15"/>
        <v>0.28000000000000003</v>
      </c>
      <c r="Q162" s="1">
        <f t="shared" si="15"/>
        <v>0.8</v>
      </c>
      <c r="R162" s="1">
        <f t="shared" si="15"/>
        <v>0.13</v>
      </c>
      <c r="S162" s="1">
        <f t="shared" si="15"/>
        <v>0.2</v>
      </c>
      <c r="T162" s="1">
        <f t="shared" si="15"/>
        <v>0</v>
      </c>
      <c r="U162" s="1">
        <f t="shared" si="15"/>
        <v>0.35</v>
      </c>
      <c r="V162" s="1">
        <f t="shared" si="15"/>
        <v>0.24</v>
      </c>
      <c r="W162" s="1">
        <f t="shared" si="15"/>
        <v>0.75</v>
      </c>
    </row>
    <row r="163" spans="1:23" x14ac:dyDescent="0.3">
      <c r="A163" s="1">
        <f t="shared" si="14"/>
        <v>0.32794457274826788</v>
      </c>
      <c r="B163" s="1">
        <f t="shared" ref="B163:W173" si="16">ROUND(B74/B$86*1,2)</f>
        <v>0.7</v>
      </c>
      <c r="C163" s="1">
        <f t="shared" si="16"/>
        <v>1</v>
      </c>
      <c r="D163" s="1">
        <f t="shared" si="16"/>
        <v>0.71</v>
      </c>
      <c r="E163" s="1">
        <f t="shared" si="16"/>
        <v>0.52</v>
      </c>
      <c r="F163" s="1">
        <f t="shared" si="16"/>
        <v>0.35</v>
      </c>
      <c r="G163" s="1">
        <f t="shared" si="16"/>
        <v>0</v>
      </c>
      <c r="H163" s="1">
        <f t="shared" si="16"/>
        <v>0.68</v>
      </c>
      <c r="I163" s="1">
        <f t="shared" si="16"/>
        <v>0.38</v>
      </c>
      <c r="J163" s="1">
        <f t="shared" si="16"/>
        <v>0.09</v>
      </c>
      <c r="K163" s="1">
        <f t="shared" si="16"/>
        <v>0</v>
      </c>
      <c r="L163" s="1">
        <f t="shared" si="16"/>
        <v>0.53</v>
      </c>
      <c r="M163" s="1">
        <f t="shared" si="16"/>
        <v>0.87</v>
      </c>
      <c r="N163" s="1">
        <f t="shared" si="16"/>
        <v>0.71</v>
      </c>
      <c r="O163" s="1">
        <f t="shared" si="16"/>
        <v>0.87</v>
      </c>
      <c r="P163" s="1">
        <f t="shared" si="16"/>
        <v>0.17</v>
      </c>
      <c r="Q163" s="1">
        <f t="shared" si="16"/>
        <v>0.67</v>
      </c>
      <c r="R163" s="1">
        <f t="shared" si="16"/>
        <v>0.25</v>
      </c>
      <c r="S163" s="1">
        <f t="shared" si="16"/>
        <v>0.24</v>
      </c>
      <c r="T163" s="1">
        <f t="shared" si="16"/>
        <v>0</v>
      </c>
      <c r="U163" s="1">
        <f t="shared" si="16"/>
        <v>0.24</v>
      </c>
      <c r="V163" s="1">
        <f t="shared" si="16"/>
        <v>0.33</v>
      </c>
      <c r="W163" s="1">
        <f t="shared" si="16"/>
        <v>0.82</v>
      </c>
    </row>
    <row r="164" spans="1:23" x14ac:dyDescent="0.3">
      <c r="A164" s="1">
        <f t="shared" si="14"/>
        <v>0.71362586605080836</v>
      </c>
      <c r="B164" s="1">
        <f t="shared" si="16"/>
        <v>0.87</v>
      </c>
      <c r="C164" s="1">
        <f t="shared" si="16"/>
        <v>0.5</v>
      </c>
      <c r="D164" s="1">
        <f t="shared" si="16"/>
        <v>0.71</v>
      </c>
      <c r="E164" s="1">
        <f t="shared" si="16"/>
        <v>0.59</v>
      </c>
      <c r="F164" s="1">
        <f t="shared" si="16"/>
        <v>0.28000000000000003</v>
      </c>
      <c r="G164" s="1">
        <f t="shared" si="16"/>
        <v>0</v>
      </c>
      <c r="H164" s="1">
        <f t="shared" si="16"/>
        <v>0.85</v>
      </c>
      <c r="I164" s="1">
        <f t="shared" si="16"/>
        <v>0.28000000000000003</v>
      </c>
      <c r="J164" s="1">
        <f t="shared" si="16"/>
        <v>0.32</v>
      </c>
      <c r="K164" s="1">
        <f t="shared" si="16"/>
        <v>0.63</v>
      </c>
      <c r="L164" s="1">
        <f t="shared" si="16"/>
        <v>0.59</v>
      </c>
      <c r="M164" s="1">
        <f t="shared" si="16"/>
        <v>0.97</v>
      </c>
      <c r="N164" s="1">
        <f t="shared" si="16"/>
        <v>0.91</v>
      </c>
      <c r="O164" s="1">
        <f t="shared" si="16"/>
        <v>0.87</v>
      </c>
      <c r="P164" s="1">
        <f t="shared" si="16"/>
        <v>0.44</v>
      </c>
      <c r="Q164" s="1">
        <f t="shared" si="16"/>
        <v>0.76</v>
      </c>
      <c r="R164" s="1">
        <f t="shared" si="16"/>
        <v>0.5</v>
      </c>
      <c r="S164" s="1">
        <f t="shared" si="16"/>
        <v>0.34</v>
      </c>
      <c r="T164" s="1">
        <f t="shared" si="16"/>
        <v>0</v>
      </c>
      <c r="U164" s="1">
        <f t="shared" si="16"/>
        <v>0.53</v>
      </c>
      <c r="V164" s="1">
        <f t="shared" si="16"/>
        <v>0.11</v>
      </c>
      <c r="W164" s="1">
        <f t="shared" si="16"/>
        <v>0.8</v>
      </c>
    </row>
    <row r="165" spans="1:23" x14ac:dyDescent="0.3">
      <c r="A165" s="1">
        <f t="shared" si="14"/>
        <v>0.41339491916859122</v>
      </c>
      <c r="B165" s="1">
        <f t="shared" si="16"/>
        <v>0.74</v>
      </c>
      <c r="C165" s="1">
        <f t="shared" si="16"/>
        <v>0.83</v>
      </c>
      <c r="D165" s="1">
        <f t="shared" si="16"/>
        <v>0.21</v>
      </c>
      <c r="E165" s="1">
        <f t="shared" si="16"/>
        <v>0.74</v>
      </c>
      <c r="F165" s="1">
        <f t="shared" si="16"/>
        <v>0.49</v>
      </c>
      <c r="G165" s="1">
        <f t="shared" si="16"/>
        <v>0</v>
      </c>
      <c r="H165" s="1">
        <f t="shared" si="16"/>
        <v>0.72</v>
      </c>
      <c r="I165" s="1">
        <f t="shared" si="16"/>
        <v>0.3</v>
      </c>
      <c r="J165" s="1">
        <f t="shared" si="16"/>
        <v>0.18</v>
      </c>
      <c r="K165" s="1">
        <f t="shared" si="16"/>
        <v>0.25</v>
      </c>
      <c r="L165" s="1">
        <f t="shared" si="16"/>
        <v>0.6</v>
      </c>
      <c r="M165" s="1">
        <f t="shared" si="16"/>
        <v>0.94</v>
      </c>
      <c r="N165" s="1">
        <f t="shared" si="16"/>
        <v>0.79</v>
      </c>
      <c r="O165" s="1">
        <f t="shared" si="16"/>
        <v>0.87</v>
      </c>
      <c r="P165" s="1">
        <f t="shared" si="16"/>
        <v>0.39</v>
      </c>
      <c r="Q165" s="1">
        <f t="shared" si="16"/>
        <v>0.79</v>
      </c>
      <c r="R165" s="1">
        <f t="shared" si="16"/>
        <v>0.25</v>
      </c>
      <c r="S165" s="1">
        <f t="shared" si="16"/>
        <v>0.25</v>
      </c>
      <c r="T165" s="1">
        <f t="shared" si="16"/>
        <v>0</v>
      </c>
      <c r="U165" s="1">
        <f t="shared" si="16"/>
        <v>0.65</v>
      </c>
      <c r="V165" s="1">
        <f t="shared" si="16"/>
        <v>0.31</v>
      </c>
      <c r="W165" s="1">
        <f t="shared" si="16"/>
        <v>0.84</v>
      </c>
    </row>
    <row r="166" spans="1:23" x14ac:dyDescent="0.3">
      <c r="A166" s="1">
        <f t="shared" si="14"/>
        <v>0.61200923787528871</v>
      </c>
      <c r="B166" s="1">
        <f t="shared" si="16"/>
        <v>0.83</v>
      </c>
      <c r="C166" s="1">
        <f t="shared" si="16"/>
        <v>0.17</v>
      </c>
      <c r="D166" s="1">
        <f t="shared" si="16"/>
        <v>0.64</v>
      </c>
      <c r="E166" s="1">
        <f t="shared" si="16"/>
        <v>0.65</v>
      </c>
      <c r="F166" s="1">
        <f t="shared" si="16"/>
        <v>0.43</v>
      </c>
      <c r="G166" s="1">
        <f t="shared" si="16"/>
        <v>0</v>
      </c>
      <c r="H166" s="1">
        <f t="shared" si="16"/>
        <v>0.88</v>
      </c>
      <c r="I166" s="1">
        <f t="shared" si="16"/>
        <v>0.39</v>
      </c>
      <c r="J166" s="1">
        <f t="shared" si="16"/>
        <v>0.18</v>
      </c>
      <c r="K166" s="1">
        <f t="shared" si="16"/>
        <v>0.25</v>
      </c>
      <c r="L166" s="1">
        <f t="shared" si="16"/>
        <v>0.57999999999999996</v>
      </c>
      <c r="M166" s="1">
        <f t="shared" si="16"/>
        <v>0.93</v>
      </c>
      <c r="N166" s="1">
        <f t="shared" si="16"/>
        <v>0.76</v>
      </c>
      <c r="O166" s="1">
        <f t="shared" si="16"/>
        <v>0.99</v>
      </c>
      <c r="P166" s="1">
        <f t="shared" si="16"/>
        <v>0.5</v>
      </c>
      <c r="Q166" s="1">
        <f t="shared" si="16"/>
        <v>0.79</v>
      </c>
      <c r="R166" s="1">
        <f t="shared" si="16"/>
        <v>0.13</v>
      </c>
      <c r="S166" s="1">
        <f t="shared" si="16"/>
        <v>0.22</v>
      </c>
      <c r="T166" s="1">
        <f t="shared" si="16"/>
        <v>0</v>
      </c>
      <c r="U166" s="1">
        <f t="shared" si="16"/>
        <v>0.28999999999999998</v>
      </c>
      <c r="V166" s="1">
        <f t="shared" si="16"/>
        <v>0.04</v>
      </c>
      <c r="W166" s="1">
        <f t="shared" si="16"/>
        <v>0.81</v>
      </c>
    </row>
    <row r="167" spans="1:23" x14ac:dyDescent="0.3">
      <c r="A167" s="1">
        <f t="shared" si="14"/>
        <v>0.53117782909930711</v>
      </c>
      <c r="B167" s="1">
        <f t="shared" si="16"/>
        <v>0.79</v>
      </c>
      <c r="C167" s="1">
        <f t="shared" si="16"/>
        <v>1</v>
      </c>
      <c r="D167" s="1">
        <f t="shared" si="16"/>
        <v>0.56999999999999995</v>
      </c>
      <c r="E167" s="1">
        <f t="shared" si="16"/>
        <v>0.49</v>
      </c>
      <c r="F167" s="1">
        <f t="shared" si="16"/>
        <v>0.22</v>
      </c>
      <c r="G167" s="1">
        <f t="shared" si="16"/>
        <v>0</v>
      </c>
      <c r="H167" s="1">
        <f t="shared" si="16"/>
        <v>0.76</v>
      </c>
      <c r="I167" s="1">
        <f t="shared" si="16"/>
        <v>0.31</v>
      </c>
      <c r="J167" s="1">
        <f t="shared" si="16"/>
        <v>0.14000000000000001</v>
      </c>
      <c r="K167" s="1">
        <f t="shared" si="16"/>
        <v>0.25</v>
      </c>
      <c r="L167" s="1">
        <f t="shared" si="16"/>
        <v>0.54</v>
      </c>
      <c r="M167" s="1">
        <f t="shared" si="16"/>
        <v>0.82</v>
      </c>
      <c r="N167" s="1">
        <f t="shared" si="16"/>
        <v>0.73</v>
      </c>
      <c r="O167" s="1">
        <f t="shared" si="16"/>
        <v>0.75</v>
      </c>
      <c r="P167" s="1">
        <f t="shared" si="16"/>
        <v>0.44</v>
      </c>
      <c r="Q167" s="1">
        <f t="shared" si="16"/>
        <v>0.81</v>
      </c>
      <c r="R167" s="1">
        <f t="shared" si="16"/>
        <v>0</v>
      </c>
      <c r="S167" s="1">
        <f t="shared" si="16"/>
        <v>0.18</v>
      </c>
      <c r="T167" s="1">
        <f t="shared" si="16"/>
        <v>0</v>
      </c>
      <c r="U167" s="1">
        <f t="shared" si="16"/>
        <v>0.24</v>
      </c>
      <c r="V167" s="1">
        <f t="shared" si="16"/>
        <v>0.31</v>
      </c>
      <c r="W167" s="1">
        <f t="shared" si="16"/>
        <v>0.83</v>
      </c>
    </row>
    <row r="168" spans="1:23" x14ac:dyDescent="0.3">
      <c r="A168" s="1">
        <f t="shared" si="14"/>
        <v>0.93764434180138567</v>
      </c>
      <c r="B168" s="1">
        <f t="shared" si="16"/>
        <v>0.97</v>
      </c>
      <c r="C168" s="1">
        <f t="shared" si="16"/>
        <v>0.17</v>
      </c>
      <c r="D168" s="1">
        <f t="shared" si="16"/>
        <v>0.5</v>
      </c>
      <c r="E168" s="1">
        <f t="shared" si="16"/>
        <v>0.91</v>
      </c>
      <c r="F168" s="1">
        <f t="shared" si="16"/>
        <v>0.54</v>
      </c>
      <c r="G168" s="1">
        <f t="shared" si="16"/>
        <v>0</v>
      </c>
      <c r="H168" s="1">
        <f t="shared" si="16"/>
        <v>0.8</v>
      </c>
      <c r="I168" s="1">
        <f t="shared" si="16"/>
        <v>0.25</v>
      </c>
      <c r="J168" s="1">
        <f t="shared" si="16"/>
        <v>0.05</v>
      </c>
      <c r="K168" s="1">
        <f t="shared" si="16"/>
        <v>0.25</v>
      </c>
      <c r="L168" s="1">
        <f t="shared" si="16"/>
        <v>0.46</v>
      </c>
      <c r="M168" s="1">
        <f t="shared" si="16"/>
        <v>0.81</v>
      </c>
      <c r="N168" s="1">
        <f t="shared" si="16"/>
        <v>0.76</v>
      </c>
      <c r="O168" s="1">
        <f t="shared" si="16"/>
        <v>0.85</v>
      </c>
      <c r="P168" s="1">
        <f t="shared" si="16"/>
        <v>0.44</v>
      </c>
      <c r="Q168" s="1">
        <f t="shared" si="16"/>
        <v>0.9</v>
      </c>
      <c r="R168" s="1">
        <f t="shared" si="16"/>
        <v>0.25</v>
      </c>
      <c r="S168" s="1">
        <f t="shared" si="16"/>
        <v>0.18</v>
      </c>
      <c r="T168" s="1">
        <f t="shared" si="16"/>
        <v>0</v>
      </c>
      <c r="U168" s="1">
        <f t="shared" si="16"/>
        <v>0.18</v>
      </c>
      <c r="V168" s="1">
        <f t="shared" si="16"/>
        <v>0.18</v>
      </c>
      <c r="W168" s="1">
        <f t="shared" si="16"/>
        <v>0.87</v>
      </c>
    </row>
    <row r="169" spans="1:23" x14ac:dyDescent="0.3">
      <c r="A169" s="1">
        <f t="shared" si="14"/>
        <v>0.73441108545034639</v>
      </c>
      <c r="B169" s="1">
        <f t="shared" si="16"/>
        <v>0.88</v>
      </c>
      <c r="C169" s="1">
        <f t="shared" si="16"/>
        <v>0.67</v>
      </c>
      <c r="D169" s="1">
        <f t="shared" si="16"/>
        <v>0.21</v>
      </c>
      <c r="E169" s="1">
        <f t="shared" si="16"/>
        <v>0.86</v>
      </c>
      <c r="F169" s="1">
        <f t="shared" si="16"/>
        <v>0.49</v>
      </c>
      <c r="G169" s="1">
        <f t="shared" si="16"/>
        <v>0</v>
      </c>
      <c r="H169" s="1">
        <f t="shared" si="16"/>
        <v>0.84</v>
      </c>
      <c r="I169" s="1">
        <f t="shared" si="16"/>
        <v>0.36</v>
      </c>
      <c r="J169" s="1">
        <f t="shared" si="16"/>
        <v>0.05</v>
      </c>
      <c r="K169" s="1">
        <f t="shared" si="16"/>
        <v>0.5</v>
      </c>
      <c r="L169" s="1">
        <f t="shared" si="16"/>
        <v>0.49</v>
      </c>
      <c r="M169" s="1">
        <f t="shared" si="16"/>
        <v>0.81</v>
      </c>
      <c r="N169" s="1">
        <f t="shared" si="16"/>
        <v>0.83</v>
      </c>
      <c r="O169" s="1">
        <f t="shared" si="16"/>
        <v>0.77</v>
      </c>
      <c r="P169" s="1">
        <f t="shared" si="16"/>
        <v>0.22</v>
      </c>
      <c r="Q169" s="1">
        <f t="shared" si="16"/>
        <v>0.97</v>
      </c>
      <c r="R169" s="1">
        <f t="shared" si="16"/>
        <v>0.25</v>
      </c>
      <c r="S169" s="1">
        <f t="shared" si="16"/>
        <v>0.16</v>
      </c>
      <c r="T169" s="1">
        <f t="shared" si="16"/>
        <v>0</v>
      </c>
      <c r="U169" s="1">
        <f t="shared" si="16"/>
        <v>0.35</v>
      </c>
      <c r="V169" s="1">
        <f t="shared" si="16"/>
        <v>0.09</v>
      </c>
      <c r="W169" s="1">
        <f t="shared" si="16"/>
        <v>0.85</v>
      </c>
    </row>
    <row r="170" spans="1:23" x14ac:dyDescent="0.3">
      <c r="A170" s="1">
        <f t="shared" si="14"/>
        <v>0.50577367205542723</v>
      </c>
      <c r="B170" s="1">
        <f t="shared" si="16"/>
        <v>0.78</v>
      </c>
      <c r="C170" s="1">
        <f t="shared" si="16"/>
        <v>0.17</v>
      </c>
      <c r="D170" s="1">
        <f t="shared" si="16"/>
        <v>1</v>
      </c>
      <c r="E170" s="1">
        <f t="shared" si="16"/>
        <v>0.6</v>
      </c>
      <c r="F170" s="1">
        <f t="shared" si="16"/>
        <v>0.49</v>
      </c>
      <c r="G170" s="1">
        <f t="shared" si="16"/>
        <v>0</v>
      </c>
      <c r="H170" s="1">
        <f t="shared" si="16"/>
        <v>0.87</v>
      </c>
      <c r="I170" s="1">
        <f t="shared" si="16"/>
        <v>0.26</v>
      </c>
      <c r="J170" s="1">
        <f t="shared" si="16"/>
        <v>0.27</v>
      </c>
      <c r="K170" s="1">
        <f t="shared" si="16"/>
        <v>0.38</v>
      </c>
      <c r="L170" s="1">
        <f t="shared" si="16"/>
        <v>0.47</v>
      </c>
      <c r="M170" s="1">
        <f t="shared" si="16"/>
        <v>0.78</v>
      </c>
      <c r="N170" s="1">
        <f t="shared" si="16"/>
        <v>0.76</v>
      </c>
      <c r="O170" s="1">
        <f t="shared" si="16"/>
        <v>0.94</v>
      </c>
      <c r="P170" s="1">
        <f t="shared" si="16"/>
        <v>0.22</v>
      </c>
      <c r="Q170" s="1">
        <f t="shared" si="16"/>
        <v>0.82</v>
      </c>
      <c r="R170" s="1">
        <f t="shared" si="16"/>
        <v>0.5</v>
      </c>
      <c r="S170" s="1">
        <f t="shared" si="16"/>
        <v>0.33</v>
      </c>
      <c r="T170" s="1">
        <f t="shared" si="16"/>
        <v>0</v>
      </c>
      <c r="U170" s="1">
        <f t="shared" si="16"/>
        <v>0.18</v>
      </c>
      <c r="V170" s="1">
        <f t="shared" si="16"/>
        <v>0.04</v>
      </c>
      <c r="W170" s="1">
        <f t="shared" si="16"/>
        <v>0.89</v>
      </c>
    </row>
    <row r="171" spans="1:23" x14ac:dyDescent="0.3">
      <c r="A171" s="1">
        <f t="shared" si="14"/>
        <v>0.6535796766743649</v>
      </c>
      <c r="B171" s="1">
        <f t="shared" si="16"/>
        <v>0.85</v>
      </c>
      <c r="C171" s="1">
        <f t="shared" si="16"/>
        <v>0</v>
      </c>
      <c r="D171" s="1">
        <f t="shared" si="16"/>
        <v>0.5</v>
      </c>
      <c r="E171" s="1">
        <f t="shared" si="16"/>
        <v>0.62</v>
      </c>
      <c r="F171" s="1">
        <f t="shared" si="16"/>
        <v>0.5</v>
      </c>
      <c r="G171" s="1">
        <f t="shared" si="16"/>
        <v>0</v>
      </c>
      <c r="H171" s="1">
        <f t="shared" si="16"/>
        <v>0.98</v>
      </c>
      <c r="I171" s="1">
        <f t="shared" si="16"/>
        <v>0.2</v>
      </c>
      <c r="J171" s="1">
        <f t="shared" si="16"/>
        <v>0.23</v>
      </c>
      <c r="K171" s="1">
        <f t="shared" si="16"/>
        <v>0.13</v>
      </c>
      <c r="L171" s="1">
        <f t="shared" si="16"/>
        <v>0.46</v>
      </c>
      <c r="M171" s="1">
        <f t="shared" si="16"/>
        <v>0.76</v>
      </c>
      <c r="N171" s="1">
        <f t="shared" si="16"/>
        <v>0.82</v>
      </c>
      <c r="O171" s="1">
        <f t="shared" si="16"/>
        <v>0.61</v>
      </c>
      <c r="P171" s="1">
        <f t="shared" si="16"/>
        <v>0.28000000000000003</v>
      </c>
      <c r="Q171" s="1">
        <f t="shared" si="16"/>
        <v>0.97</v>
      </c>
      <c r="R171" s="1">
        <f t="shared" si="16"/>
        <v>0.38</v>
      </c>
      <c r="S171" s="1">
        <f t="shared" si="16"/>
        <v>0.22</v>
      </c>
      <c r="T171" s="1">
        <f t="shared" si="16"/>
        <v>0</v>
      </c>
      <c r="U171" s="1">
        <f t="shared" si="16"/>
        <v>0.24</v>
      </c>
      <c r="V171" s="1">
        <f t="shared" si="16"/>
        <v>0.11</v>
      </c>
      <c r="W171" s="1">
        <f t="shared" si="16"/>
        <v>0.96</v>
      </c>
    </row>
    <row r="172" spans="1:23" x14ac:dyDescent="0.3">
      <c r="A172" s="1">
        <f t="shared" si="14"/>
        <v>0.30484988452655887</v>
      </c>
      <c r="B172" s="1">
        <f t="shared" si="16"/>
        <v>0.69</v>
      </c>
      <c r="C172" s="1">
        <f t="shared" si="16"/>
        <v>0.33</v>
      </c>
      <c r="D172" s="1">
        <f t="shared" si="16"/>
        <v>0.14000000000000001</v>
      </c>
      <c r="E172" s="1">
        <f t="shared" si="16"/>
        <v>0.43</v>
      </c>
      <c r="F172" s="1">
        <f t="shared" si="16"/>
        <v>0.43</v>
      </c>
      <c r="G172" s="1">
        <f t="shared" si="16"/>
        <v>0</v>
      </c>
      <c r="H172" s="1">
        <f t="shared" si="16"/>
        <v>0.96</v>
      </c>
      <c r="I172" s="1">
        <f t="shared" si="16"/>
        <v>0.25</v>
      </c>
      <c r="J172" s="1">
        <f t="shared" si="16"/>
        <v>0.14000000000000001</v>
      </c>
      <c r="K172" s="1">
        <f t="shared" si="16"/>
        <v>0.25</v>
      </c>
      <c r="L172" s="1">
        <f t="shared" si="16"/>
        <v>0.48</v>
      </c>
      <c r="M172" s="1">
        <f t="shared" si="16"/>
        <v>0.79</v>
      </c>
      <c r="N172" s="1">
        <f t="shared" si="16"/>
        <v>0.84</v>
      </c>
      <c r="O172" s="1">
        <f t="shared" si="16"/>
        <v>0.72</v>
      </c>
      <c r="P172" s="1">
        <f t="shared" si="16"/>
        <v>0.22</v>
      </c>
      <c r="Q172" s="1">
        <f t="shared" si="16"/>
        <v>1</v>
      </c>
      <c r="R172" s="1">
        <f t="shared" si="16"/>
        <v>0.38</v>
      </c>
      <c r="S172" s="1">
        <f t="shared" si="16"/>
        <v>0.23</v>
      </c>
      <c r="T172" s="1">
        <f t="shared" si="16"/>
        <v>0</v>
      </c>
      <c r="U172" s="1">
        <f t="shared" si="16"/>
        <v>0.24</v>
      </c>
      <c r="V172" s="1">
        <f t="shared" si="16"/>
        <v>0</v>
      </c>
      <c r="W172" s="1">
        <f t="shared" si="16"/>
        <v>0.76</v>
      </c>
    </row>
    <row r="173" spans="1:23" x14ac:dyDescent="0.3">
      <c r="A173" s="1">
        <f t="shared" si="14"/>
        <v>0.40877598152424943</v>
      </c>
      <c r="B173" s="1">
        <f t="shared" si="16"/>
        <v>0.74</v>
      </c>
      <c r="C173" s="1">
        <f t="shared" si="16"/>
        <v>0.17</v>
      </c>
      <c r="D173" s="1">
        <f t="shared" si="16"/>
        <v>0.36</v>
      </c>
      <c r="E173" s="1">
        <f t="shared" si="16"/>
        <v>0.43</v>
      </c>
      <c r="F173" s="1">
        <f t="shared" si="16"/>
        <v>0.18</v>
      </c>
      <c r="G173" s="1">
        <f t="shared" si="16"/>
        <v>1</v>
      </c>
      <c r="H173" s="1">
        <f t="shared" si="16"/>
        <v>0.75</v>
      </c>
      <c r="I173" s="1">
        <f t="shared" si="16"/>
        <v>0.19</v>
      </c>
      <c r="J173" s="1">
        <f t="shared" si="16"/>
        <v>0.18</v>
      </c>
      <c r="K173" s="1">
        <f t="shared" si="16"/>
        <v>0.13</v>
      </c>
      <c r="L173" s="1">
        <f t="shared" si="16"/>
        <v>0.41</v>
      </c>
      <c r="M173" s="1">
        <f t="shared" si="16"/>
        <v>0.75</v>
      </c>
      <c r="N173" s="1">
        <f t="shared" si="16"/>
        <v>0.78</v>
      </c>
      <c r="O173" s="1">
        <f t="shared" si="16"/>
        <v>0.91</v>
      </c>
      <c r="P173" s="1">
        <f t="shared" si="16"/>
        <v>0.28000000000000003</v>
      </c>
      <c r="Q173" s="1">
        <f t="shared" si="16"/>
        <v>0.88</v>
      </c>
      <c r="R173" s="1">
        <f t="shared" si="16"/>
        <v>0.38</v>
      </c>
      <c r="S173" s="1">
        <f t="shared" si="16"/>
        <v>0.19</v>
      </c>
      <c r="T173" s="1">
        <f t="shared" si="16"/>
        <v>0</v>
      </c>
      <c r="U173" s="1">
        <f t="shared" si="16"/>
        <v>0.28999999999999998</v>
      </c>
      <c r="V173" s="1">
        <f t="shared" si="16"/>
        <v>0.04</v>
      </c>
      <c r="W173" s="1">
        <f t="shared" si="16"/>
        <v>0.8</v>
      </c>
    </row>
    <row r="174" spans="1:23" x14ac:dyDescent="0.3">
      <c r="A174" s="1"/>
      <c r="B174" s="1"/>
    </row>
    <row r="175" spans="1:23" x14ac:dyDescent="0.3">
      <c r="A175" s="1"/>
      <c r="B175" s="1"/>
    </row>
    <row r="176" spans="1:23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4705-0A89-4F81-BC5F-1C6DB43227EB}">
  <dimension ref="A1:R88"/>
  <sheetViews>
    <sheetView tabSelected="1" topLeftCell="A61" workbookViewId="0">
      <selection activeCell="C2" sqref="C2:C85"/>
    </sheetView>
  </sheetViews>
  <sheetFormatPr defaultRowHeight="14.4" x14ac:dyDescent="0.3"/>
  <sheetData>
    <row r="1" spans="1:18" x14ac:dyDescent="0.3">
      <c r="A1" t="s">
        <v>68</v>
      </c>
      <c r="B1" t="s">
        <v>73</v>
      </c>
      <c r="C1" t="s">
        <v>74</v>
      </c>
      <c r="E1" t="s">
        <v>72</v>
      </c>
    </row>
    <row r="2" spans="1:18" x14ac:dyDescent="0.3">
      <c r="A2">
        <v>0</v>
      </c>
      <c r="B2">
        <v>0</v>
      </c>
      <c r="C2">
        <v>0</v>
      </c>
      <c r="E2">
        <v>0</v>
      </c>
    </row>
    <row r="3" spans="1:18" x14ac:dyDescent="0.3">
      <c r="A3">
        <v>0</v>
      </c>
      <c r="B3">
        <v>0</v>
      </c>
      <c r="C3">
        <v>0</v>
      </c>
      <c r="E3">
        <v>0</v>
      </c>
    </row>
    <row r="4" spans="1:18" x14ac:dyDescent="0.3">
      <c r="A4">
        <v>0</v>
      </c>
      <c r="B4">
        <v>1</v>
      </c>
      <c r="C4">
        <v>0</v>
      </c>
      <c r="D4">
        <v>1</v>
      </c>
      <c r="E4">
        <v>2</v>
      </c>
      <c r="G4">
        <f>(A2+A3+A4+A5+A6)/5</f>
        <v>0.4</v>
      </c>
    </row>
    <row r="5" spans="1:18" x14ac:dyDescent="0.3">
      <c r="A5">
        <v>1</v>
      </c>
      <c r="B5">
        <v>1</v>
      </c>
      <c r="C5">
        <v>1</v>
      </c>
      <c r="E5">
        <v>1</v>
      </c>
      <c r="G5">
        <f>G4-A2</f>
        <v>0.4</v>
      </c>
      <c r="H5">
        <f>G4-A3</f>
        <v>0.4</v>
      </c>
      <c r="I5">
        <f>G4-A4</f>
        <v>0.4</v>
      </c>
      <c r="J5">
        <f>G4-A5</f>
        <v>-0.6</v>
      </c>
      <c r="K5">
        <f>G4-A6</f>
        <v>-0.6</v>
      </c>
      <c r="L5">
        <f>G5^2</f>
        <v>0.16000000000000003</v>
      </c>
      <c r="M5">
        <f t="shared" ref="M5:P5" si="0">H5^2</f>
        <v>0.16000000000000003</v>
      </c>
      <c r="N5">
        <f t="shared" si="0"/>
        <v>0.16000000000000003</v>
      </c>
      <c r="O5">
        <f t="shared" si="0"/>
        <v>0.36</v>
      </c>
      <c r="P5">
        <f t="shared" si="0"/>
        <v>0.36</v>
      </c>
      <c r="Q5">
        <f>SUM(L5:P5)</f>
        <v>1.2000000000000002</v>
      </c>
      <c r="R5">
        <f>SQRT(Q5)</f>
        <v>1.0954451150103324</v>
      </c>
    </row>
    <row r="6" spans="1:18" x14ac:dyDescent="0.3">
      <c r="A6">
        <v>1</v>
      </c>
      <c r="B6">
        <v>1</v>
      </c>
      <c r="C6">
        <v>1</v>
      </c>
      <c r="E6">
        <v>1</v>
      </c>
    </row>
    <row r="7" spans="1:18" x14ac:dyDescent="0.3">
      <c r="A7">
        <v>0</v>
      </c>
      <c r="B7">
        <v>1</v>
      </c>
      <c r="C7">
        <v>1</v>
      </c>
      <c r="D7">
        <v>1</v>
      </c>
      <c r="E7">
        <v>2</v>
      </c>
      <c r="G7">
        <f>(A5+A6+A7+A8+A9)/5</f>
        <v>0.6</v>
      </c>
    </row>
    <row r="8" spans="1:18" x14ac:dyDescent="0.3">
      <c r="A8">
        <v>0</v>
      </c>
      <c r="B8">
        <v>0</v>
      </c>
      <c r="C8">
        <v>0</v>
      </c>
      <c r="E8">
        <v>0</v>
      </c>
      <c r="G8">
        <f>G7-A5</f>
        <v>-0.4</v>
      </c>
      <c r="H8">
        <f>G7-A6</f>
        <v>-0.4</v>
      </c>
      <c r="I8">
        <f>G7-A7</f>
        <v>0.6</v>
      </c>
      <c r="J8">
        <f>G7-A8</f>
        <v>0.6</v>
      </c>
      <c r="K8">
        <f>G7-A9</f>
        <v>-0.4</v>
      </c>
      <c r="L8">
        <f>G8^2</f>
        <v>0.16000000000000003</v>
      </c>
      <c r="M8">
        <f t="shared" ref="M8" si="1">H8^2</f>
        <v>0.16000000000000003</v>
      </c>
      <c r="N8">
        <f t="shared" ref="N8" si="2">I8^2</f>
        <v>0.36</v>
      </c>
      <c r="O8">
        <f t="shared" ref="O8" si="3">J8^2</f>
        <v>0.36</v>
      </c>
      <c r="P8">
        <f t="shared" ref="P8" si="4">K8^2</f>
        <v>0.16000000000000003</v>
      </c>
      <c r="Q8">
        <f>SUM(L8:P8)</f>
        <v>1.2000000000000002</v>
      </c>
      <c r="R8">
        <f>SQRT(Q8)</f>
        <v>1.0954451150103324</v>
      </c>
    </row>
    <row r="9" spans="1:18" x14ac:dyDescent="0.3">
      <c r="A9">
        <v>1</v>
      </c>
      <c r="B9">
        <v>1</v>
      </c>
      <c r="C9">
        <v>1</v>
      </c>
      <c r="E9">
        <v>1</v>
      </c>
    </row>
    <row r="10" spans="1:18" x14ac:dyDescent="0.3">
      <c r="A10">
        <v>0</v>
      </c>
      <c r="B10">
        <v>1</v>
      </c>
      <c r="C10">
        <v>1</v>
      </c>
      <c r="D10">
        <v>1</v>
      </c>
      <c r="E10">
        <v>2</v>
      </c>
      <c r="G10">
        <f>(A8+A9+A10+A11+A12)/5</f>
        <v>0.4</v>
      </c>
    </row>
    <row r="11" spans="1:18" x14ac:dyDescent="0.3">
      <c r="A11">
        <v>1</v>
      </c>
      <c r="B11">
        <v>1</v>
      </c>
      <c r="C11">
        <v>1</v>
      </c>
      <c r="E11">
        <v>1</v>
      </c>
      <c r="G11">
        <f>G10-A8</f>
        <v>0.4</v>
      </c>
      <c r="H11">
        <f>G10-A9</f>
        <v>-0.6</v>
      </c>
      <c r="I11">
        <f>G10-A10</f>
        <v>0.4</v>
      </c>
      <c r="J11">
        <f>G10-A11</f>
        <v>-0.6</v>
      </c>
      <c r="K11">
        <f>G10-A12</f>
        <v>0.4</v>
      </c>
      <c r="L11">
        <f>G11^2</f>
        <v>0.16000000000000003</v>
      </c>
      <c r="M11">
        <f t="shared" ref="M11" si="5">H11^2</f>
        <v>0.36</v>
      </c>
      <c r="N11">
        <f t="shared" ref="N11" si="6">I11^2</f>
        <v>0.16000000000000003</v>
      </c>
      <c r="O11">
        <f t="shared" ref="O11" si="7">J11^2</f>
        <v>0.36</v>
      </c>
      <c r="P11">
        <f t="shared" ref="P11" si="8">K11^2</f>
        <v>0.16000000000000003</v>
      </c>
      <c r="Q11">
        <f>SUM(L11:P11)</f>
        <v>1.2000000000000002</v>
      </c>
      <c r="R11">
        <f>SQRT(Q11)</f>
        <v>1.0954451150103324</v>
      </c>
    </row>
    <row r="12" spans="1:18" x14ac:dyDescent="0.3">
      <c r="A12">
        <v>0</v>
      </c>
      <c r="B12">
        <v>0</v>
      </c>
      <c r="C12">
        <v>0</v>
      </c>
      <c r="E12">
        <v>0</v>
      </c>
    </row>
    <row r="13" spans="1:18" x14ac:dyDescent="0.3">
      <c r="A13">
        <v>0</v>
      </c>
      <c r="B13">
        <v>0</v>
      </c>
      <c r="C13">
        <v>0</v>
      </c>
      <c r="E13">
        <v>0</v>
      </c>
    </row>
    <row r="14" spans="1:18" x14ac:dyDescent="0.3">
      <c r="A14">
        <v>0</v>
      </c>
      <c r="B14">
        <v>0</v>
      </c>
      <c r="C14">
        <v>0</v>
      </c>
      <c r="E14">
        <v>0</v>
      </c>
    </row>
    <row r="15" spans="1:18" x14ac:dyDescent="0.3">
      <c r="A15">
        <v>1</v>
      </c>
      <c r="B15">
        <v>1</v>
      </c>
      <c r="C15">
        <v>1</v>
      </c>
      <c r="E15">
        <v>1</v>
      </c>
    </row>
    <row r="16" spans="1:18" x14ac:dyDescent="0.3">
      <c r="A16">
        <v>0</v>
      </c>
      <c r="B16">
        <v>1</v>
      </c>
      <c r="C16">
        <v>1</v>
      </c>
      <c r="D16">
        <v>1</v>
      </c>
      <c r="E16">
        <v>2</v>
      </c>
      <c r="G16">
        <f>(A14+A15+A16+A17+A18)/5</f>
        <v>0.6</v>
      </c>
    </row>
    <row r="17" spans="1:18" x14ac:dyDescent="0.3">
      <c r="A17">
        <v>2</v>
      </c>
      <c r="B17">
        <v>2</v>
      </c>
      <c r="C17">
        <v>2</v>
      </c>
      <c r="E17">
        <v>2</v>
      </c>
      <c r="G17">
        <f>G16-A14</f>
        <v>0.6</v>
      </c>
      <c r="H17">
        <f>G16-A15</f>
        <v>-0.4</v>
      </c>
      <c r="I17">
        <f>G16-A16</f>
        <v>0.6</v>
      </c>
      <c r="J17">
        <f>G16-A17</f>
        <v>-1.4</v>
      </c>
      <c r="K17">
        <f>G16-A18</f>
        <v>0.6</v>
      </c>
      <c r="L17">
        <f>G17^2</f>
        <v>0.36</v>
      </c>
      <c r="M17">
        <f t="shared" ref="M17" si="9">H17^2</f>
        <v>0.16000000000000003</v>
      </c>
      <c r="N17">
        <f t="shared" ref="N17" si="10">I17^2</f>
        <v>0.36</v>
      </c>
      <c r="O17">
        <f t="shared" ref="O17" si="11">J17^2</f>
        <v>1.9599999999999997</v>
      </c>
      <c r="P17">
        <f t="shared" ref="P17" si="12">K17^2</f>
        <v>0.36</v>
      </c>
      <c r="Q17">
        <f>SUM(L17:P17)</f>
        <v>3.1999999999999997</v>
      </c>
      <c r="R17">
        <f>SQRT(Q17)</f>
        <v>1.7888543819998317</v>
      </c>
    </row>
    <row r="18" spans="1:18" x14ac:dyDescent="0.3">
      <c r="A18">
        <v>0</v>
      </c>
      <c r="B18">
        <v>2</v>
      </c>
      <c r="C18">
        <v>2</v>
      </c>
      <c r="D18">
        <v>1</v>
      </c>
      <c r="E18">
        <v>2</v>
      </c>
      <c r="G18">
        <f>(A16+A17+A18+A19+A20)/5</f>
        <v>0.8</v>
      </c>
    </row>
    <row r="19" spans="1:18" x14ac:dyDescent="0.3">
      <c r="A19">
        <v>2</v>
      </c>
      <c r="B19">
        <v>2</v>
      </c>
      <c r="C19">
        <v>2</v>
      </c>
      <c r="E19">
        <v>2</v>
      </c>
      <c r="G19">
        <f>G18-A16</f>
        <v>0.8</v>
      </c>
      <c r="H19">
        <f>G18-A17</f>
        <v>-1.2</v>
      </c>
      <c r="I19">
        <f>G18-A18</f>
        <v>0.8</v>
      </c>
      <c r="J19">
        <f>G18-A19</f>
        <v>-1.2</v>
      </c>
      <c r="K19">
        <f>G18-A20</f>
        <v>0.8</v>
      </c>
      <c r="L19">
        <f>G19^2</f>
        <v>0.64000000000000012</v>
      </c>
      <c r="M19">
        <f t="shared" ref="M19" si="13">H19^2</f>
        <v>1.44</v>
      </c>
      <c r="N19">
        <f t="shared" ref="N19" si="14">I19^2</f>
        <v>0.64000000000000012</v>
      </c>
      <c r="O19">
        <f t="shared" ref="O19" si="15">J19^2</f>
        <v>1.44</v>
      </c>
      <c r="P19">
        <f t="shared" ref="P19" si="16">K19^2</f>
        <v>0.64000000000000012</v>
      </c>
      <c r="Q19">
        <f>SUM(L19:P19)</f>
        <v>4.8000000000000007</v>
      </c>
      <c r="R19">
        <f>SQRT(Q19)</f>
        <v>2.1908902300206647</v>
      </c>
    </row>
    <row r="20" spans="1:18" x14ac:dyDescent="0.3">
      <c r="A20">
        <v>0</v>
      </c>
      <c r="B20">
        <v>2</v>
      </c>
      <c r="C20">
        <v>2</v>
      </c>
      <c r="D20">
        <v>1</v>
      </c>
      <c r="E20">
        <v>2</v>
      </c>
    </row>
    <row r="21" spans="1:18" x14ac:dyDescent="0.3">
      <c r="A21">
        <v>0</v>
      </c>
      <c r="B21">
        <v>2</v>
      </c>
      <c r="C21">
        <v>2</v>
      </c>
      <c r="D21">
        <v>1</v>
      </c>
      <c r="E21">
        <v>2</v>
      </c>
      <c r="G21">
        <f>(A19+A20+A21+A22+A23)/5</f>
        <v>0.6</v>
      </c>
    </row>
    <row r="22" spans="1:18" x14ac:dyDescent="0.3">
      <c r="A22">
        <v>1</v>
      </c>
      <c r="B22">
        <v>1</v>
      </c>
      <c r="C22">
        <v>1</v>
      </c>
      <c r="E22">
        <v>1</v>
      </c>
      <c r="G22">
        <f>G21-A19</f>
        <v>-1.4</v>
      </c>
      <c r="H22">
        <f>G21-A20</f>
        <v>0.6</v>
      </c>
      <c r="I22">
        <f>G21-A21</f>
        <v>0.6</v>
      </c>
      <c r="J22">
        <f>G21-A22</f>
        <v>-0.4</v>
      </c>
      <c r="K22">
        <f>G21-A23</f>
        <v>0.6</v>
      </c>
      <c r="L22">
        <f>G22^2</f>
        <v>1.9599999999999997</v>
      </c>
      <c r="M22">
        <f t="shared" ref="M22" si="17">H22^2</f>
        <v>0.36</v>
      </c>
      <c r="N22">
        <f t="shared" ref="N22" si="18">I22^2</f>
        <v>0.36</v>
      </c>
      <c r="O22">
        <f t="shared" ref="O22" si="19">J22^2</f>
        <v>0.16000000000000003</v>
      </c>
      <c r="P22">
        <f t="shared" ref="P22" si="20">K22^2</f>
        <v>0.36</v>
      </c>
      <c r="Q22">
        <f>SUM(L22:P22)</f>
        <v>3.1999999999999997</v>
      </c>
      <c r="R22">
        <f>SQRT(Q22)</f>
        <v>1.7888543819998317</v>
      </c>
    </row>
    <row r="23" spans="1:18" x14ac:dyDescent="0.3">
      <c r="A23">
        <v>0</v>
      </c>
      <c r="B23">
        <v>0</v>
      </c>
      <c r="C23">
        <v>0</v>
      </c>
      <c r="E23">
        <v>0</v>
      </c>
    </row>
    <row r="24" spans="1:18" x14ac:dyDescent="0.3">
      <c r="A24">
        <v>0</v>
      </c>
      <c r="B24">
        <v>0</v>
      </c>
      <c r="C24">
        <v>0</v>
      </c>
      <c r="E24">
        <v>0</v>
      </c>
    </row>
    <row r="25" spans="1:18" x14ac:dyDescent="0.3">
      <c r="A25">
        <v>1</v>
      </c>
      <c r="B25">
        <v>1</v>
      </c>
      <c r="C25">
        <v>1</v>
      </c>
      <c r="E25">
        <v>1</v>
      </c>
    </row>
    <row r="26" spans="1:18" x14ac:dyDescent="0.3">
      <c r="A26">
        <v>0</v>
      </c>
      <c r="B26">
        <v>0</v>
      </c>
      <c r="C26">
        <v>1</v>
      </c>
      <c r="D26">
        <v>1</v>
      </c>
      <c r="E26">
        <v>2</v>
      </c>
      <c r="G26">
        <f>(A24+A25+A26+A27+A28)/5</f>
        <v>0.2</v>
      </c>
    </row>
    <row r="27" spans="1:18" x14ac:dyDescent="0.3">
      <c r="A27">
        <v>0</v>
      </c>
      <c r="B27">
        <v>0</v>
      </c>
      <c r="C27">
        <v>0</v>
      </c>
      <c r="E27">
        <v>0</v>
      </c>
      <c r="G27">
        <f>G26-A24</f>
        <v>0.2</v>
      </c>
      <c r="H27">
        <f>G26-A25</f>
        <v>-0.8</v>
      </c>
      <c r="I27">
        <f>G26-A26</f>
        <v>0.2</v>
      </c>
      <c r="J27">
        <f>G26-A27</f>
        <v>0.2</v>
      </c>
      <c r="K27">
        <f>G26-A28</f>
        <v>0.2</v>
      </c>
      <c r="L27">
        <f>G27^2</f>
        <v>4.0000000000000008E-2</v>
      </c>
      <c r="M27">
        <f t="shared" ref="M27" si="21">H27^2</f>
        <v>0.64000000000000012</v>
      </c>
      <c r="N27">
        <f t="shared" ref="N27" si="22">I27^2</f>
        <v>4.0000000000000008E-2</v>
      </c>
      <c r="O27">
        <f t="shared" ref="O27" si="23">J27^2</f>
        <v>4.0000000000000008E-2</v>
      </c>
      <c r="P27">
        <f t="shared" ref="P27" si="24">K27^2</f>
        <v>4.0000000000000008E-2</v>
      </c>
      <c r="Q27">
        <f>SUM(L27:P27)</f>
        <v>0.80000000000000027</v>
      </c>
      <c r="R27">
        <f>SQRT(Q27)</f>
        <v>0.89442719099991608</v>
      </c>
    </row>
    <row r="28" spans="1:18" x14ac:dyDescent="0.3">
      <c r="A28">
        <v>0</v>
      </c>
      <c r="B28">
        <v>0</v>
      </c>
      <c r="C28">
        <v>0</v>
      </c>
      <c r="D28">
        <v>1</v>
      </c>
      <c r="E28">
        <v>2</v>
      </c>
      <c r="G28">
        <f>(A26+A27+A28+A29+A30)/5</f>
        <v>0.2</v>
      </c>
    </row>
    <row r="29" spans="1:18" x14ac:dyDescent="0.3">
      <c r="A29">
        <v>1</v>
      </c>
      <c r="B29">
        <v>1</v>
      </c>
      <c r="C29">
        <v>1</v>
      </c>
      <c r="E29">
        <v>1</v>
      </c>
      <c r="G29">
        <f>G28-A26</f>
        <v>0.2</v>
      </c>
      <c r="H29">
        <f>G28-A27</f>
        <v>0.2</v>
      </c>
      <c r="I29">
        <f>G28-A28</f>
        <v>0.2</v>
      </c>
      <c r="J29">
        <f>G28-A29</f>
        <v>-0.8</v>
      </c>
      <c r="K29">
        <f>G28-A30</f>
        <v>0.2</v>
      </c>
      <c r="L29">
        <f>G29^2</f>
        <v>4.0000000000000008E-2</v>
      </c>
      <c r="M29">
        <f t="shared" ref="M29" si="25">H29^2</f>
        <v>4.0000000000000008E-2</v>
      </c>
      <c r="N29">
        <f t="shared" ref="N29" si="26">I29^2</f>
        <v>4.0000000000000008E-2</v>
      </c>
      <c r="O29">
        <f t="shared" ref="O29" si="27">J29^2</f>
        <v>0.64000000000000012</v>
      </c>
      <c r="P29">
        <f t="shared" ref="P29" si="28">K29^2</f>
        <v>4.0000000000000008E-2</v>
      </c>
      <c r="Q29">
        <f>SUM(L29:P29)</f>
        <v>0.80000000000000016</v>
      </c>
      <c r="R29">
        <f>SQRT(Q29)</f>
        <v>0.89442719099991597</v>
      </c>
    </row>
    <row r="30" spans="1:18" x14ac:dyDescent="0.3">
      <c r="A30">
        <v>0</v>
      </c>
      <c r="B30">
        <v>0</v>
      </c>
      <c r="C30">
        <v>1</v>
      </c>
      <c r="D30">
        <v>1</v>
      </c>
      <c r="E30">
        <v>2</v>
      </c>
    </row>
    <row r="31" spans="1:18" x14ac:dyDescent="0.3">
      <c r="A31">
        <v>0</v>
      </c>
      <c r="B31">
        <v>1</v>
      </c>
      <c r="C31">
        <v>1</v>
      </c>
      <c r="D31">
        <v>1</v>
      </c>
      <c r="E31">
        <v>2</v>
      </c>
      <c r="G31">
        <f>(A29+A30+A31+A32+A33)/5</f>
        <v>0.6</v>
      </c>
    </row>
    <row r="32" spans="1:18" x14ac:dyDescent="0.3">
      <c r="A32">
        <v>0</v>
      </c>
      <c r="B32">
        <v>0</v>
      </c>
      <c r="C32">
        <v>0</v>
      </c>
      <c r="E32">
        <v>0</v>
      </c>
      <c r="G32">
        <f>G31-A29</f>
        <v>-0.4</v>
      </c>
      <c r="H32">
        <f>G31-A30</f>
        <v>0.6</v>
      </c>
      <c r="I32">
        <f>G31-A31</f>
        <v>0.6</v>
      </c>
      <c r="J32">
        <f>G31-A32</f>
        <v>0.6</v>
      </c>
      <c r="K32">
        <f>G31-A33</f>
        <v>-1.4</v>
      </c>
      <c r="L32">
        <f>G32^2</f>
        <v>0.16000000000000003</v>
      </c>
      <c r="M32">
        <f t="shared" ref="M32" si="29">H32^2</f>
        <v>0.36</v>
      </c>
      <c r="N32">
        <f t="shared" ref="N32" si="30">I32^2</f>
        <v>0.36</v>
      </c>
      <c r="O32">
        <f t="shared" ref="O32" si="31">J32^2</f>
        <v>0.36</v>
      </c>
      <c r="P32">
        <f t="shared" ref="P32" si="32">K32^2</f>
        <v>1.9599999999999997</v>
      </c>
      <c r="Q32">
        <f>SUM(L32:P32)</f>
        <v>3.1999999999999997</v>
      </c>
      <c r="R32">
        <f>SQRT(Q32)</f>
        <v>1.7888543819998317</v>
      </c>
    </row>
    <row r="33" spans="1:18" x14ac:dyDescent="0.3">
      <c r="A33">
        <v>2</v>
      </c>
      <c r="B33">
        <v>2</v>
      </c>
      <c r="C33">
        <v>2</v>
      </c>
      <c r="E33">
        <v>2</v>
      </c>
    </row>
    <row r="34" spans="1:18" x14ac:dyDescent="0.3">
      <c r="A34">
        <v>0</v>
      </c>
      <c r="B34">
        <v>0</v>
      </c>
      <c r="C34">
        <v>2</v>
      </c>
      <c r="D34">
        <v>1</v>
      </c>
      <c r="E34">
        <v>2</v>
      </c>
      <c r="G34">
        <f>(A32+A33+A34+A35+A36)/5</f>
        <v>0.4</v>
      </c>
    </row>
    <row r="35" spans="1:18" x14ac:dyDescent="0.3">
      <c r="A35">
        <v>0</v>
      </c>
      <c r="B35">
        <v>0</v>
      </c>
      <c r="C35">
        <v>0</v>
      </c>
      <c r="E35">
        <v>0</v>
      </c>
      <c r="G35">
        <f>G34-A32</f>
        <v>0.4</v>
      </c>
      <c r="H35">
        <f>G34-A33</f>
        <v>-1.6</v>
      </c>
      <c r="I35">
        <f>G34-A34</f>
        <v>0.4</v>
      </c>
      <c r="J35">
        <f>G34-A35</f>
        <v>0.4</v>
      </c>
      <c r="K35">
        <f>G34-A36</f>
        <v>0.4</v>
      </c>
      <c r="L35">
        <f>G35^2</f>
        <v>0.16000000000000003</v>
      </c>
      <c r="M35">
        <f t="shared" ref="M35" si="33">H35^2</f>
        <v>2.5600000000000005</v>
      </c>
      <c r="N35">
        <f t="shared" ref="N35" si="34">I35^2</f>
        <v>0.16000000000000003</v>
      </c>
      <c r="O35">
        <f t="shared" ref="O35" si="35">J35^2</f>
        <v>0.16000000000000003</v>
      </c>
      <c r="P35">
        <f t="shared" ref="P35" si="36">K35^2</f>
        <v>0.16000000000000003</v>
      </c>
      <c r="Q35">
        <f>SUM(L35:P35)</f>
        <v>3.2000000000000011</v>
      </c>
      <c r="R35">
        <f>SQRT(Q35)</f>
        <v>1.7888543819998322</v>
      </c>
    </row>
    <row r="36" spans="1:18" x14ac:dyDescent="0.3">
      <c r="A36">
        <v>0</v>
      </c>
      <c r="B36">
        <v>0</v>
      </c>
      <c r="C36">
        <v>0</v>
      </c>
      <c r="E36">
        <v>0</v>
      </c>
    </row>
    <row r="37" spans="1:18" x14ac:dyDescent="0.3">
      <c r="A37">
        <v>0</v>
      </c>
      <c r="B37">
        <v>0</v>
      </c>
      <c r="C37">
        <v>0</v>
      </c>
      <c r="E37">
        <v>0</v>
      </c>
    </row>
    <row r="38" spans="1:18" x14ac:dyDescent="0.3">
      <c r="A38">
        <v>0</v>
      </c>
      <c r="B38">
        <v>0</v>
      </c>
      <c r="C38">
        <v>0</v>
      </c>
      <c r="E38">
        <v>0</v>
      </c>
    </row>
    <row r="39" spans="1:18" x14ac:dyDescent="0.3">
      <c r="A39">
        <v>0</v>
      </c>
      <c r="B39">
        <v>0</v>
      </c>
      <c r="C39">
        <v>0</v>
      </c>
      <c r="D39">
        <v>1</v>
      </c>
      <c r="E39">
        <v>2</v>
      </c>
      <c r="G39">
        <f>(A37+A38+A39+A40+A41)/5</f>
        <v>0</v>
      </c>
    </row>
    <row r="40" spans="1:18" x14ac:dyDescent="0.3">
      <c r="A40">
        <v>0</v>
      </c>
      <c r="B40">
        <v>0</v>
      </c>
      <c r="C40">
        <v>0</v>
      </c>
      <c r="E40">
        <v>0</v>
      </c>
      <c r="G40">
        <f>G39-A37</f>
        <v>0</v>
      </c>
      <c r="H40">
        <f>G39-A38</f>
        <v>0</v>
      </c>
      <c r="I40">
        <f>G39-A39</f>
        <v>0</v>
      </c>
      <c r="J40">
        <f>G39-A40</f>
        <v>0</v>
      </c>
      <c r="K40">
        <f>G39-A41</f>
        <v>0</v>
      </c>
      <c r="L40">
        <f>G40^2</f>
        <v>0</v>
      </c>
      <c r="M40">
        <f t="shared" ref="M40" si="37">H40^2</f>
        <v>0</v>
      </c>
      <c r="N40">
        <f t="shared" ref="N40" si="38">I40^2</f>
        <v>0</v>
      </c>
      <c r="O40">
        <f t="shared" ref="O40" si="39">J40^2</f>
        <v>0</v>
      </c>
      <c r="P40">
        <f t="shared" ref="P40" si="40">K40^2</f>
        <v>0</v>
      </c>
      <c r="Q40">
        <f>SUM(L40:P40)</f>
        <v>0</v>
      </c>
      <c r="R40">
        <f>SQRT(Q40)</f>
        <v>0</v>
      </c>
    </row>
    <row r="41" spans="1:18" x14ac:dyDescent="0.3">
      <c r="A41">
        <v>0</v>
      </c>
      <c r="B41">
        <v>0</v>
      </c>
      <c r="C41">
        <v>0</v>
      </c>
      <c r="E41">
        <v>0</v>
      </c>
    </row>
    <row r="42" spans="1:18" x14ac:dyDescent="0.3">
      <c r="A42">
        <v>0</v>
      </c>
      <c r="B42">
        <v>0</v>
      </c>
      <c r="C42">
        <v>0</v>
      </c>
      <c r="E42">
        <v>0</v>
      </c>
    </row>
    <row r="43" spans="1:18" x14ac:dyDescent="0.3">
      <c r="A43">
        <v>0</v>
      </c>
      <c r="B43">
        <v>0</v>
      </c>
      <c r="C43">
        <v>0</v>
      </c>
      <c r="E43">
        <v>0</v>
      </c>
    </row>
    <row r="44" spans="1:18" x14ac:dyDescent="0.3">
      <c r="A44">
        <v>0</v>
      </c>
      <c r="B44">
        <v>0</v>
      </c>
      <c r="C44">
        <v>0</v>
      </c>
      <c r="E44">
        <v>0</v>
      </c>
    </row>
    <row r="45" spans="1:18" x14ac:dyDescent="0.3">
      <c r="A45">
        <v>0</v>
      </c>
      <c r="B45">
        <v>0</v>
      </c>
      <c r="C45">
        <v>0</v>
      </c>
      <c r="E45">
        <v>0</v>
      </c>
    </row>
    <row r="46" spans="1:18" x14ac:dyDescent="0.3">
      <c r="A46">
        <v>0</v>
      </c>
      <c r="B46">
        <v>0</v>
      </c>
      <c r="C46">
        <v>0</v>
      </c>
      <c r="E46">
        <v>0</v>
      </c>
    </row>
    <row r="47" spans="1:18" x14ac:dyDescent="0.3">
      <c r="A47">
        <v>0</v>
      </c>
      <c r="B47">
        <v>0</v>
      </c>
      <c r="C47">
        <v>0</v>
      </c>
      <c r="E47">
        <v>0</v>
      </c>
    </row>
    <row r="48" spans="1:18" x14ac:dyDescent="0.3">
      <c r="A48">
        <v>0</v>
      </c>
      <c r="B48">
        <v>0</v>
      </c>
      <c r="C48">
        <v>0</v>
      </c>
      <c r="E48">
        <v>0</v>
      </c>
    </row>
    <row r="49" spans="1:5" x14ac:dyDescent="0.3">
      <c r="A49">
        <v>0</v>
      </c>
      <c r="B49">
        <v>0</v>
      </c>
      <c r="C49">
        <v>0</v>
      </c>
      <c r="D49">
        <v>1</v>
      </c>
      <c r="E49">
        <v>2</v>
      </c>
    </row>
    <row r="50" spans="1:5" x14ac:dyDescent="0.3">
      <c r="A50">
        <v>0</v>
      </c>
      <c r="B50">
        <v>0</v>
      </c>
      <c r="C50">
        <v>0</v>
      </c>
      <c r="E50">
        <v>0</v>
      </c>
    </row>
    <row r="51" spans="1:5" x14ac:dyDescent="0.3">
      <c r="A51">
        <v>0</v>
      </c>
      <c r="B51">
        <v>0</v>
      </c>
      <c r="C51">
        <v>0</v>
      </c>
      <c r="E51">
        <v>0</v>
      </c>
    </row>
    <row r="52" spans="1:5" x14ac:dyDescent="0.3">
      <c r="A52">
        <v>0</v>
      </c>
      <c r="B52">
        <v>0</v>
      </c>
      <c r="C52">
        <v>0</v>
      </c>
      <c r="E52">
        <v>0</v>
      </c>
    </row>
    <row r="53" spans="1:5" x14ac:dyDescent="0.3">
      <c r="A53">
        <v>0</v>
      </c>
      <c r="B53">
        <v>0</v>
      </c>
      <c r="C53">
        <v>0</v>
      </c>
      <c r="E53">
        <v>0</v>
      </c>
    </row>
    <row r="54" spans="1:5" x14ac:dyDescent="0.3">
      <c r="A54">
        <v>0</v>
      </c>
      <c r="B54">
        <v>0</v>
      </c>
      <c r="C54">
        <v>0</v>
      </c>
      <c r="E54">
        <v>0</v>
      </c>
    </row>
    <row r="55" spans="1:5" x14ac:dyDescent="0.3">
      <c r="A55">
        <v>0</v>
      </c>
      <c r="B55">
        <v>0</v>
      </c>
      <c r="C55">
        <v>0</v>
      </c>
      <c r="E55">
        <v>0</v>
      </c>
    </row>
    <row r="56" spans="1:5" x14ac:dyDescent="0.3">
      <c r="A56">
        <v>0</v>
      </c>
      <c r="B56">
        <v>0</v>
      </c>
      <c r="C56">
        <v>0</v>
      </c>
      <c r="E56">
        <v>0</v>
      </c>
    </row>
    <row r="57" spans="1:5" x14ac:dyDescent="0.3">
      <c r="A57">
        <v>0</v>
      </c>
      <c r="B57">
        <v>0</v>
      </c>
      <c r="C57">
        <v>0</v>
      </c>
      <c r="E57">
        <v>0</v>
      </c>
    </row>
    <row r="58" spans="1:5" x14ac:dyDescent="0.3">
      <c r="A58">
        <v>0</v>
      </c>
      <c r="B58">
        <v>0</v>
      </c>
      <c r="C58">
        <v>0</v>
      </c>
      <c r="E58">
        <v>0</v>
      </c>
    </row>
    <row r="59" spans="1:5" x14ac:dyDescent="0.3">
      <c r="A59">
        <v>0</v>
      </c>
      <c r="B59">
        <v>0</v>
      </c>
      <c r="C59">
        <v>0</v>
      </c>
      <c r="D59">
        <v>1</v>
      </c>
      <c r="E59">
        <v>1</v>
      </c>
    </row>
    <row r="60" spans="1:5" x14ac:dyDescent="0.3">
      <c r="A60">
        <v>0</v>
      </c>
      <c r="B60">
        <v>0</v>
      </c>
      <c r="C60">
        <v>0</v>
      </c>
      <c r="E60">
        <v>0</v>
      </c>
    </row>
    <row r="61" spans="1:5" x14ac:dyDescent="0.3">
      <c r="A61">
        <v>0</v>
      </c>
      <c r="B61">
        <v>0</v>
      </c>
      <c r="C61">
        <v>0</v>
      </c>
      <c r="E61">
        <v>0</v>
      </c>
    </row>
    <row r="62" spans="1:5" x14ac:dyDescent="0.3">
      <c r="A62">
        <v>0</v>
      </c>
      <c r="B62">
        <v>0</v>
      </c>
      <c r="C62">
        <v>0</v>
      </c>
      <c r="D62">
        <v>1</v>
      </c>
      <c r="E62">
        <v>1</v>
      </c>
    </row>
    <row r="63" spans="1:5" x14ac:dyDescent="0.3">
      <c r="A63">
        <v>0</v>
      </c>
      <c r="B63">
        <v>0</v>
      </c>
      <c r="C63">
        <v>0</v>
      </c>
      <c r="E63">
        <v>0</v>
      </c>
    </row>
    <row r="64" spans="1:5" x14ac:dyDescent="0.3">
      <c r="A64">
        <v>0</v>
      </c>
      <c r="B64">
        <v>0</v>
      </c>
      <c r="C64">
        <v>0</v>
      </c>
      <c r="E64">
        <v>0</v>
      </c>
    </row>
    <row r="65" spans="1:18" x14ac:dyDescent="0.3">
      <c r="A65">
        <v>0</v>
      </c>
      <c r="B65">
        <v>0</v>
      </c>
      <c r="C65">
        <v>0</v>
      </c>
      <c r="E65">
        <v>0</v>
      </c>
    </row>
    <row r="66" spans="1:18" x14ac:dyDescent="0.3">
      <c r="A66">
        <v>0</v>
      </c>
      <c r="B66">
        <v>0</v>
      </c>
      <c r="C66">
        <v>0</v>
      </c>
      <c r="D66">
        <v>1</v>
      </c>
      <c r="E66">
        <v>2</v>
      </c>
    </row>
    <row r="67" spans="1:18" x14ac:dyDescent="0.3">
      <c r="A67">
        <v>0</v>
      </c>
      <c r="B67">
        <v>0</v>
      </c>
      <c r="C67">
        <v>0</v>
      </c>
      <c r="E67">
        <v>0</v>
      </c>
    </row>
    <row r="68" spans="1:18" x14ac:dyDescent="0.3">
      <c r="A68">
        <v>0</v>
      </c>
      <c r="B68">
        <v>0</v>
      </c>
      <c r="C68">
        <v>0</v>
      </c>
      <c r="E68">
        <v>0</v>
      </c>
    </row>
    <row r="69" spans="1:18" x14ac:dyDescent="0.3">
      <c r="A69">
        <v>0</v>
      </c>
      <c r="B69">
        <v>0</v>
      </c>
      <c r="C69">
        <v>0</v>
      </c>
      <c r="D69">
        <v>1</v>
      </c>
      <c r="E69">
        <v>2</v>
      </c>
    </row>
    <row r="70" spans="1:18" x14ac:dyDescent="0.3">
      <c r="A70">
        <v>0</v>
      </c>
      <c r="B70">
        <v>0</v>
      </c>
      <c r="C70">
        <v>0</v>
      </c>
      <c r="E70">
        <v>0</v>
      </c>
    </row>
    <row r="71" spans="1:18" x14ac:dyDescent="0.3">
      <c r="A71">
        <v>0</v>
      </c>
      <c r="B71">
        <v>0</v>
      </c>
      <c r="C71">
        <v>0</v>
      </c>
      <c r="E71">
        <v>0</v>
      </c>
    </row>
    <row r="72" spans="1:18" x14ac:dyDescent="0.3">
      <c r="A72">
        <v>0</v>
      </c>
      <c r="B72">
        <v>0</v>
      </c>
      <c r="C72">
        <v>0</v>
      </c>
      <c r="E72">
        <v>0</v>
      </c>
    </row>
    <row r="73" spans="1:18" x14ac:dyDescent="0.3">
      <c r="A73">
        <v>0</v>
      </c>
      <c r="B73">
        <v>0</v>
      </c>
      <c r="C73">
        <v>0</v>
      </c>
      <c r="E73">
        <v>0</v>
      </c>
    </row>
    <row r="74" spans="1:18" x14ac:dyDescent="0.3">
      <c r="A74">
        <v>0</v>
      </c>
      <c r="B74">
        <v>0</v>
      </c>
      <c r="C74">
        <v>0</v>
      </c>
      <c r="D74">
        <v>1</v>
      </c>
      <c r="E74">
        <v>2</v>
      </c>
    </row>
    <row r="75" spans="1:18" x14ac:dyDescent="0.3">
      <c r="A75">
        <v>0</v>
      </c>
      <c r="B75">
        <v>0</v>
      </c>
      <c r="C75">
        <v>0</v>
      </c>
      <c r="E75">
        <v>0</v>
      </c>
    </row>
    <row r="76" spans="1:18" x14ac:dyDescent="0.3">
      <c r="A76">
        <v>0</v>
      </c>
      <c r="B76">
        <v>0</v>
      </c>
      <c r="C76">
        <v>0</v>
      </c>
      <c r="E76">
        <v>0</v>
      </c>
    </row>
    <row r="77" spans="1:18" x14ac:dyDescent="0.3">
      <c r="A77">
        <v>0</v>
      </c>
      <c r="B77">
        <v>0</v>
      </c>
      <c r="C77">
        <v>0</v>
      </c>
      <c r="D77">
        <v>1</v>
      </c>
      <c r="E77">
        <v>1</v>
      </c>
      <c r="G77">
        <f>(A75+A76+A77+A78+A79)/5</f>
        <v>0</v>
      </c>
    </row>
    <row r="78" spans="1:18" x14ac:dyDescent="0.3">
      <c r="A78">
        <v>0</v>
      </c>
      <c r="B78">
        <v>0</v>
      </c>
      <c r="C78">
        <v>0</v>
      </c>
      <c r="E78">
        <v>0</v>
      </c>
      <c r="G78">
        <f>G77-A75</f>
        <v>0</v>
      </c>
      <c r="H78">
        <f>G77-A76</f>
        <v>0</v>
      </c>
      <c r="I78">
        <f>G77-A77</f>
        <v>0</v>
      </c>
      <c r="J78">
        <f>G77-A78</f>
        <v>0</v>
      </c>
      <c r="K78">
        <f>G77-A79</f>
        <v>0</v>
      </c>
      <c r="L78">
        <f>G78^2</f>
        <v>0</v>
      </c>
      <c r="M78">
        <f t="shared" ref="M78" si="41">H78^2</f>
        <v>0</v>
      </c>
      <c r="N78">
        <f t="shared" ref="N78" si="42">I78^2</f>
        <v>0</v>
      </c>
      <c r="O78">
        <f t="shared" ref="O78" si="43">J78^2</f>
        <v>0</v>
      </c>
      <c r="P78">
        <f t="shared" ref="P78" si="44">K78^2</f>
        <v>0</v>
      </c>
      <c r="Q78">
        <f>SUM(L78:P78)</f>
        <v>0</v>
      </c>
      <c r="R78">
        <f>SQRT(Q78)</f>
        <v>0</v>
      </c>
    </row>
    <row r="79" spans="1:18" x14ac:dyDescent="0.3">
      <c r="A79">
        <v>0</v>
      </c>
      <c r="B79">
        <v>0</v>
      </c>
      <c r="C79">
        <v>0</v>
      </c>
      <c r="E79">
        <v>0</v>
      </c>
    </row>
    <row r="80" spans="1:18" x14ac:dyDescent="0.3">
      <c r="A80">
        <v>0</v>
      </c>
      <c r="B80">
        <v>0</v>
      </c>
      <c r="C80">
        <v>0</v>
      </c>
      <c r="E80">
        <v>0</v>
      </c>
    </row>
    <row r="81" spans="1:18" x14ac:dyDescent="0.3">
      <c r="A81">
        <v>0</v>
      </c>
      <c r="B81">
        <v>0</v>
      </c>
      <c r="C81">
        <v>0</v>
      </c>
      <c r="E81">
        <v>0</v>
      </c>
    </row>
    <row r="82" spans="1:18" x14ac:dyDescent="0.3">
      <c r="A82">
        <v>0</v>
      </c>
      <c r="B82">
        <v>0</v>
      </c>
      <c r="C82">
        <v>0</v>
      </c>
      <c r="D82">
        <v>1</v>
      </c>
      <c r="E82">
        <v>1</v>
      </c>
      <c r="G82">
        <f>(A80+A81+A82+A83+A84)/5</f>
        <v>0</v>
      </c>
    </row>
    <row r="83" spans="1:18" x14ac:dyDescent="0.3">
      <c r="A83">
        <v>0</v>
      </c>
      <c r="B83">
        <v>0</v>
      </c>
      <c r="C83">
        <v>0</v>
      </c>
      <c r="E83">
        <v>0</v>
      </c>
      <c r="G83">
        <f>G82-A80</f>
        <v>0</v>
      </c>
      <c r="H83">
        <f>G82-A81</f>
        <v>0</v>
      </c>
      <c r="I83">
        <f>G82-A82</f>
        <v>0</v>
      </c>
      <c r="J83">
        <f>G82-A83</f>
        <v>0</v>
      </c>
      <c r="K83">
        <f>G82-A84</f>
        <v>0</v>
      </c>
      <c r="L83">
        <f>G83^2</f>
        <v>0</v>
      </c>
      <c r="M83">
        <f t="shared" ref="M83" si="45">H83^2</f>
        <v>0</v>
      </c>
      <c r="N83">
        <f t="shared" ref="N83" si="46">I83^2</f>
        <v>0</v>
      </c>
      <c r="O83">
        <f t="shared" ref="O83" si="47">J83^2</f>
        <v>0</v>
      </c>
      <c r="P83">
        <f t="shared" ref="P83" si="48">K83^2</f>
        <v>0</v>
      </c>
      <c r="Q83">
        <f>SUM(L83:P83)</f>
        <v>0</v>
      </c>
      <c r="R83">
        <f>SQRT(Q83)</f>
        <v>0</v>
      </c>
    </row>
    <row r="84" spans="1:18" x14ac:dyDescent="0.3">
      <c r="A84">
        <v>0</v>
      </c>
      <c r="B84">
        <v>0</v>
      </c>
      <c r="C84">
        <v>0</v>
      </c>
      <c r="E84">
        <v>0</v>
      </c>
    </row>
    <row r="85" spans="1:18" x14ac:dyDescent="0.3">
      <c r="A85">
        <v>0</v>
      </c>
      <c r="B85">
        <v>0</v>
      </c>
      <c r="C85">
        <v>0</v>
      </c>
      <c r="E85">
        <v>0</v>
      </c>
    </row>
    <row r="86" spans="1:18" x14ac:dyDescent="0.3">
      <c r="H86" t="s">
        <v>69</v>
      </c>
    </row>
    <row r="87" spans="1:18" x14ac:dyDescent="0.3">
      <c r="H87" t="s">
        <v>71</v>
      </c>
    </row>
    <row r="88" spans="1:18" x14ac:dyDescent="0.3">
      <c r="H88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A03D-AEEC-4D19-8EE1-FF56EE4E7769}">
  <dimension ref="A1:P215"/>
  <sheetViews>
    <sheetView topLeftCell="A197" zoomScale="130" zoomScaleNormal="130" workbookViewId="0">
      <pane xSplit="1" topLeftCell="B1" activePane="topRight" state="frozen"/>
      <selection pane="topRight" activeCell="D193" sqref="D193:O215"/>
    </sheetView>
  </sheetViews>
  <sheetFormatPr defaultRowHeight="14.4" x14ac:dyDescent="0.3"/>
  <sheetData>
    <row r="1" spans="1:16" x14ac:dyDescent="0.3">
      <c r="C1" t="s">
        <v>0</v>
      </c>
    </row>
    <row r="2" spans="1:16" x14ac:dyDescent="0.3">
      <c r="F2">
        <v>2015</v>
      </c>
    </row>
    <row r="3" spans="1:16" x14ac:dyDescent="0.3"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16" x14ac:dyDescent="0.3">
      <c r="A4" t="s">
        <v>2</v>
      </c>
      <c r="H4">
        <v>677</v>
      </c>
      <c r="I4">
        <v>685</v>
      </c>
      <c r="J4">
        <v>609</v>
      </c>
      <c r="K4">
        <v>706</v>
      </c>
      <c r="L4">
        <v>594</v>
      </c>
      <c r="M4">
        <v>606</v>
      </c>
      <c r="N4">
        <v>549</v>
      </c>
      <c r="O4">
        <v>569</v>
      </c>
    </row>
    <row r="5" spans="1:16" x14ac:dyDescent="0.3">
      <c r="A5" t="s">
        <v>3</v>
      </c>
      <c r="H5">
        <v>1</v>
      </c>
      <c r="I5">
        <v>3</v>
      </c>
      <c r="J5">
        <v>5</v>
      </c>
      <c r="K5">
        <v>0</v>
      </c>
      <c r="L5">
        <v>2</v>
      </c>
      <c r="M5">
        <v>4</v>
      </c>
      <c r="N5">
        <v>3</v>
      </c>
      <c r="O5">
        <v>2</v>
      </c>
      <c r="P5" t="s">
        <v>1</v>
      </c>
    </row>
    <row r="6" spans="1:16" x14ac:dyDescent="0.3">
      <c r="A6" t="s">
        <v>4</v>
      </c>
      <c r="H6">
        <v>1</v>
      </c>
      <c r="I6">
        <v>0</v>
      </c>
      <c r="J6">
        <v>2</v>
      </c>
      <c r="K6">
        <v>6</v>
      </c>
      <c r="L6">
        <v>1</v>
      </c>
      <c r="M6">
        <v>1</v>
      </c>
      <c r="N6">
        <v>0</v>
      </c>
      <c r="O6">
        <v>2</v>
      </c>
    </row>
    <row r="7" spans="1:16" x14ac:dyDescent="0.3">
      <c r="A7" t="s">
        <v>5</v>
      </c>
      <c r="H7">
        <v>10</v>
      </c>
      <c r="I7">
        <v>5</v>
      </c>
      <c r="J7">
        <v>7</v>
      </c>
      <c r="K7">
        <v>7</v>
      </c>
      <c r="L7">
        <v>4</v>
      </c>
      <c r="M7">
        <v>4</v>
      </c>
      <c r="N7">
        <v>6</v>
      </c>
      <c r="O7">
        <v>6</v>
      </c>
    </row>
    <row r="8" spans="1:16" x14ac:dyDescent="0.3">
      <c r="A8" t="s">
        <v>6</v>
      </c>
      <c r="H8">
        <v>57</v>
      </c>
      <c r="I8">
        <v>42</v>
      </c>
      <c r="J8">
        <v>48</v>
      </c>
      <c r="K8">
        <v>61</v>
      </c>
      <c r="L8">
        <v>37</v>
      </c>
      <c r="M8">
        <v>64</v>
      </c>
      <c r="N8">
        <v>36</v>
      </c>
      <c r="O8">
        <v>53</v>
      </c>
    </row>
    <row r="9" spans="1:16" x14ac:dyDescent="0.3">
      <c r="A9" t="s">
        <v>8</v>
      </c>
      <c r="H9">
        <v>12</v>
      </c>
      <c r="I9">
        <v>11</v>
      </c>
      <c r="J9">
        <v>27</v>
      </c>
      <c r="K9">
        <v>15</v>
      </c>
      <c r="L9">
        <v>17</v>
      </c>
      <c r="M9">
        <v>13</v>
      </c>
      <c r="N9">
        <v>21</v>
      </c>
      <c r="O9">
        <v>15</v>
      </c>
      <c r="P9" t="s">
        <v>7</v>
      </c>
    </row>
    <row r="10" spans="1:16" x14ac:dyDescent="0.3">
      <c r="A10" t="s">
        <v>9</v>
      </c>
      <c r="H10">
        <v>0</v>
      </c>
      <c r="I10">
        <v>0</v>
      </c>
      <c r="J10">
        <v>2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16" x14ac:dyDescent="0.3">
      <c r="A11" t="s">
        <v>10</v>
      </c>
      <c r="H11">
        <v>329</v>
      </c>
      <c r="I11">
        <v>299</v>
      </c>
      <c r="J11">
        <v>339</v>
      </c>
      <c r="K11">
        <v>293</v>
      </c>
      <c r="L11">
        <v>276</v>
      </c>
      <c r="M11">
        <v>327</v>
      </c>
      <c r="N11">
        <v>287</v>
      </c>
      <c r="O11">
        <v>311</v>
      </c>
    </row>
    <row r="12" spans="1:16" x14ac:dyDescent="0.3">
      <c r="A12" t="s">
        <v>11</v>
      </c>
      <c r="H12">
        <v>82</v>
      </c>
      <c r="I12">
        <v>63</v>
      </c>
      <c r="J12">
        <v>72</v>
      </c>
      <c r="K12">
        <v>57</v>
      </c>
      <c r="L12">
        <v>66</v>
      </c>
      <c r="M12">
        <v>85</v>
      </c>
      <c r="N12">
        <v>70</v>
      </c>
      <c r="O12">
        <v>66</v>
      </c>
    </row>
    <row r="13" spans="1:16" x14ac:dyDescent="0.3">
      <c r="A13" t="s">
        <v>12</v>
      </c>
      <c r="H13">
        <v>11</v>
      </c>
      <c r="I13">
        <v>7</v>
      </c>
      <c r="J13">
        <v>3</v>
      </c>
      <c r="K13">
        <v>7</v>
      </c>
      <c r="L13">
        <v>3</v>
      </c>
      <c r="M13">
        <v>8</v>
      </c>
      <c r="N13">
        <v>7</v>
      </c>
      <c r="O13">
        <v>2</v>
      </c>
    </row>
    <row r="14" spans="1:16" x14ac:dyDescent="0.3">
      <c r="A14" t="s">
        <v>13</v>
      </c>
      <c r="H14">
        <v>1</v>
      </c>
      <c r="I14">
        <v>1</v>
      </c>
      <c r="J14">
        <v>2</v>
      </c>
      <c r="K14">
        <v>2</v>
      </c>
      <c r="L14">
        <v>1</v>
      </c>
      <c r="M14">
        <v>1</v>
      </c>
      <c r="N14">
        <v>1</v>
      </c>
      <c r="O14">
        <v>0</v>
      </c>
    </row>
    <row r="15" spans="1:16" x14ac:dyDescent="0.3">
      <c r="A15" t="s">
        <v>14</v>
      </c>
      <c r="H15">
        <v>455</v>
      </c>
      <c r="I15">
        <v>386</v>
      </c>
      <c r="J15">
        <v>383</v>
      </c>
      <c r="K15">
        <v>383</v>
      </c>
      <c r="L15">
        <v>381</v>
      </c>
      <c r="M15">
        <v>390</v>
      </c>
      <c r="N15">
        <v>434</v>
      </c>
      <c r="O15">
        <v>431</v>
      </c>
    </row>
    <row r="16" spans="1:16" x14ac:dyDescent="0.3">
      <c r="A16" t="s">
        <v>38</v>
      </c>
      <c r="H16">
        <v>1987</v>
      </c>
      <c r="I16">
        <v>1955</v>
      </c>
      <c r="J16">
        <v>2038</v>
      </c>
      <c r="K16">
        <v>1929</v>
      </c>
      <c r="L16">
        <v>2064</v>
      </c>
      <c r="M16">
        <v>2270</v>
      </c>
      <c r="N16">
        <v>2110</v>
      </c>
      <c r="O16">
        <v>2126</v>
      </c>
    </row>
    <row r="17" spans="1:16" x14ac:dyDescent="0.3">
      <c r="A17" t="s">
        <v>15</v>
      </c>
      <c r="H17">
        <v>364</v>
      </c>
      <c r="I17">
        <v>317</v>
      </c>
      <c r="J17">
        <v>311</v>
      </c>
      <c r="K17">
        <v>271</v>
      </c>
      <c r="L17">
        <v>351</v>
      </c>
      <c r="M17">
        <v>426</v>
      </c>
      <c r="N17">
        <v>481</v>
      </c>
      <c r="O17">
        <v>542</v>
      </c>
    </row>
    <row r="18" spans="1:16" x14ac:dyDescent="0.3">
      <c r="A18" t="s">
        <v>16</v>
      </c>
      <c r="H18">
        <v>62</v>
      </c>
      <c r="I18">
        <v>79</v>
      </c>
      <c r="J18">
        <v>60</v>
      </c>
      <c r="K18">
        <v>70</v>
      </c>
      <c r="L18">
        <v>80</v>
      </c>
      <c r="M18">
        <v>92</v>
      </c>
      <c r="N18">
        <v>73</v>
      </c>
      <c r="O18">
        <v>74</v>
      </c>
    </row>
    <row r="19" spans="1:16" x14ac:dyDescent="0.3">
      <c r="A19" t="s">
        <v>17</v>
      </c>
      <c r="H19">
        <v>11</v>
      </c>
      <c r="I19">
        <v>8</v>
      </c>
      <c r="J19">
        <v>7</v>
      </c>
      <c r="K19">
        <v>12</v>
      </c>
      <c r="L19">
        <v>19</v>
      </c>
      <c r="M19">
        <v>9</v>
      </c>
      <c r="N19">
        <v>16</v>
      </c>
      <c r="O19">
        <v>11</v>
      </c>
    </row>
    <row r="20" spans="1:16" x14ac:dyDescent="0.3">
      <c r="A20" t="s">
        <v>18</v>
      </c>
      <c r="H20">
        <v>603</v>
      </c>
      <c r="I20">
        <v>502</v>
      </c>
      <c r="J20">
        <v>608</v>
      </c>
      <c r="K20">
        <v>498</v>
      </c>
      <c r="L20">
        <v>439</v>
      </c>
      <c r="M20">
        <v>501</v>
      </c>
      <c r="N20">
        <v>500</v>
      </c>
      <c r="O20">
        <v>463</v>
      </c>
    </row>
    <row r="21" spans="1:16" x14ac:dyDescent="0.3">
      <c r="A21" t="s">
        <v>20</v>
      </c>
      <c r="H21">
        <v>6</v>
      </c>
      <c r="I21">
        <v>7</v>
      </c>
      <c r="J21">
        <v>5</v>
      </c>
      <c r="K21">
        <v>2</v>
      </c>
      <c r="L21">
        <v>2</v>
      </c>
      <c r="M21">
        <v>2</v>
      </c>
      <c r="N21">
        <v>1</v>
      </c>
      <c r="O21">
        <v>1</v>
      </c>
      <c r="P21" t="s">
        <v>19</v>
      </c>
    </row>
    <row r="22" spans="1:16" x14ac:dyDescent="0.3">
      <c r="A22" t="s">
        <v>21</v>
      </c>
      <c r="H22">
        <v>197</v>
      </c>
      <c r="I22">
        <v>153</v>
      </c>
      <c r="J22">
        <v>193</v>
      </c>
      <c r="K22">
        <v>182</v>
      </c>
      <c r="L22">
        <v>168</v>
      </c>
      <c r="M22">
        <v>149</v>
      </c>
      <c r="N22">
        <v>141</v>
      </c>
      <c r="O22">
        <v>143</v>
      </c>
    </row>
    <row r="23" spans="1:16" x14ac:dyDescent="0.3">
      <c r="A23" t="s">
        <v>22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6" x14ac:dyDescent="0.3">
      <c r="A24" t="s">
        <v>23</v>
      </c>
      <c r="H24">
        <v>3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0</v>
      </c>
    </row>
    <row r="25" spans="1:16" x14ac:dyDescent="0.3">
      <c r="A25" t="s">
        <v>24</v>
      </c>
      <c r="H25">
        <v>21</v>
      </c>
      <c r="I25">
        <v>12</v>
      </c>
      <c r="J25">
        <v>14</v>
      </c>
      <c r="K25">
        <v>22</v>
      </c>
      <c r="L25">
        <v>24</v>
      </c>
      <c r="M25">
        <v>17</v>
      </c>
      <c r="N25">
        <v>11</v>
      </c>
      <c r="O25">
        <v>13</v>
      </c>
    </row>
    <row r="26" spans="1:16" x14ac:dyDescent="0.3">
      <c r="A26" t="s">
        <v>25</v>
      </c>
      <c r="H26">
        <v>43</v>
      </c>
      <c r="I26">
        <v>54</v>
      </c>
      <c r="J26">
        <v>50</v>
      </c>
      <c r="K26">
        <v>70</v>
      </c>
      <c r="L26">
        <v>35</v>
      </c>
      <c r="M26">
        <v>53</v>
      </c>
      <c r="N26">
        <v>36</v>
      </c>
      <c r="O26">
        <v>34</v>
      </c>
    </row>
    <row r="29" spans="1:16" x14ac:dyDescent="0.3">
      <c r="F29">
        <v>2016</v>
      </c>
    </row>
    <row r="30" spans="1:16" x14ac:dyDescent="0.3">
      <c r="D30" t="s">
        <v>26</v>
      </c>
      <c r="E30" t="s">
        <v>27</v>
      </c>
      <c r="F30" t="s">
        <v>28</v>
      </c>
      <c r="G30" t="s">
        <v>29</v>
      </c>
      <c r="H30" t="s">
        <v>30</v>
      </c>
      <c r="I30" t="s">
        <v>31</v>
      </c>
      <c r="J30" t="s">
        <v>32</v>
      </c>
      <c r="K30" t="s">
        <v>33</v>
      </c>
      <c r="L30" t="s">
        <v>34</v>
      </c>
      <c r="M30" t="s">
        <v>35</v>
      </c>
      <c r="N30" t="s">
        <v>36</v>
      </c>
      <c r="O30" t="s">
        <v>37</v>
      </c>
    </row>
    <row r="31" spans="1:16" x14ac:dyDescent="0.3">
      <c r="A31" t="s">
        <v>2</v>
      </c>
      <c r="D31">
        <v>629</v>
      </c>
      <c r="E31">
        <v>542</v>
      </c>
      <c r="F31">
        <v>617</v>
      </c>
      <c r="G31">
        <v>647</v>
      </c>
      <c r="H31">
        <v>691</v>
      </c>
      <c r="I31">
        <v>681</v>
      </c>
      <c r="J31">
        <v>625</v>
      </c>
      <c r="K31">
        <v>696</v>
      </c>
      <c r="L31">
        <v>630</v>
      </c>
      <c r="M31">
        <v>620</v>
      </c>
      <c r="N31">
        <v>604</v>
      </c>
      <c r="O31">
        <v>543</v>
      </c>
    </row>
    <row r="32" spans="1:16" x14ac:dyDescent="0.3">
      <c r="A32" t="s">
        <v>3</v>
      </c>
      <c r="D32">
        <v>0</v>
      </c>
      <c r="E32">
        <v>2</v>
      </c>
      <c r="F32">
        <v>0</v>
      </c>
      <c r="G32">
        <v>0</v>
      </c>
      <c r="H32">
        <v>1</v>
      </c>
      <c r="I32">
        <v>3</v>
      </c>
      <c r="J32">
        <v>1</v>
      </c>
      <c r="K32">
        <v>3</v>
      </c>
      <c r="L32">
        <v>2</v>
      </c>
      <c r="M32">
        <v>2</v>
      </c>
      <c r="N32">
        <v>2</v>
      </c>
      <c r="O32">
        <v>0</v>
      </c>
      <c r="P32" t="s">
        <v>1</v>
      </c>
    </row>
    <row r="33" spans="1:16" x14ac:dyDescent="0.3">
      <c r="A33" t="s">
        <v>4</v>
      </c>
      <c r="D33">
        <v>0</v>
      </c>
      <c r="E33">
        <v>2</v>
      </c>
      <c r="F33">
        <v>0</v>
      </c>
      <c r="G33">
        <v>2</v>
      </c>
      <c r="H33">
        <v>2</v>
      </c>
      <c r="I33">
        <v>0</v>
      </c>
      <c r="J33">
        <v>1</v>
      </c>
      <c r="K33">
        <v>2</v>
      </c>
      <c r="L33">
        <v>2</v>
      </c>
      <c r="M33">
        <v>2</v>
      </c>
      <c r="N33">
        <v>2</v>
      </c>
      <c r="O33">
        <v>0</v>
      </c>
    </row>
    <row r="34" spans="1:16" x14ac:dyDescent="0.3">
      <c r="A34" t="s">
        <v>5</v>
      </c>
      <c r="D34">
        <v>7</v>
      </c>
      <c r="E34">
        <v>5</v>
      </c>
      <c r="F34">
        <v>11</v>
      </c>
      <c r="G34">
        <v>2</v>
      </c>
      <c r="H34">
        <v>6</v>
      </c>
      <c r="I34">
        <v>4</v>
      </c>
      <c r="J34">
        <v>6</v>
      </c>
      <c r="K34">
        <v>4</v>
      </c>
      <c r="L34">
        <v>11</v>
      </c>
      <c r="M34">
        <v>4</v>
      </c>
      <c r="N34">
        <v>7</v>
      </c>
      <c r="O34">
        <v>3</v>
      </c>
    </row>
    <row r="35" spans="1:16" x14ac:dyDescent="0.3">
      <c r="A35" t="s">
        <v>6</v>
      </c>
      <c r="D35">
        <v>44</v>
      </c>
      <c r="E35">
        <v>48</v>
      </c>
      <c r="F35">
        <v>51</v>
      </c>
      <c r="G35">
        <v>53</v>
      </c>
      <c r="H35">
        <v>61</v>
      </c>
      <c r="I35">
        <v>50</v>
      </c>
      <c r="J35">
        <v>52</v>
      </c>
      <c r="K35">
        <v>49</v>
      </c>
      <c r="L35">
        <v>51</v>
      </c>
      <c r="M35">
        <v>61</v>
      </c>
      <c r="N35">
        <v>58</v>
      </c>
      <c r="O35">
        <v>40</v>
      </c>
    </row>
    <row r="36" spans="1:16" x14ac:dyDescent="0.3">
      <c r="A36" t="s">
        <v>8</v>
      </c>
      <c r="D36">
        <v>6</v>
      </c>
      <c r="E36">
        <v>15</v>
      </c>
      <c r="F36">
        <v>9</v>
      </c>
      <c r="G36">
        <v>17</v>
      </c>
      <c r="H36">
        <v>19</v>
      </c>
      <c r="I36">
        <v>17</v>
      </c>
      <c r="J36">
        <v>33</v>
      </c>
      <c r="K36">
        <v>29</v>
      </c>
      <c r="L36">
        <v>36</v>
      </c>
      <c r="M36">
        <v>17</v>
      </c>
      <c r="N36">
        <v>23</v>
      </c>
      <c r="O36">
        <v>23</v>
      </c>
      <c r="P36" t="s">
        <v>7</v>
      </c>
    </row>
    <row r="37" spans="1:16" x14ac:dyDescent="0.3">
      <c r="A37" t="s">
        <v>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6" x14ac:dyDescent="0.3">
      <c r="A38" t="s">
        <v>10</v>
      </c>
      <c r="D38">
        <v>304</v>
      </c>
      <c r="E38">
        <v>235</v>
      </c>
      <c r="F38">
        <v>282</v>
      </c>
      <c r="G38">
        <v>296</v>
      </c>
      <c r="H38">
        <v>304</v>
      </c>
      <c r="I38">
        <v>302</v>
      </c>
      <c r="J38">
        <v>317</v>
      </c>
      <c r="K38">
        <v>352</v>
      </c>
      <c r="L38">
        <v>351</v>
      </c>
      <c r="M38">
        <v>394</v>
      </c>
      <c r="N38">
        <v>373</v>
      </c>
      <c r="O38">
        <v>394</v>
      </c>
    </row>
    <row r="39" spans="1:16" x14ac:dyDescent="0.3">
      <c r="A39" t="s">
        <v>11</v>
      </c>
      <c r="D39">
        <v>65</v>
      </c>
      <c r="E39">
        <v>48</v>
      </c>
      <c r="F39">
        <v>64</v>
      </c>
      <c r="G39">
        <v>59</v>
      </c>
      <c r="H39">
        <v>52</v>
      </c>
      <c r="I39">
        <v>54</v>
      </c>
      <c r="J39">
        <v>47</v>
      </c>
      <c r="K39">
        <v>58</v>
      </c>
      <c r="L39">
        <v>63</v>
      </c>
      <c r="M39">
        <v>73</v>
      </c>
      <c r="N39">
        <v>57</v>
      </c>
      <c r="O39">
        <v>62</v>
      </c>
    </row>
    <row r="40" spans="1:16" x14ac:dyDescent="0.3">
      <c r="A40" t="s">
        <v>12</v>
      </c>
      <c r="D40">
        <v>5</v>
      </c>
      <c r="E40">
        <v>1</v>
      </c>
      <c r="F40">
        <v>11</v>
      </c>
      <c r="G40">
        <v>9</v>
      </c>
      <c r="H40">
        <v>22</v>
      </c>
      <c r="I40">
        <v>9</v>
      </c>
      <c r="J40">
        <v>15</v>
      </c>
      <c r="K40">
        <v>14</v>
      </c>
      <c r="L40">
        <v>10</v>
      </c>
      <c r="M40">
        <v>6</v>
      </c>
      <c r="N40">
        <v>13</v>
      </c>
      <c r="O40">
        <v>19</v>
      </c>
    </row>
    <row r="41" spans="1:16" x14ac:dyDescent="0.3">
      <c r="A41" t="s">
        <v>13</v>
      </c>
      <c r="D41">
        <v>6</v>
      </c>
      <c r="E41">
        <v>1</v>
      </c>
      <c r="F41">
        <v>0</v>
      </c>
      <c r="G41">
        <v>0</v>
      </c>
      <c r="H41">
        <v>2</v>
      </c>
      <c r="I41">
        <v>1</v>
      </c>
      <c r="J41">
        <v>2</v>
      </c>
      <c r="K41">
        <v>3</v>
      </c>
      <c r="L41">
        <v>3</v>
      </c>
      <c r="M41">
        <v>2</v>
      </c>
      <c r="N41">
        <v>2</v>
      </c>
      <c r="O41">
        <v>1</v>
      </c>
    </row>
    <row r="42" spans="1:16" x14ac:dyDescent="0.3">
      <c r="A42" t="s">
        <v>14</v>
      </c>
      <c r="D42">
        <v>383</v>
      </c>
      <c r="E42">
        <v>389</v>
      </c>
      <c r="F42">
        <v>466</v>
      </c>
      <c r="G42">
        <v>497</v>
      </c>
      <c r="H42">
        <v>438</v>
      </c>
      <c r="I42">
        <v>459</v>
      </c>
      <c r="J42">
        <v>459</v>
      </c>
      <c r="K42">
        <v>436</v>
      </c>
      <c r="L42">
        <v>407</v>
      </c>
      <c r="M42">
        <v>416</v>
      </c>
      <c r="N42">
        <v>406</v>
      </c>
      <c r="O42">
        <v>369</v>
      </c>
    </row>
    <row r="43" spans="1:16" x14ac:dyDescent="0.3">
      <c r="A43" t="s">
        <v>38</v>
      </c>
      <c r="D43">
        <v>2023</v>
      </c>
      <c r="E43">
        <v>2082</v>
      </c>
      <c r="F43">
        <v>2033</v>
      </c>
      <c r="G43">
        <v>1982</v>
      </c>
      <c r="H43">
        <v>1893</v>
      </c>
      <c r="I43">
        <v>1898</v>
      </c>
      <c r="J43">
        <v>1904</v>
      </c>
      <c r="K43">
        <v>1942</v>
      </c>
      <c r="L43">
        <v>2173</v>
      </c>
      <c r="M43">
        <v>2312</v>
      </c>
      <c r="N43">
        <v>2196</v>
      </c>
      <c r="O43">
        <v>2188</v>
      </c>
    </row>
    <row r="44" spans="1:16" x14ac:dyDescent="0.3">
      <c r="A44" t="s">
        <v>15</v>
      </c>
      <c r="D44">
        <v>475</v>
      </c>
      <c r="E44">
        <v>375</v>
      </c>
      <c r="F44">
        <v>357</v>
      </c>
      <c r="G44">
        <v>285</v>
      </c>
      <c r="H44">
        <v>371</v>
      </c>
      <c r="I44">
        <v>330</v>
      </c>
      <c r="J44">
        <v>352</v>
      </c>
      <c r="K44">
        <v>416</v>
      </c>
      <c r="L44">
        <v>447</v>
      </c>
      <c r="M44">
        <v>585</v>
      </c>
      <c r="N44">
        <v>599</v>
      </c>
      <c r="O44">
        <v>652</v>
      </c>
    </row>
    <row r="45" spans="1:16" x14ac:dyDescent="0.3">
      <c r="A45" t="s">
        <v>16</v>
      </c>
      <c r="D45">
        <v>73</v>
      </c>
      <c r="E45">
        <v>91</v>
      </c>
      <c r="F45">
        <v>69</v>
      </c>
      <c r="G45">
        <v>79</v>
      </c>
      <c r="H45">
        <v>83</v>
      </c>
      <c r="I45">
        <v>89</v>
      </c>
      <c r="J45">
        <v>78</v>
      </c>
      <c r="K45">
        <v>107</v>
      </c>
      <c r="L45">
        <v>87</v>
      </c>
      <c r="M45">
        <v>96</v>
      </c>
      <c r="N45">
        <v>81</v>
      </c>
      <c r="O45">
        <v>80</v>
      </c>
    </row>
    <row r="46" spans="1:16" x14ac:dyDescent="0.3">
      <c r="A46" t="s">
        <v>17</v>
      </c>
      <c r="D46">
        <v>14</v>
      </c>
      <c r="E46">
        <v>10</v>
      </c>
      <c r="F46">
        <v>9</v>
      </c>
      <c r="G46">
        <v>13</v>
      </c>
      <c r="H46">
        <v>15</v>
      </c>
      <c r="I46">
        <v>5</v>
      </c>
      <c r="J46">
        <v>12</v>
      </c>
      <c r="K46">
        <v>9</v>
      </c>
      <c r="L46">
        <v>8</v>
      </c>
      <c r="M46">
        <v>11</v>
      </c>
      <c r="N46">
        <v>6</v>
      </c>
      <c r="O46">
        <v>10</v>
      </c>
    </row>
    <row r="47" spans="1:16" x14ac:dyDescent="0.3">
      <c r="A47" t="s">
        <v>18</v>
      </c>
      <c r="D47">
        <v>515</v>
      </c>
      <c r="E47">
        <v>496</v>
      </c>
      <c r="F47">
        <v>477</v>
      </c>
      <c r="G47">
        <v>428</v>
      </c>
      <c r="H47">
        <v>422</v>
      </c>
      <c r="I47">
        <v>496</v>
      </c>
      <c r="J47">
        <v>496</v>
      </c>
      <c r="K47">
        <v>555</v>
      </c>
      <c r="L47">
        <v>488</v>
      </c>
      <c r="M47">
        <v>460</v>
      </c>
      <c r="N47">
        <v>581</v>
      </c>
      <c r="O47">
        <v>433</v>
      </c>
    </row>
    <row r="48" spans="1:16" x14ac:dyDescent="0.3">
      <c r="A48" t="s">
        <v>20</v>
      </c>
      <c r="D48">
        <v>4</v>
      </c>
      <c r="E48">
        <v>2</v>
      </c>
      <c r="F48">
        <v>3</v>
      </c>
      <c r="G48">
        <v>3</v>
      </c>
      <c r="H48">
        <v>2</v>
      </c>
      <c r="I48">
        <v>8</v>
      </c>
      <c r="J48">
        <v>0</v>
      </c>
      <c r="K48">
        <v>5</v>
      </c>
      <c r="L48">
        <v>1</v>
      </c>
      <c r="M48">
        <v>2</v>
      </c>
      <c r="N48">
        <v>3</v>
      </c>
      <c r="O48">
        <v>2</v>
      </c>
      <c r="P48" t="s">
        <v>19</v>
      </c>
    </row>
    <row r="49" spans="1:16" x14ac:dyDescent="0.3">
      <c r="A49" t="s">
        <v>21</v>
      </c>
      <c r="D49">
        <v>147</v>
      </c>
      <c r="E49">
        <v>133</v>
      </c>
      <c r="F49">
        <v>158</v>
      </c>
      <c r="G49">
        <v>177</v>
      </c>
      <c r="H49">
        <v>170</v>
      </c>
      <c r="I49">
        <v>150</v>
      </c>
      <c r="J49">
        <v>153</v>
      </c>
      <c r="K49">
        <v>150</v>
      </c>
      <c r="L49">
        <v>155</v>
      </c>
      <c r="M49">
        <v>121</v>
      </c>
      <c r="N49">
        <v>124</v>
      </c>
      <c r="O49">
        <v>110</v>
      </c>
    </row>
    <row r="50" spans="1:16" x14ac:dyDescent="0.3">
      <c r="A50" t="s">
        <v>22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6" x14ac:dyDescent="0.3">
      <c r="A51" t="s">
        <v>23</v>
      </c>
      <c r="D51">
        <v>2</v>
      </c>
      <c r="E51">
        <v>2</v>
      </c>
      <c r="F51">
        <v>2</v>
      </c>
      <c r="G51">
        <v>2</v>
      </c>
      <c r="H51">
        <v>2</v>
      </c>
      <c r="I51">
        <v>3</v>
      </c>
      <c r="J51">
        <v>0</v>
      </c>
      <c r="K51">
        <v>3</v>
      </c>
      <c r="L51">
        <v>2</v>
      </c>
      <c r="M51">
        <v>0</v>
      </c>
      <c r="N51">
        <v>2</v>
      </c>
      <c r="O51">
        <v>2</v>
      </c>
    </row>
    <row r="52" spans="1:16" x14ac:dyDescent="0.3">
      <c r="A52" t="s">
        <v>24</v>
      </c>
      <c r="D52">
        <v>8</v>
      </c>
      <c r="E52">
        <v>3</v>
      </c>
      <c r="F52">
        <v>28</v>
      </c>
      <c r="G52">
        <v>23</v>
      </c>
      <c r="H52">
        <v>29</v>
      </c>
      <c r="I52">
        <v>31</v>
      </c>
      <c r="J52">
        <v>2</v>
      </c>
      <c r="K52">
        <v>31</v>
      </c>
      <c r="L52">
        <v>17</v>
      </c>
      <c r="M52">
        <v>15</v>
      </c>
      <c r="N52">
        <v>11</v>
      </c>
      <c r="O52">
        <v>11</v>
      </c>
    </row>
    <row r="53" spans="1:16" x14ac:dyDescent="0.3">
      <c r="A53" t="s">
        <v>25</v>
      </c>
      <c r="D53">
        <v>49</v>
      </c>
      <c r="E53">
        <v>41</v>
      </c>
      <c r="F53">
        <v>41</v>
      </c>
      <c r="G53">
        <v>51</v>
      </c>
      <c r="H53">
        <v>54</v>
      </c>
      <c r="I53">
        <v>47</v>
      </c>
      <c r="J53">
        <v>37</v>
      </c>
      <c r="K53">
        <v>61</v>
      </c>
      <c r="L53">
        <v>41</v>
      </c>
      <c r="M53">
        <v>38</v>
      </c>
      <c r="N53">
        <v>50</v>
      </c>
      <c r="O53">
        <v>35</v>
      </c>
    </row>
    <row r="56" spans="1:16" x14ac:dyDescent="0.3">
      <c r="F56">
        <v>2017</v>
      </c>
    </row>
    <row r="57" spans="1:16" x14ac:dyDescent="0.3">
      <c r="D57" t="s">
        <v>26</v>
      </c>
      <c r="E57" t="s">
        <v>27</v>
      </c>
      <c r="F57" t="s">
        <v>28</v>
      </c>
      <c r="G57" t="s">
        <v>29</v>
      </c>
      <c r="H57" t="s">
        <v>30</v>
      </c>
      <c r="I57" t="s">
        <v>31</v>
      </c>
      <c r="J57" t="s">
        <v>32</v>
      </c>
      <c r="K57" t="s">
        <v>33</v>
      </c>
      <c r="L57" t="s">
        <v>34</v>
      </c>
      <c r="M57" t="s">
        <v>35</v>
      </c>
      <c r="N57" t="s">
        <v>36</v>
      </c>
      <c r="O57" t="s">
        <v>37</v>
      </c>
    </row>
    <row r="58" spans="1:16" x14ac:dyDescent="0.3">
      <c r="A58" t="s">
        <v>2</v>
      </c>
      <c r="D58">
        <v>591</v>
      </c>
      <c r="E58">
        <v>559</v>
      </c>
      <c r="F58">
        <v>636</v>
      </c>
      <c r="G58">
        <v>628</v>
      </c>
      <c r="H58">
        <v>726</v>
      </c>
      <c r="I58">
        <v>743</v>
      </c>
      <c r="J58">
        <v>697</v>
      </c>
      <c r="K58">
        <v>764</v>
      </c>
      <c r="L58">
        <v>696</v>
      </c>
      <c r="M58">
        <v>739</v>
      </c>
      <c r="N58">
        <v>619</v>
      </c>
      <c r="O58">
        <v>656</v>
      </c>
    </row>
    <row r="59" spans="1:16" x14ac:dyDescent="0.3">
      <c r="A59" t="s">
        <v>3</v>
      </c>
      <c r="D59">
        <v>0</v>
      </c>
      <c r="E59">
        <v>1</v>
      </c>
      <c r="F59">
        <v>0</v>
      </c>
      <c r="G59">
        <v>4</v>
      </c>
      <c r="H59">
        <v>4</v>
      </c>
      <c r="I59">
        <v>1</v>
      </c>
      <c r="J59">
        <v>2</v>
      </c>
      <c r="K59">
        <v>3</v>
      </c>
      <c r="L59">
        <v>2</v>
      </c>
      <c r="M59">
        <v>1</v>
      </c>
      <c r="N59">
        <v>5</v>
      </c>
      <c r="O59">
        <v>2</v>
      </c>
      <c r="P59" t="s">
        <v>1</v>
      </c>
    </row>
    <row r="60" spans="1:16" x14ac:dyDescent="0.3">
      <c r="A60" t="s">
        <v>4</v>
      </c>
      <c r="D60">
        <v>0</v>
      </c>
      <c r="E60">
        <v>2</v>
      </c>
      <c r="F60">
        <v>2</v>
      </c>
      <c r="G60">
        <v>6</v>
      </c>
      <c r="H60">
        <v>3</v>
      </c>
      <c r="I60">
        <v>6</v>
      </c>
      <c r="J60">
        <v>3</v>
      </c>
      <c r="K60">
        <v>0</v>
      </c>
      <c r="L60">
        <v>2</v>
      </c>
      <c r="M60">
        <v>5</v>
      </c>
      <c r="N60">
        <v>4</v>
      </c>
      <c r="O60">
        <v>1</v>
      </c>
    </row>
    <row r="61" spans="1:16" x14ac:dyDescent="0.3">
      <c r="A61" t="s">
        <v>5</v>
      </c>
      <c r="D61">
        <v>9</v>
      </c>
      <c r="E61">
        <v>4</v>
      </c>
      <c r="F61">
        <v>10</v>
      </c>
      <c r="G61">
        <v>5</v>
      </c>
      <c r="H61">
        <v>10</v>
      </c>
      <c r="I61">
        <v>4</v>
      </c>
      <c r="J61">
        <v>8</v>
      </c>
      <c r="K61">
        <v>7</v>
      </c>
      <c r="L61">
        <v>2</v>
      </c>
      <c r="M61">
        <v>8</v>
      </c>
      <c r="N61">
        <v>7</v>
      </c>
      <c r="O61">
        <v>5</v>
      </c>
    </row>
    <row r="62" spans="1:16" x14ac:dyDescent="0.3">
      <c r="A62" t="s">
        <v>6</v>
      </c>
      <c r="D62">
        <v>35</v>
      </c>
      <c r="E62">
        <v>35</v>
      </c>
      <c r="F62">
        <v>60</v>
      </c>
      <c r="G62">
        <v>58</v>
      </c>
      <c r="H62">
        <v>78</v>
      </c>
      <c r="I62">
        <v>61</v>
      </c>
      <c r="J62">
        <v>50</v>
      </c>
      <c r="K62">
        <v>63</v>
      </c>
      <c r="L62">
        <v>61</v>
      </c>
      <c r="M62">
        <v>81</v>
      </c>
      <c r="N62">
        <v>74</v>
      </c>
      <c r="O62">
        <v>46</v>
      </c>
    </row>
    <row r="63" spans="1:16" x14ac:dyDescent="0.3">
      <c r="A63" t="s">
        <v>8</v>
      </c>
      <c r="D63">
        <v>14</v>
      </c>
      <c r="E63">
        <v>17</v>
      </c>
      <c r="F63">
        <v>18</v>
      </c>
      <c r="G63">
        <v>29</v>
      </c>
      <c r="H63">
        <v>33</v>
      </c>
      <c r="I63">
        <v>27</v>
      </c>
      <c r="J63">
        <v>72</v>
      </c>
      <c r="K63">
        <v>29</v>
      </c>
      <c r="L63">
        <v>30</v>
      </c>
      <c r="M63">
        <v>14</v>
      </c>
      <c r="N63">
        <v>17</v>
      </c>
      <c r="O63">
        <v>13</v>
      </c>
      <c r="P63" t="s">
        <v>7</v>
      </c>
    </row>
    <row r="64" spans="1:16" x14ac:dyDescent="0.3">
      <c r="A64" t="s">
        <v>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6" x14ac:dyDescent="0.3">
      <c r="A65" t="s">
        <v>10</v>
      </c>
      <c r="D65">
        <v>321</v>
      </c>
      <c r="E65">
        <v>332</v>
      </c>
      <c r="F65">
        <v>358</v>
      </c>
      <c r="G65">
        <v>328</v>
      </c>
      <c r="H65">
        <v>367</v>
      </c>
      <c r="I65">
        <v>418</v>
      </c>
      <c r="J65">
        <v>401</v>
      </c>
      <c r="K65">
        <v>399</v>
      </c>
      <c r="L65">
        <v>340</v>
      </c>
      <c r="M65">
        <v>342</v>
      </c>
      <c r="N65">
        <v>418</v>
      </c>
      <c r="O65">
        <v>344</v>
      </c>
    </row>
    <row r="66" spans="1:16" x14ac:dyDescent="0.3">
      <c r="A66" t="s">
        <v>11</v>
      </c>
      <c r="D66">
        <v>74</v>
      </c>
      <c r="E66">
        <v>63</v>
      </c>
      <c r="F66">
        <v>80</v>
      </c>
      <c r="G66">
        <v>83</v>
      </c>
      <c r="H66">
        <v>74</v>
      </c>
      <c r="I66">
        <v>38</v>
      </c>
      <c r="J66">
        <v>46</v>
      </c>
      <c r="K66">
        <v>64</v>
      </c>
      <c r="L66">
        <v>48</v>
      </c>
      <c r="M66">
        <v>61</v>
      </c>
      <c r="N66">
        <v>56</v>
      </c>
      <c r="O66">
        <v>79</v>
      </c>
    </row>
    <row r="67" spans="1:16" x14ac:dyDescent="0.3">
      <c r="A67" t="s">
        <v>12</v>
      </c>
      <c r="D67">
        <v>10</v>
      </c>
      <c r="E67">
        <v>13</v>
      </c>
      <c r="F67">
        <v>10</v>
      </c>
      <c r="G67">
        <v>8</v>
      </c>
      <c r="H67">
        <v>8</v>
      </c>
      <c r="I67">
        <v>16</v>
      </c>
      <c r="J67">
        <v>7</v>
      </c>
      <c r="K67">
        <v>11</v>
      </c>
      <c r="L67">
        <v>8</v>
      </c>
      <c r="M67">
        <v>14</v>
      </c>
      <c r="N67">
        <v>18</v>
      </c>
      <c r="O67">
        <v>9</v>
      </c>
    </row>
    <row r="68" spans="1:16" x14ac:dyDescent="0.3">
      <c r="A68" t="s">
        <v>13</v>
      </c>
      <c r="D68">
        <v>2</v>
      </c>
      <c r="E68">
        <v>2</v>
      </c>
      <c r="F68">
        <v>1</v>
      </c>
      <c r="G68">
        <v>4</v>
      </c>
      <c r="H68">
        <v>1</v>
      </c>
      <c r="I68">
        <v>2</v>
      </c>
      <c r="J68">
        <v>1</v>
      </c>
      <c r="K68">
        <v>0</v>
      </c>
      <c r="L68">
        <v>0</v>
      </c>
      <c r="M68">
        <v>4</v>
      </c>
      <c r="N68">
        <v>1</v>
      </c>
      <c r="O68">
        <v>5</v>
      </c>
    </row>
    <row r="69" spans="1:16" x14ac:dyDescent="0.3">
      <c r="A69" t="s">
        <v>14</v>
      </c>
      <c r="D69">
        <v>248</v>
      </c>
      <c r="E69">
        <v>265</v>
      </c>
      <c r="F69">
        <v>275</v>
      </c>
      <c r="G69">
        <v>316</v>
      </c>
      <c r="H69">
        <v>270</v>
      </c>
      <c r="I69">
        <v>262</v>
      </c>
      <c r="J69">
        <v>300</v>
      </c>
      <c r="K69">
        <v>317</v>
      </c>
      <c r="L69">
        <v>316</v>
      </c>
      <c r="M69">
        <v>303</v>
      </c>
      <c r="N69">
        <v>267</v>
      </c>
      <c r="O69">
        <v>321</v>
      </c>
    </row>
    <row r="70" spans="1:16" x14ac:dyDescent="0.3">
      <c r="A70" t="s">
        <v>38</v>
      </c>
      <c r="D70">
        <v>1822</v>
      </c>
      <c r="E70">
        <v>1941</v>
      </c>
      <c r="F70">
        <v>2275</v>
      </c>
      <c r="G70">
        <v>2094</v>
      </c>
      <c r="H70">
        <v>2340</v>
      </c>
      <c r="I70">
        <v>2083</v>
      </c>
      <c r="J70">
        <v>2025</v>
      </c>
      <c r="K70">
        <v>2190</v>
      </c>
      <c r="L70">
        <v>2048</v>
      </c>
      <c r="M70">
        <v>2213</v>
      </c>
      <c r="N70">
        <v>1922</v>
      </c>
      <c r="O70">
        <v>2249</v>
      </c>
    </row>
    <row r="71" spans="1:16" x14ac:dyDescent="0.3">
      <c r="A71" t="s">
        <v>15</v>
      </c>
      <c r="D71">
        <v>670</v>
      </c>
      <c r="E71">
        <v>660</v>
      </c>
      <c r="F71">
        <v>602</v>
      </c>
      <c r="G71">
        <v>539</v>
      </c>
      <c r="H71">
        <v>634</v>
      </c>
      <c r="I71">
        <v>534</v>
      </c>
      <c r="J71">
        <v>597</v>
      </c>
      <c r="K71">
        <v>621</v>
      </c>
      <c r="L71">
        <v>641</v>
      </c>
      <c r="M71">
        <v>661</v>
      </c>
      <c r="N71">
        <v>623</v>
      </c>
      <c r="O71">
        <v>631</v>
      </c>
    </row>
    <row r="72" spans="1:16" x14ac:dyDescent="0.3">
      <c r="A72" t="s">
        <v>16</v>
      </c>
      <c r="D72">
        <v>77</v>
      </c>
      <c r="E72">
        <v>100</v>
      </c>
      <c r="F72">
        <v>88</v>
      </c>
      <c r="G72">
        <v>82</v>
      </c>
      <c r="H72">
        <v>78</v>
      </c>
      <c r="I72">
        <v>86</v>
      </c>
      <c r="J72">
        <v>99</v>
      </c>
      <c r="K72">
        <v>72</v>
      </c>
      <c r="L72">
        <v>88</v>
      </c>
      <c r="M72">
        <v>101</v>
      </c>
      <c r="N72">
        <v>97</v>
      </c>
      <c r="O72">
        <v>92</v>
      </c>
    </row>
    <row r="73" spans="1:16" x14ac:dyDescent="0.3">
      <c r="A73" t="s">
        <v>17</v>
      </c>
      <c r="D73">
        <v>9</v>
      </c>
      <c r="E73">
        <v>8</v>
      </c>
      <c r="F73">
        <v>6</v>
      </c>
      <c r="G73">
        <v>7</v>
      </c>
      <c r="H73">
        <v>7</v>
      </c>
      <c r="I73">
        <v>10</v>
      </c>
      <c r="J73">
        <v>6</v>
      </c>
      <c r="K73">
        <v>6</v>
      </c>
      <c r="L73">
        <v>6</v>
      </c>
      <c r="M73">
        <v>4</v>
      </c>
      <c r="N73">
        <v>7</v>
      </c>
      <c r="O73">
        <v>13</v>
      </c>
    </row>
    <row r="74" spans="1:16" x14ac:dyDescent="0.3">
      <c r="A74" t="s">
        <v>18</v>
      </c>
      <c r="D74">
        <v>413</v>
      </c>
      <c r="E74">
        <v>391</v>
      </c>
      <c r="F74">
        <v>526</v>
      </c>
      <c r="G74">
        <v>542</v>
      </c>
      <c r="H74">
        <v>568</v>
      </c>
      <c r="I74">
        <v>561</v>
      </c>
      <c r="J74">
        <v>613</v>
      </c>
      <c r="K74">
        <v>581</v>
      </c>
      <c r="L74">
        <v>519</v>
      </c>
      <c r="M74">
        <v>531</v>
      </c>
      <c r="N74">
        <v>510</v>
      </c>
      <c r="O74">
        <v>536</v>
      </c>
    </row>
    <row r="75" spans="1:16" x14ac:dyDescent="0.3">
      <c r="A75" t="s">
        <v>20</v>
      </c>
      <c r="D75">
        <v>0</v>
      </c>
      <c r="E75">
        <v>1</v>
      </c>
      <c r="F75">
        <v>0</v>
      </c>
      <c r="G75">
        <v>1</v>
      </c>
      <c r="H75">
        <v>3</v>
      </c>
      <c r="I75">
        <v>3</v>
      </c>
      <c r="J75">
        <v>7</v>
      </c>
      <c r="K75">
        <v>1</v>
      </c>
      <c r="L75">
        <v>1</v>
      </c>
      <c r="M75">
        <v>2</v>
      </c>
      <c r="N75">
        <v>0</v>
      </c>
      <c r="O75">
        <v>3</v>
      </c>
      <c r="P75" t="s">
        <v>19</v>
      </c>
    </row>
    <row r="76" spans="1:16" x14ac:dyDescent="0.3">
      <c r="A76" t="s">
        <v>21</v>
      </c>
      <c r="D76">
        <v>94</v>
      </c>
      <c r="E76">
        <v>146</v>
      </c>
      <c r="F76">
        <v>162</v>
      </c>
      <c r="G76">
        <v>164</v>
      </c>
      <c r="H76">
        <v>140</v>
      </c>
      <c r="I76">
        <v>153</v>
      </c>
      <c r="J76">
        <v>143</v>
      </c>
      <c r="K76">
        <v>148</v>
      </c>
      <c r="L76">
        <v>147</v>
      </c>
      <c r="M76">
        <v>165</v>
      </c>
      <c r="N76">
        <v>126</v>
      </c>
      <c r="O76">
        <v>129</v>
      </c>
    </row>
    <row r="77" spans="1:16" x14ac:dyDescent="0.3">
      <c r="A77" t="s">
        <v>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6" x14ac:dyDescent="0.3">
      <c r="A78" t="s">
        <v>23</v>
      </c>
      <c r="D78">
        <v>0</v>
      </c>
      <c r="E78">
        <v>7</v>
      </c>
      <c r="F78">
        <v>1</v>
      </c>
      <c r="G78">
        <v>2</v>
      </c>
      <c r="H78">
        <v>1</v>
      </c>
      <c r="I78">
        <v>0</v>
      </c>
      <c r="J78">
        <v>3</v>
      </c>
      <c r="K78">
        <v>2</v>
      </c>
      <c r="L78">
        <v>1</v>
      </c>
      <c r="M78">
        <v>2</v>
      </c>
      <c r="N78">
        <v>2</v>
      </c>
      <c r="O78">
        <v>3</v>
      </c>
    </row>
    <row r="79" spans="1:16" x14ac:dyDescent="0.3">
      <c r="A79" t="s">
        <v>24</v>
      </c>
      <c r="D79">
        <v>12</v>
      </c>
      <c r="E79">
        <v>27</v>
      </c>
      <c r="F79">
        <v>26</v>
      </c>
      <c r="G79">
        <v>15</v>
      </c>
      <c r="H79">
        <v>22</v>
      </c>
      <c r="I79">
        <v>22</v>
      </c>
      <c r="J79">
        <v>16</v>
      </c>
      <c r="K79">
        <v>34</v>
      </c>
      <c r="L79">
        <v>19</v>
      </c>
      <c r="M79">
        <v>11</v>
      </c>
      <c r="N79">
        <v>11</v>
      </c>
      <c r="O79">
        <v>15</v>
      </c>
    </row>
    <row r="80" spans="1:16" x14ac:dyDescent="0.3">
      <c r="A80" t="s">
        <v>25</v>
      </c>
      <c r="D80">
        <v>28</v>
      </c>
      <c r="E80">
        <v>35</v>
      </c>
      <c r="F80">
        <v>31</v>
      </c>
      <c r="G80">
        <v>33</v>
      </c>
      <c r="H80">
        <v>36</v>
      </c>
      <c r="I80">
        <v>47</v>
      </c>
      <c r="J80">
        <v>41</v>
      </c>
      <c r="K80">
        <v>51</v>
      </c>
      <c r="L80">
        <v>35</v>
      </c>
      <c r="M80">
        <v>44</v>
      </c>
      <c r="N80">
        <v>44</v>
      </c>
      <c r="O80">
        <v>38</v>
      </c>
    </row>
    <row r="83" spans="1:16" x14ac:dyDescent="0.3">
      <c r="F83">
        <v>2018</v>
      </c>
    </row>
    <row r="84" spans="1:16" x14ac:dyDescent="0.3">
      <c r="D84" t="s">
        <v>26</v>
      </c>
      <c r="E84" t="s">
        <v>27</v>
      </c>
      <c r="F84" t="s">
        <v>28</v>
      </c>
      <c r="G84" t="s">
        <v>29</v>
      </c>
      <c r="H84" t="s">
        <v>30</v>
      </c>
      <c r="I84" t="s">
        <v>31</v>
      </c>
      <c r="J84" t="s">
        <v>32</v>
      </c>
      <c r="K84" t="s">
        <v>33</v>
      </c>
      <c r="L84" t="s">
        <v>34</v>
      </c>
      <c r="M84" t="s">
        <v>35</v>
      </c>
      <c r="N84" t="s">
        <v>36</v>
      </c>
      <c r="O84" t="s">
        <v>37</v>
      </c>
    </row>
    <row r="85" spans="1:16" x14ac:dyDescent="0.3">
      <c r="A85" t="s">
        <v>2</v>
      </c>
      <c r="D85">
        <v>678</v>
      </c>
      <c r="E85">
        <v>616</v>
      </c>
      <c r="F85">
        <v>679</v>
      </c>
      <c r="G85">
        <v>673</v>
      </c>
      <c r="H85">
        <v>791</v>
      </c>
      <c r="I85">
        <v>764</v>
      </c>
      <c r="J85">
        <v>787</v>
      </c>
      <c r="K85">
        <v>826</v>
      </c>
      <c r="L85">
        <v>807</v>
      </c>
      <c r="M85">
        <v>740</v>
      </c>
      <c r="N85">
        <v>695</v>
      </c>
      <c r="O85">
        <v>667</v>
      </c>
    </row>
    <row r="86" spans="1:16" x14ac:dyDescent="0.3">
      <c r="A86" t="s">
        <v>3</v>
      </c>
      <c r="D86">
        <v>4</v>
      </c>
      <c r="E86">
        <v>1</v>
      </c>
      <c r="F86">
        <v>0</v>
      </c>
      <c r="G86">
        <v>0</v>
      </c>
      <c r="H86">
        <v>2</v>
      </c>
      <c r="I86">
        <v>3</v>
      </c>
      <c r="J86">
        <v>2</v>
      </c>
      <c r="K86">
        <v>1</v>
      </c>
      <c r="L86">
        <v>3</v>
      </c>
      <c r="M86">
        <v>5</v>
      </c>
      <c r="N86">
        <v>4</v>
      </c>
      <c r="O86">
        <v>1</v>
      </c>
      <c r="P86" t="s">
        <v>1</v>
      </c>
    </row>
    <row r="87" spans="1:16" x14ac:dyDescent="0.3">
      <c r="A87" t="s">
        <v>4</v>
      </c>
      <c r="D87">
        <v>3</v>
      </c>
      <c r="E87">
        <v>3</v>
      </c>
      <c r="F87">
        <v>1</v>
      </c>
      <c r="G87">
        <v>2</v>
      </c>
      <c r="H87">
        <v>1</v>
      </c>
      <c r="I87">
        <v>3</v>
      </c>
      <c r="J87">
        <v>0</v>
      </c>
      <c r="K87">
        <v>6</v>
      </c>
      <c r="L87">
        <v>0</v>
      </c>
      <c r="M87">
        <v>2</v>
      </c>
      <c r="N87">
        <v>0</v>
      </c>
      <c r="O87">
        <v>0</v>
      </c>
    </row>
    <row r="88" spans="1:16" x14ac:dyDescent="0.3">
      <c r="A88" t="s">
        <v>5</v>
      </c>
      <c r="D88">
        <v>7</v>
      </c>
      <c r="E88">
        <v>3</v>
      </c>
      <c r="F88">
        <v>12</v>
      </c>
      <c r="G88">
        <v>4</v>
      </c>
      <c r="H88">
        <v>9</v>
      </c>
      <c r="I88">
        <v>7</v>
      </c>
      <c r="J88">
        <v>6</v>
      </c>
      <c r="K88">
        <v>4</v>
      </c>
      <c r="L88">
        <v>12</v>
      </c>
      <c r="M88">
        <v>8</v>
      </c>
      <c r="N88">
        <v>5</v>
      </c>
      <c r="O88">
        <v>6</v>
      </c>
    </row>
    <row r="89" spans="1:16" x14ac:dyDescent="0.3">
      <c r="A89" t="s">
        <v>6</v>
      </c>
      <c r="D89">
        <v>70</v>
      </c>
      <c r="E89">
        <v>51</v>
      </c>
      <c r="F89">
        <v>61</v>
      </c>
      <c r="G89">
        <v>55</v>
      </c>
      <c r="H89">
        <v>65</v>
      </c>
      <c r="I89">
        <v>65</v>
      </c>
      <c r="J89">
        <v>69</v>
      </c>
      <c r="K89">
        <v>51</v>
      </c>
      <c r="L89">
        <v>60</v>
      </c>
      <c r="M89">
        <v>75</v>
      </c>
      <c r="N89">
        <v>51</v>
      </c>
      <c r="O89">
        <v>47</v>
      </c>
    </row>
    <row r="90" spans="1:16" x14ac:dyDescent="0.3">
      <c r="A90" t="s">
        <v>8</v>
      </c>
      <c r="D90">
        <v>25</v>
      </c>
      <c r="E90">
        <v>20</v>
      </c>
      <c r="F90">
        <v>25</v>
      </c>
      <c r="G90">
        <v>17</v>
      </c>
      <c r="H90">
        <v>30</v>
      </c>
      <c r="I90">
        <v>20</v>
      </c>
      <c r="J90">
        <v>24</v>
      </c>
      <c r="K90">
        <v>34</v>
      </c>
      <c r="L90">
        <v>32</v>
      </c>
      <c r="M90">
        <v>33</v>
      </c>
      <c r="N90">
        <v>12</v>
      </c>
      <c r="O90">
        <v>5</v>
      </c>
      <c r="P90" t="s">
        <v>7</v>
      </c>
    </row>
    <row r="91" spans="1:16" x14ac:dyDescent="0.3">
      <c r="A91" t="s">
        <v>9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1</v>
      </c>
    </row>
    <row r="92" spans="1:16" x14ac:dyDescent="0.3">
      <c r="A92" t="s">
        <v>10</v>
      </c>
      <c r="D92">
        <v>382</v>
      </c>
      <c r="E92">
        <v>323</v>
      </c>
      <c r="F92">
        <v>309</v>
      </c>
      <c r="G92">
        <v>321</v>
      </c>
      <c r="H92">
        <v>387</v>
      </c>
      <c r="I92">
        <v>396</v>
      </c>
      <c r="J92">
        <v>392</v>
      </c>
      <c r="K92">
        <v>423</v>
      </c>
      <c r="L92">
        <v>386</v>
      </c>
      <c r="M92">
        <v>365</v>
      </c>
      <c r="N92">
        <v>293</v>
      </c>
      <c r="O92">
        <v>361</v>
      </c>
    </row>
    <row r="93" spans="1:16" x14ac:dyDescent="0.3">
      <c r="A93" t="s">
        <v>11</v>
      </c>
      <c r="D93">
        <v>57</v>
      </c>
      <c r="E93">
        <v>48</v>
      </c>
      <c r="F93">
        <v>52</v>
      </c>
      <c r="G93">
        <v>49</v>
      </c>
      <c r="H93">
        <v>68</v>
      </c>
      <c r="I93">
        <v>68</v>
      </c>
      <c r="J93">
        <v>68</v>
      </c>
      <c r="K93">
        <v>69</v>
      </c>
      <c r="L93">
        <v>55</v>
      </c>
      <c r="M93">
        <v>64</v>
      </c>
      <c r="N93">
        <v>77</v>
      </c>
      <c r="O93">
        <v>50</v>
      </c>
    </row>
    <row r="94" spans="1:16" x14ac:dyDescent="0.3">
      <c r="A94" t="s">
        <v>12</v>
      </c>
      <c r="D94">
        <v>22</v>
      </c>
      <c r="E94">
        <v>8</v>
      </c>
      <c r="F94">
        <v>8</v>
      </c>
      <c r="G94">
        <v>10</v>
      </c>
      <c r="H94">
        <v>12</v>
      </c>
      <c r="I94">
        <v>15</v>
      </c>
      <c r="J94">
        <v>15</v>
      </c>
      <c r="K94">
        <v>15</v>
      </c>
      <c r="L94">
        <v>17</v>
      </c>
      <c r="M94">
        <v>10</v>
      </c>
      <c r="N94">
        <v>15</v>
      </c>
      <c r="O94">
        <v>14</v>
      </c>
    </row>
    <row r="95" spans="1:16" x14ac:dyDescent="0.3">
      <c r="A95" t="s">
        <v>13</v>
      </c>
      <c r="D95">
        <v>3</v>
      </c>
      <c r="E95">
        <v>2</v>
      </c>
      <c r="F95">
        <v>3</v>
      </c>
      <c r="G95">
        <v>1</v>
      </c>
      <c r="H95">
        <v>2</v>
      </c>
      <c r="I95">
        <v>0</v>
      </c>
      <c r="J95">
        <v>4</v>
      </c>
      <c r="K95">
        <v>4</v>
      </c>
      <c r="L95">
        <v>0</v>
      </c>
      <c r="M95">
        <v>5</v>
      </c>
      <c r="N95">
        <v>1</v>
      </c>
      <c r="O95">
        <v>0</v>
      </c>
    </row>
    <row r="96" spans="1:16" x14ac:dyDescent="0.3">
      <c r="A96" t="s">
        <v>14</v>
      </c>
      <c r="D96">
        <v>436</v>
      </c>
      <c r="E96">
        <v>412</v>
      </c>
      <c r="F96">
        <v>445</v>
      </c>
      <c r="G96">
        <v>510</v>
      </c>
      <c r="H96">
        <v>373</v>
      </c>
      <c r="I96">
        <v>336</v>
      </c>
      <c r="J96">
        <v>320</v>
      </c>
      <c r="K96">
        <v>300</v>
      </c>
      <c r="L96">
        <v>283</v>
      </c>
      <c r="M96">
        <v>340</v>
      </c>
      <c r="N96">
        <v>313</v>
      </c>
      <c r="O96">
        <v>290</v>
      </c>
    </row>
    <row r="97" spans="1:16" x14ac:dyDescent="0.3">
      <c r="A97" t="s">
        <v>38</v>
      </c>
      <c r="D97">
        <v>2288</v>
      </c>
      <c r="E97">
        <v>1900</v>
      </c>
      <c r="F97">
        <v>2025</v>
      </c>
      <c r="G97">
        <v>2132</v>
      </c>
      <c r="H97">
        <v>1910</v>
      </c>
      <c r="I97">
        <v>2080</v>
      </c>
      <c r="J97">
        <v>2178</v>
      </c>
      <c r="K97">
        <v>2090</v>
      </c>
      <c r="L97">
        <v>2017</v>
      </c>
      <c r="M97">
        <v>2129</v>
      </c>
      <c r="N97">
        <v>2070</v>
      </c>
      <c r="O97">
        <v>1966</v>
      </c>
    </row>
    <row r="98" spans="1:16" x14ac:dyDescent="0.3">
      <c r="A98" t="s">
        <v>15</v>
      </c>
      <c r="D98">
        <v>660</v>
      </c>
      <c r="E98">
        <v>476</v>
      </c>
      <c r="F98">
        <v>590</v>
      </c>
      <c r="G98">
        <v>539</v>
      </c>
      <c r="H98">
        <v>576</v>
      </c>
      <c r="I98">
        <v>576</v>
      </c>
      <c r="J98">
        <v>545</v>
      </c>
      <c r="K98">
        <v>632</v>
      </c>
      <c r="L98">
        <v>548</v>
      </c>
      <c r="M98">
        <v>647</v>
      </c>
      <c r="N98">
        <v>616</v>
      </c>
      <c r="O98">
        <v>605</v>
      </c>
    </row>
    <row r="99" spans="1:16" x14ac:dyDescent="0.3">
      <c r="A99" t="s">
        <v>16</v>
      </c>
      <c r="D99">
        <v>113</v>
      </c>
      <c r="E99">
        <v>89</v>
      </c>
      <c r="F99">
        <v>88</v>
      </c>
      <c r="G99">
        <v>73</v>
      </c>
      <c r="H99">
        <v>91</v>
      </c>
      <c r="I99">
        <v>78</v>
      </c>
      <c r="J99">
        <v>79</v>
      </c>
      <c r="K99">
        <v>95</v>
      </c>
      <c r="L99">
        <v>85</v>
      </c>
      <c r="M99">
        <v>94</v>
      </c>
      <c r="N99">
        <v>104</v>
      </c>
      <c r="O99">
        <v>87</v>
      </c>
    </row>
    <row r="100" spans="1:16" x14ac:dyDescent="0.3">
      <c r="A100" t="s">
        <v>17</v>
      </c>
      <c r="D100">
        <v>4</v>
      </c>
      <c r="E100">
        <v>8</v>
      </c>
      <c r="F100">
        <v>5</v>
      </c>
      <c r="G100">
        <v>5</v>
      </c>
      <c r="H100">
        <v>9</v>
      </c>
      <c r="I100">
        <v>2</v>
      </c>
      <c r="J100">
        <v>4</v>
      </c>
      <c r="K100">
        <v>8</v>
      </c>
      <c r="L100">
        <v>8</v>
      </c>
      <c r="M100">
        <v>6</v>
      </c>
      <c r="N100">
        <v>6</v>
      </c>
      <c r="O100">
        <v>5</v>
      </c>
    </row>
    <row r="101" spans="1:16" x14ac:dyDescent="0.3">
      <c r="A101" t="s">
        <v>18</v>
      </c>
      <c r="D101">
        <v>573</v>
      </c>
      <c r="E101">
        <v>470</v>
      </c>
      <c r="F101">
        <v>498</v>
      </c>
      <c r="G101">
        <v>544</v>
      </c>
      <c r="H101">
        <v>574</v>
      </c>
      <c r="I101">
        <v>523</v>
      </c>
      <c r="J101">
        <v>504</v>
      </c>
      <c r="K101">
        <v>474</v>
      </c>
      <c r="L101">
        <v>513</v>
      </c>
      <c r="M101">
        <v>523</v>
      </c>
      <c r="N101">
        <v>530</v>
      </c>
      <c r="O101">
        <v>478</v>
      </c>
    </row>
    <row r="102" spans="1:16" x14ac:dyDescent="0.3">
      <c r="A102" t="s">
        <v>20</v>
      </c>
      <c r="D102">
        <v>0</v>
      </c>
      <c r="E102">
        <v>2</v>
      </c>
      <c r="F102">
        <v>3</v>
      </c>
      <c r="G102">
        <v>4</v>
      </c>
      <c r="H102">
        <v>2</v>
      </c>
      <c r="I102">
        <v>3</v>
      </c>
      <c r="J102">
        <v>4</v>
      </c>
      <c r="K102">
        <v>3</v>
      </c>
      <c r="L102">
        <v>2</v>
      </c>
      <c r="M102">
        <v>2</v>
      </c>
      <c r="N102">
        <v>1</v>
      </c>
      <c r="O102">
        <v>6</v>
      </c>
      <c r="P102" t="s">
        <v>19</v>
      </c>
    </row>
    <row r="103" spans="1:16" x14ac:dyDescent="0.3">
      <c r="A103" t="s">
        <v>21</v>
      </c>
      <c r="D103">
        <v>141</v>
      </c>
      <c r="E103">
        <v>148</v>
      </c>
      <c r="F103">
        <v>151</v>
      </c>
      <c r="G103">
        <v>147</v>
      </c>
      <c r="H103">
        <v>155</v>
      </c>
      <c r="I103">
        <v>168</v>
      </c>
      <c r="J103">
        <v>147</v>
      </c>
      <c r="K103">
        <v>154</v>
      </c>
      <c r="L103">
        <v>167</v>
      </c>
      <c r="M103">
        <v>124</v>
      </c>
      <c r="N103">
        <v>100</v>
      </c>
      <c r="O103">
        <v>168</v>
      </c>
    </row>
    <row r="104" spans="1:16" x14ac:dyDescent="0.3">
      <c r="A104" t="s">
        <v>22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6" x14ac:dyDescent="0.3">
      <c r="A105" t="s">
        <v>23</v>
      </c>
      <c r="D105">
        <v>4</v>
      </c>
      <c r="E105">
        <v>2</v>
      </c>
      <c r="F105">
        <v>7</v>
      </c>
      <c r="G105">
        <v>6</v>
      </c>
      <c r="H105">
        <v>6</v>
      </c>
      <c r="I105">
        <v>3</v>
      </c>
      <c r="J105">
        <v>5</v>
      </c>
      <c r="K105">
        <v>7</v>
      </c>
      <c r="L105">
        <v>4</v>
      </c>
      <c r="M105">
        <v>6</v>
      </c>
      <c r="N105">
        <v>5</v>
      </c>
      <c r="O105">
        <v>5</v>
      </c>
    </row>
    <row r="106" spans="1:16" x14ac:dyDescent="0.3">
      <c r="A106" t="s">
        <v>24</v>
      </c>
      <c r="D106">
        <v>33</v>
      </c>
      <c r="E106">
        <v>8</v>
      </c>
      <c r="F106">
        <v>30</v>
      </c>
      <c r="G106">
        <v>20</v>
      </c>
      <c r="H106">
        <v>18</v>
      </c>
      <c r="I106">
        <v>19</v>
      </c>
      <c r="J106">
        <v>8</v>
      </c>
      <c r="K106">
        <v>22</v>
      </c>
      <c r="L106">
        <v>19</v>
      </c>
      <c r="M106">
        <v>1</v>
      </c>
      <c r="N106">
        <v>9</v>
      </c>
      <c r="O106">
        <v>5</v>
      </c>
    </row>
    <row r="107" spans="1:16" x14ac:dyDescent="0.3">
      <c r="A107" t="s">
        <v>25</v>
      </c>
      <c r="D107">
        <v>68</v>
      </c>
      <c r="E107">
        <v>36</v>
      </c>
      <c r="F107">
        <v>58</v>
      </c>
      <c r="G107">
        <v>48</v>
      </c>
      <c r="H107">
        <v>52</v>
      </c>
      <c r="I107">
        <v>60</v>
      </c>
      <c r="J107">
        <v>49</v>
      </c>
      <c r="K107">
        <v>42</v>
      </c>
      <c r="L107">
        <v>49</v>
      </c>
      <c r="M107">
        <v>45</v>
      </c>
      <c r="N107">
        <v>47</v>
      </c>
      <c r="O107">
        <v>44</v>
      </c>
    </row>
    <row r="110" spans="1:16" x14ac:dyDescent="0.3">
      <c r="F110">
        <v>2019</v>
      </c>
    </row>
    <row r="111" spans="1:16" x14ac:dyDescent="0.3">
      <c r="D111" t="s">
        <v>26</v>
      </c>
      <c r="E111" t="s">
        <v>27</v>
      </c>
      <c r="F111" t="s">
        <v>28</v>
      </c>
      <c r="G111" t="s">
        <v>29</v>
      </c>
      <c r="H111" t="s">
        <v>30</v>
      </c>
      <c r="I111" t="s">
        <v>31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O111" t="s">
        <v>37</v>
      </c>
    </row>
    <row r="112" spans="1:16" x14ac:dyDescent="0.3">
      <c r="A112" t="s">
        <v>2</v>
      </c>
      <c r="D112">
        <v>680</v>
      </c>
      <c r="E112">
        <v>603</v>
      </c>
      <c r="F112">
        <v>722</v>
      </c>
      <c r="G112">
        <v>689</v>
      </c>
      <c r="H112">
        <v>831</v>
      </c>
      <c r="I112">
        <v>926</v>
      </c>
      <c r="J112">
        <v>791</v>
      </c>
      <c r="K112">
        <v>850</v>
      </c>
      <c r="L112">
        <v>794</v>
      </c>
      <c r="M112">
        <v>795</v>
      </c>
      <c r="N112">
        <v>723</v>
      </c>
      <c r="O112">
        <v>697</v>
      </c>
    </row>
    <row r="113" spans="1:16" x14ac:dyDescent="0.3">
      <c r="A113" t="s">
        <v>3</v>
      </c>
      <c r="D113">
        <v>3</v>
      </c>
      <c r="E113">
        <v>3</v>
      </c>
      <c r="F113">
        <v>1</v>
      </c>
      <c r="G113">
        <v>6</v>
      </c>
      <c r="H113">
        <v>4</v>
      </c>
      <c r="I113">
        <v>3</v>
      </c>
      <c r="J113">
        <v>3</v>
      </c>
      <c r="K113">
        <v>5</v>
      </c>
      <c r="L113">
        <v>2</v>
      </c>
      <c r="M113">
        <v>3</v>
      </c>
      <c r="N113">
        <v>1</v>
      </c>
      <c r="O113">
        <v>2</v>
      </c>
      <c r="P113" t="s">
        <v>1</v>
      </c>
    </row>
    <row r="114" spans="1:16" x14ac:dyDescent="0.3">
      <c r="A114" t="s">
        <v>4</v>
      </c>
      <c r="D114">
        <v>4</v>
      </c>
      <c r="E114">
        <v>5</v>
      </c>
      <c r="F114">
        <v>1</v>
      </c>
      <c r="G114">
        <v>1</v>
      </c>
      <c r="H114">
        <v>0</v>
      </c>
      <c r="I114">
        <v>3</v>
      </c>
      <c r="J114">
        <v>3</v>
      </c>
      <c r="K114">
        <v>2</v>
      </c>
      <c r="L114">
        <v>3</v>
      </c>
      <c r="M114">
        <v>1</v>
      </c>
      <c r="N114">
        <v>2</v>
      </c>
      <c r="O114">
        <v>0</v>
      </c>
    </row>
    <row r="115" spans="1:16" x14ac:dyDescent="0.3">
      <c r="A115" t="s">
        <v>5</v>
      </c>
      <c r="D115">
        <v>5</v>
      </c>
      <c r="E115">
        <v>1</v>
      </c>
      <c r="F115">
        <v>2</v>
      </c>
      <c r="G115">
        <v>7</v>
      </c>
      <c r="H115">
        <v>0</v>
      </c>
      <c r="I115">
        <v>2</v>
      </c>
      <c r="J115">
        <v>3</v>
      </c>
      <c r="K115">
        <v>7</v>
      </c>
      <c r="L115">
        <v>4</v>
      </c>
      <c r="M115">
        <v>2</v>
      </c>
      <c r="N115">
        <v>4</v>
      </c>
      <c r="O115">
        <v>10</v>
      </c>
    </row>
    <row r="116" spans="1:16" x14ac:dyDescent="0.3">
      <c r="A116" t="s">
        <v>6</v>
      </c>
      <c r="D116">
        <v>68</v>
      </c>
      <c r="E116">
        <v>61</v>
      </c>
      <c r="F116">
        <v>59</v>
      </c>
      <c r="G116">
        <v>67</v>
      </c>
      <c r="H116">
        <v>76</v>
      </c>
      <c r="I116">
        <v>57</v>
      </c>
      <c r="J116">
        <v>61</v>
      </c>
      <c r="K116">
        <v>53</v>
      </c>
      <c r="L116">
        <v>46</v>
      </c>
      <c r="M116">
        <v>72</v>
      </c>
      <c r="N116">
        <v>53</v>
      </c>
      <c r="O116">
        <v>56</v>
      </c>
    </row>
    <row r="117" spans="1:16" x14ac:dyDescent="0.3">
      <c r="A117" t="s">
        <v>8</v>
      </c>
      <c r="D117">
        <v>14</v>
      </c>
      <c r="E117">
        <v>9</v>
      </c>
      <c r="F117">
        <v>45</v>
      </c>
      <c r="G117">
        <v>13</v>
      </c>
      <c r="H117">
        <v>24</v>
      </c>
      <c r="I117">
        <v>15</v>
      </c>
      <c r="J117">
        <v>26</v>
      </c>
      <c r="K117">
        <v>44</v>
      </c>
      <c r="L117">
        <v>13</v>
      </c>
      <c r="M117">
        <v>16</v>
      </c>
      <c r="N117">
        <v>20</v>
      </c>
      <c r="O117">
        <v>19</v>
      </c>
      <c r="P117" t="s">
        <v>7</v>
      </c>
    </row>
    <row r="118" spans="1:16" x14ac:dyDescent="0.3">
      <c r="A118" t="s">
        <v>9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6" x14ac:dyDescent="0.3">
      <c r="A119" t="s">
        <v>10</v>
      </c>
      <c r="D119">
        <v>368</v>
      </c>
      <c r="E119">
        <v>278</v>
      </c>
      <c r="F119">
        <v>357</v>
      </c>
      <c r="G119">
        <v>368</v>
      </c>
      <c r="H119">
        <v>398</v>
      </c>
      <c r="I119">
        <v>354</v>
      </c>
      <c r="J119">
        <v>351</v>
      </c>
      <c r="K119">
        <v>345</v>
      </c>
      <c r="L119">
        <v>338</v>
      </c>
      <c r="M119">
        <v>351</v>
      </c>
      <c r="N119">
        <v>342</v>
      </c>
      <c r="O119">
        <v>341</v>
      </c>
    </row>
    <row r="120" spans="1:16" x14ac:dyDescent="0.3">
      <c r="A120" t="s">
        <v>11</v>
      </c>
      <c r="D120">
        <v>80</v>
      </c>
      <c r="E120">
        <v>53</v>
      </c>
      <c r="F120">
        <v>80</v>
      </c>
      <c r="G120">
        <v>85</v>
      </c>
      <c r="H120">
        <v>79</v>
      </c>
      <c r="I120">
        <v>71</v>
      </c>
      <c r="J120">
        <v>57</v>
      </c>
      <c r="K120">
        <v>48</v>
      </c>
      <c r="L120">
        <v>46</v>
      </c>
      <c r="M120">
        <v>58</v>
      </c>
      <c r="N120">
        <v>64</v>
      </c>
      <c r="O120">
        <v>96</v>
      </c>
    </row>
    <row r="121" spans="1:16" x14ac:dyDescent="0.3">
      <c r="A121" t="s">
        <v>12</v>
      </c>
      <c r="D121">
        <v>20</v>
      </c>
      <c r="E121">
        <v>12</v>
      </c>
      <c r="F121">
        <v>13</v>
      </c>
      <c r="G121">
        <v>13</v>
      </c>
      <c r="H121">
        <v>9</v>
      </c>
      <c r="I121">
        <v>14</v>
      </c>
      <c r="J121">
        <v>11</v>
      </c>
      <c r="K121">
        <v>13</v>
      </c>
      <c r="L121">
        <v>15</v>
      </c>
      <c r="M121">
        <v>16</v>
      </c>
      <c r="N121">
        <v>10</v>
      </c>
      <c r="O121">
        <v>14</v>
      </c>
    </row>
    <row r="122" spans="1:16" x14ac:dyDescent="0.3">
      <c r="A122" t="s">
        <v>13</v>
      </c>
      <c r="D122">
        <v>1</v>
      </c>
      <c r="E122">
        <v>3</v>
      </c>
      <c r="F122">
        <v>2</v>
      </c>
      <c r="G122">
        <v>2</v>
      </c>
      <c r="H122">
        <v>4</v>
      </c>
      <c r="I122">
        <v>3</v>
      </c>
      <c r="J122">
        <v>1</v>
      </c>
      <c r="K122">
        <v>2</v>
      </c>
      <c r="L122">
        <v>4</v>
      </c>
      <c r="M122">
        <v>4</v>
      </c>
      <c r="N122">
        <v>3</v>
      </c>
      <c r="O122">
        <v>1</v>
      </c>
    </row>
    <row r="123" spans="1:16" x14ac:dyDescent="0.3">
      <c r="A123" t="s">
        <v>14</v>
      </c>
      <c r="D123">
        <v>281</v>
      </c>
      <c r="E123">
        <v>285</v>
      </c>
      <c r="F123">
        <v>299</v>
      </c>
      <c r="G123">
        <v>260</v>
      </c>
      <c r="H123">
        <v>291</v>
      </c>
      <c r="I123">
        <v>304</v>
      </c>
      <c r="J123">
        <v>313</v>
      </c>
      <c r="K123">
        <v>281</v>
      </c>
      <c r="L123">
        <v>263</v>
      </c>
      <c r="M123">
        <v>300</v>
      </c>
      <c r="N123">
        <v>295</v>
      </c>
      <c r="O123">
        <v>302</v>
      </c>
    </row>
    <row r="124" spans="1:16" x14ac:dyDescent="0.3">
      <c r="A124" t="s">
        <v>38</v>
      </c>
      <c r="D124">
        <v>2087</v>
      </c>
      <c r="E124">
        <v>1763</v>
      </c>
      <c r="F124">
        <v>1940</v>
      </c>
      <c r="G124">
        <v>1969</v>
      </c>
      <c r="H124">
        <v>2003</v>
      </c>
      <c r="I124">
        <v>1942</v>
      </c>
      <c r="J124">
        <v>2135</v>
      </c>
      <c r="K124">
        <v>2106</v>
      </c>
      <c r="L124">
        <v>2077</v>
      </c>
      <c r="M124">
        <v>2170</v>
      </c>
      <c r="N124">
        <v>2086</v>
      </c>
      <c r="O124">
        <v>2316</v>
      </c>
    </row>
    <row r="125" spans="1:16" x14ac:dyDescent="0.3">
      <c r="A125" t="s">
        <v>15</v>
      </c>
      <c r="D125">
        <v>548</v>
      </c>
      <c r="E125">
        <v>569</v>
      </c>
      <c r="F125">
        <v>557</v>
      </c>
      <c r="G125">
        <v>523</v>
      </c>
      <c r="H125">
        <v>554</v>
      </c>
      <c r="I125">
        <v>534</v>
      </c>
      <c r="J125">
        <v>538</v>
      </c>
      <c r="K125">
        <v>491</v>
      </c>
      <c r="L125">
        <v>549</v>
      </c>
      <c r="M125">
        <v>551</v>
      </c>
      <c r="N125">
        <v>529</v>
      </c>
      <c r="O125">
        <v>612</v>
      </c>
    </row>
    <row r="126" spans="1:16" x14ac:dyDescent="0.3">
      <c r="A126" t="s">
        <v>16</v>
      </c>
      <c r="D126">
        <v>85</v>
      </c>
      <c r="E126">
        <v>73</v>
      </c>
      <c r="F126">
        <v>69</v>
      </c>
      <c r="G126">
        <v>71</v>
      </c>
      <c r="H126">
        <v>94</v>
      </c>
      <c r="I126">
        <v>85</v>
      </c>
      <c r="J126">
        <v>96</v>
      </c>
      <c r="K126">
        <v>74</v>
      </c>
      <c r="L126">
        <v>94</v>
      </c>
      <c r="M126">
        <v>77</v>
      </c>
      <c r="N126">
        <v>93</v>
      </c>
      <c r="O126">
        <v>84</v>
      </c>
    </row>
    <row r="127" spans="1:16" x14ac:dyDescent="0.3">
      <c r="A127" t="s">
        <v>17</v>
      </c>
      <c r="D127">
        <v>11</v>
      </c>
      <c r="E127">
        <v>7</v>
      </c>
      <c r="F127">
        <v>3</v>
      </c>
      <c r="G127">
        <v>2</v>
      </c>
      <c r="H127">
        <v>9</v>
      </c>
      <c r="I127">
        <v>7</v>
      </c>
      <c r="J127">
        <v>6</v>
      </c>
      <c r="K127">
        <v>4</v>
      </c>
      <c r="L127">
        <v>18</v>
      </c>
      <c r="M127">
        <v>12</v>
      </c>
      <c r="N127">
        <v>6</v>
      </c>
      <c r="O127">
        <v>12</v>
      </c>
    </row>
    <row r="128" spans="1:16" x14ac:dyDescent="0.3">
      <c r="A128" t="s">
        <v>18</v>
      </c>
      <c r="D128">
        <v>502</v>
      </c>
      <c r="E128">
        <v>451</v>
      </c>
      <c r="F128">
        <v>500</v>
      </c>
      <c r="G128">
        <v>488</v>
      </c>
      <c r="H128">
        <v>531</v>
      </c>
      <c r="I128">
        <v>455</v>
      </c>
      <c r="J128">
        <v>612</v>
      </c>
      <c r="K128">
        <v>561</v>
      </c>
      <c r="L128">
        <v>513</v>
      </c>
      <c r="M128">
        <v>538</v>
      </c>
      <c r="N128">
        <v>539</v>
      </c>
      <c r="O128">
        <v>599</v>
      </c>
    </row>
    <row r="129" spans="1:16" x14ac:dyDescent="0.3">
      <c r="A129" t="s">
        <v>20</v>
      </c>
      <c r="D129">
        <v>3</v>
      </c>
      <c r="E129">
        <v>0</v>
      </c>
      <c r="F129">
        <v>2</v>
      </c>
      <c r="G129">
        <v>2</v>
      </c>
      <c r="H129">
        <v>3</v>
      </c>
      <c r="I129">
        <v>2</v>
      </c>
      <c r="J129">
        <v>3</v>
      </c>
      <c r="K129">
        <v>3</v>
      </c>
      <c r="L129">
        <v>8</v>
      </c>
      <c r="M129">
        <v>1</v>
      </c>
      <c r="N129">
        <v>1</v>
      </c>
      <c r="O129">
        <v>4</v>
      </c>
      <c r="P129" t="s">
        <v>19</v>
      </c>
    </row>
    <row r="130" spans="1:16" x14ac:dyDescent="0.3">
      <c r="A130" t="s">
        <v>21</v>
      </c>
      <c r="D130">
        <v>140</v>
      </c>
      <c r="E130">
        <v>147</v>
      </c>
      <c r="F130">
        <v>161</v>
      </c>
      <c r="G130">
        <v>164</v>
      </c>
      <c r="H130">
        <v>140</v>
      </c>
      <c r="I130">
        <v>140</v>
      </c>
      <c r="J130">
        <v>177</v>
      </c>
      <c r="K130">
        <v>155</v>
      </c>
      <c r="L130">
        <v>116</v>
      </c>
      <c r="M130">
        <v>126</v>
      </c>
      <c r="N130">
        <v>142</v>
      </c>
      <c r="O130">
        <v>117</v>
      </c>
    </row>
    <row r="131" spans="1:16" x14ac:dyDescent="0.3">
      <c r="A131" t="s">
        <v>22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6" x14ac:dyDescent="0.3">
      <c r="A132" t="s">
        <v>23</v>
      </c>
      <c r="D132">
        <v>4</v>
      </c>
      <c r="E132">
        <v>7</v>
      </c>
      <c r="F132">
        <v>8</v>
      </c>
      <c r="G132">
        <v>7</v>
      </c>
      <c r="H132">
        <v>6</v>
      </c>
      <c r="I132">
        <v>5</v>
      </c>
      <c r="J132">
        <v>4</v>
      </c>
      <c r="K132">
        <v>8</v>
      </c>
      <c r="L132">
        <v>6</v>
      </c>
      <c r="M132">
        <v>7</v>
      </c>
      <c r="N132">
        <v>9</v>
      </c>
      <c r="O132">
        <v>9</v>
      </c>
    </row>
    <row r="133" spans="1:16" x14ac:dyDescent="0.3">
      <c r="A133" t="s">
        <v>24</v>
      </c>
      <c r="D133">
        <v>7</v>
      </c>
      <c r="E133">
        <v>17</v>
      </c>
      <c r="F133">
        <v>11</v>
      </c>
      <c r="G133">
        <v>1</v>
      </c>
      <c r="H133">
        <v>1</v>
      </c>
      <c r="I133">
        <v>1</v>
      </c>
      <c r="J133">
        <v>2</v>
      </c>
      <c r="K133">
        <v>0</v>
      </c>
      <c r="L133">
        <v>1</v>
      </c>
      <c r="M133">
        <v>5</v>
      </c>
      <c r="N133">
        <v>2</v>
      </c>
      <c r="O133">
        <v>0</v>
      </c>
    </row>
    <row r="134" spans="1:16" x14ac:dyDescent="0.3">
      <c r="A134" t="s">
        <v>25</v>
      </c>
      <c r="D134">
        <v>59</v>
      </c>
      <c r="E134">
        <v>43</v>
      </c>
      <c r="F134">
        <v>70</v>
      </c>
      <c r="G134">
        <v>59</v>
      </c>
      <c r="H134">
        <v>60</v>
      </c>
      <c r="I134">
        <v>63</v>
      </c>
      <c r="J134">
        <v>49</v>
      </c>
      <c r="K134">
        <v>68</v>
      </c>
      <c r="L134">
        <v>51</v>
      </c>
      <c r="M134">
        <v>59</v>
      </c>
      <c r="N134">
        <v>42</v>
      </c>
      <c r="O134">
        <v>49</v>
      </c>
    </row>
    <row r="137" spans="1:16" x14ac:dyDescent="0.3">
      <c r="F137">
        <v>2020</v>
      </c>
    </row>
    <row r="138" spans="1:16" x14ac:dyDescent="0.3">
      <c r="D138" t="s">
        <v>26</v>
      </c>
      <c r="E138" t="s">
        <v>27</v>
      </c>
      <c r="F138" t="s">
        <v>28</v>
      </c>
      <c r="G138" t="s">
        <v>29</v>
      </c>
      <c r="H138" t="s">
        <v>30</v>
      </c>
      <c r="I138" t="s">
        <v>31</v>
      </c>
      <c r="J138" t="s">
        <v>32</v>
      </c>
      <c r="K138" t="s">
        <v>33</v>
      </c>
      <c r="L138" t="s">
        <v>34</v>
      </c>
      <c r="M138" t="s">
        <v>35</v>
      </c>
      <c r="N138" t="s">
        <v>36</v>
      </c>
      <c r="O138" t="s">
        <v>37</v>
      </c>
    </row>
    <row r="139" spans="1:16" x14ac:dyDescent="0.3">
      <c r="A139" t="s">
        <v>2</v>
      </c>
      <c r="D139">
        <v>765</v>
      </c>
      <c r="E139">
        <v>743</v>
      </c>
      <c r="F139">
        <v>714</v>
      </c>
      <c r="G139">
        <v>627</v>
      </c>
      <c r="H139">
        <v>721</v>
      </c>
      <c r="I139">
        <v>685</v>
      </c>
      <c r="J139">
        <v>786</v>
      </c>
      <c r="K139">
        <v>805</v>
      </c>
      <c r="L139">
        <v>840</v>
      </c>
      <c r="M139">
        <v>827</v>
      </c>
      <c r="N139">
        <v>711</v>
      </c>
      <c r="O139">
        <v>675</v>
      </c>
    </row>
    <row r="140" spans="1:16" x14ac:dyDescent="0.3">
      <c r="A140" t="s">
        <v>3</v>
      </c>
      <c r="D140">
        <v>1</v>
      </c>
      <c r="E140">
        <v>0</v>
      </c>
      <c r="F140">
        <v>2</v>
      </c>
      <c r="G140">
        <v>1</v>
      </c>
      <c r="H140">
        <v>2</v>
      </c>
      <c r="I140">
        <v>5</v>
      </c>
      <c r="J140">
        <v>15</v>
      </c>
      <c r="K140">
        <v>7</v>
      </c>
      <c r="L140">
        <v>7</v>
      </c>
      <c r="M140">
        <v>8</v>
      </c>
      <c r="N140">
        <v>3</v>
      </c>
      <c r="O140">
        <v>6</v>
      </c>
      <c r="P140" t="s">
        <v>1</v>
      </c>
    </row>
    <row r="141" spans="1:16" x14ac:dyDescent="0.3">
      <c r="A141" t="s">
        <v>4</v>
      </c>
      <c r="D141">
        <v>4</v>
      </c>
      <c r="E141">
        <v>1</v>
      </c>
      <c r="F141">
        <v>4</v>
      </c>
      <c r="G141">
        <v>1</v>
      </c>
      <c r="H141">
        <v>3</v>
      </c>
      <c r="I141">
        <v>2</v>
      </c>
      <c r="J141">
        <v>2</v>
      </c>
      <c r="K141">
        <v>1</v>
      </c>
      <c r="L141">
        <v>1</v>
      </c>
      <c r="M141">
        <v>4</v>
      </c>
      <c r="N141">
        <v>2</v>
      </c>
      <c r="O141">
        <v>0</v>
      </c>
    </row>
    <row r="142" spans="1:16" x14ac:dyDescent="0.3">
      <c r="A142" t="s">
        <v>5</v>
      </c>
      <c r="D142">
        <v>8</v>
      </c>
      <c r="E142">
        <v>6</v>
      </c>
      <c r="F142">
        <v>3</v>
      </c>
      <c r="G142">
        <v>7</v>
      </c>
      <c r="H142">
        <v>8</v>
      </c>
      <c r="I142">
        <v>2</v>
      </c>
      <c r="J142">
        <v>3</v>
      </c>
      <c r="K142">
        <v>5</v>
      </c>
      <c r="L142">
        <v>4</v>
      </c>
      <c r="M142">
        <v>11</v>
      </c>
      <c r="N142">
        <v>5</v>
      </c>
      <c r="O142">
        <v>2</v>
      </c>
    </row>
    <row r="143" spans="1:16" x14ac:dyDescent="0.3">
      <c r="A143" t="s">
        <v>6</v>
      </c>
      <c r="D143">
        <v>55</v>
      </c>
      <c r="E143">
        <v>57</v>
      </c>
      <c r="F143">
        <v>46</v>
      </c>
      <c r="G143">
        <v>31</v>
      </c>
      <c r="H143">
        <v>50</v>
      </c>
      <c r="I143">
        <v>32</v>
      </c>
      <c r="J143">
        <v>48</v>
      </c>
      <c r="K143">
        <v>54</v>
      </c>
      <c r="L143">
        <v>44</v>
      </c>
      <c r="M143">
        <v>42</v>
      </c>
      <c r="N143">
        <v>51</v>
      </c>
      <c r="O143">
        <v>46</v>
      </c>
    </row>
    <row r="144" spans="1:16" x14ac:dyDescent="0.3">
      <c r="A144" t="s">
        <v>8</v>
      </c>
      <c r="D144">
        <v>18</v>
      </c>
      <c r="E144">
        <v>11</v>
      </c>
      <c r="F144">
        <v>23</v>
      </c>
      <c r="G144">
        <v>27</v>
      </c>
      <c r="H144">
        <v>68</v>
      </c>
      <c r="I144">
        <v>62</v>
      </c>
      <c r="J144">
        <v>50</v>
      </c>
      <c r="K144">
        <v>52</v>
      </c>
      <c r="L144">
        <v>58</v>
      </c>
      <c r="M144">
        <v>58</v>
      </c>
      <c r="N144">
        <v>34</v>
      </c>
      <c r="O144">
        <v>44</v>
      </c>
      <c r="P144" t="s">
        <v>7</v>
      </c>
    </row>
    <row r="145" spans="1:16" x14ac:dyDescent="0.3">
      <c r="A145" t="s">
        <v>9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6" x14ac:dyDescent="0.3">
      <c r="A146" t="s">
        <v>10</v>
      </c>
      <c r="D146">
        <v>393</v>
      </c>
      <c r="E146">
        <v>368</v>
      </c>
      <c r="F146">
        <v>407</v>
      </c>
      <c r="G146">
        <v>449</v>
      </c>
      <c r="H146">
        <v>471</v>
      </c>
      <c r="I146">
        <v>451</v>
      </c>
      <c r="J146">
        <v>450</v>
      </c>
      <c r="K146">
        <v>543</v>
      </c>
      <c r="L146">
        <v>481</v>
      </c>
      <c r="M146">
        <v>496</v>
      </c>
      <c r="N146">
        <v>508</v>
      </c>
      <c r="O146">
        <v>439</v>
      </c>
    </row>
    <row r="147" spans="1:16" x14ac:dyDescent="0.3">
      <c r="A147" t="s">
        <v>11</v>
      </c>
      <c r="D147">
        <v>69</v>
      </c>
      <c r="E147">
        <v>58</v>
      </c>
      <c r="F147">
        <v>40</v>
      </c>
      <c r="G147">
        <v>47</v>
      </c>
      <c r="H147">
        <v>32</v>
      </c>
      <c r="I147">
        <v>32</v>
      </c>
      <c r="J147">
        <v>28</v>
      </c>
      <c r="K147">
        <v>38</v>
      </c>
      <c r="L147">
        <v>41</v>
      </c>
      <c r="M147">
        <v>44</v>
      </c>
      <c r="N147">
        <v>41</v>
      </c>
      <c r="O147">
        <v>37</v>
      </c>
    </row>
    <row r="148" spans="1:16" x14ac:dyDescent="0.3">
      <c r="A148" t="s">
        <v>12</v>
      </c>
      <c r="D148">
        <v>17</v>
      </c>
      <c r="E148">
        <v>10</v>
      </c>
      <c r="F148">
        <v>11</v>
      </c>
      <c r="G148">
        <v>5</v>
      </c>
      <c r="H148">
        <v>3</v>
      </c>
      <c r="I148">
        <v>4</v>
      </c>
      <c r="J148">
        <v>4</v>
      </c>
      <c r="K148">
        <v>0</v>
      </c>
      <c r="L148">
        <v>6</v>
      </c>
      <c r="M148">
        <v>7</v>
      </c>
      <c r="N148">
        <v>5</v>
      </c>
      <c r="O148">
        <v>9</v>
      </c>
    </row>
    <row r="149" spans="1:16" x14ac:dyDescent="0.3">
      <c r="A149" t="s">
        <v>13</v>
      </c>
      <c r="D149">
        <v>3</v>
      </c>
      <c r="E149">
        <v>4</v>
      </c>
      <c r="F149">
        <v>4</v>
      </c>
      <c r="G149">
        <v>2</v>
      </c>
      <c r="H149">
        <v>3</v>
      </c>
      <c r="I149">
        <v>1</v>
      </c>
      <c r="J149">
        <v>0</v>
      </c>
      <c r="K149">
        <v>0</v>
      </c>
      <c r="L149">
        <v>2</v>
      </c>
      <c r="M149">
        <v>5</v>
      </c>
      <c r="N149">
        <v>3</v>
      </c>
      <c r="O149">
        <v>3</v>
      </c>
    </row>
    <row r="150" spans="1:16" x14ac:dyDescent="0.3">
      <c r="A150" t="s">
        <v>14</v>
      </c>
      <c r="D150">
        <v>265</v>
      </c>
      <c r="E150">
        <v>347</v>
      </c>
      <c r="F150">
        <v>354</v>
      </c>
      <c r="G150">
        <v>302</v>
      </c>
      <c r="H150">
        <v>306</v>
      </c>
      <c r="I150">
        <v>256</v>
      </c>
      <c r="J150">
        <v>263</v>
      </c>
      <c r="K150">
        <v>301</v>
      </c>
      <c r="L150">
        <v>301</v>
      </c>
      <c r="M150">
        <v>344</v>
      </c>
      <c r="N150">
        <v>287</v>
      </c>
      <c r="O150">
        <v>309</v>
      </c>
    </row>
    <row r="151" spans="1:16" x14ac:dyDescent="0.3">
      <c r="A151" t="s">
        <v>38</v>
      </c>
      <c r="D151">
        <v>2351</v>
      </c>
      <c r="E151">
        <v>2099</v>
      </c>
      <c r="F151">
        <v>1687</v>
      </c>
      <c r="G151">
        <v>1621</v>
      </c>
      <c r="H151">
        <v>1604</v>
      </c>
      <c r="I151">
        <v>1408</v>
      </c>
      <c r="J151">
        <v>1782</v>
      </c>
      <c r="K151">
        <v>2031</v>
      </c>
      <c r="L151">
        <v>2160</v>
      </c>
      <c r="M151">
        <v>2307</v>
      </c>
      <c r="N151">
        <v>1987</v>
      </c>
      <c r="O151">
        <v>1923</v>
      </c>
    </row>
    <row r="152" spans="1:16" x14ac:dyDescent="0.3">
      <c r="A152" t="s">
        <v>15</v>
      </c>
      <c r="D152">
        <v>574</v>
      </c>
      <c r="E152">
        <v>510</v>
      </c>
      <c r="F152">
        <v>472</v>
      </c>
      <c r="G152">
        <v>494</v>
      </c>
      <c r="H152">
        <v>391</v>
      </c>
      <c r="I152">
        <v>429</v>
      </c>
      <c r="J152">
        <v>532</v>
      </c>
      <c r="K152">
        <v>635</v>
      </c>
      <c r="L152">
        <v>670</v>
      </c>
      <c r="M152">
        <v>630</v>
      </c>
      <c r="N152">
        <v>650</v>
      </c>
      <c r="O152">
        <v>575</v>
      </c>
    </row>
    <row r="153" spans="1:16" x14ac:dyDescent="0.3">
      <c r="A153" t="s">
        <v>16</v>
      </c>
      <c r="D153">
        <v>74</v>
      </c>
      <c r="E153">
        <v>93</v>
      </c>
      <c r="F153">
        <v>87</v>
      </c>
      <c r="G153">
        <v>68</v>
      </c>
      <c r="H153">
        <v>61</v>
      </c>
      <c r="I153">
        <v>56</v>
      </c>
      <c r="J153">
        <v>102</v>
      </c>
      <c r="K153">
        <v>121</v>
      </c>
      <c r="L153">
        <v>104</v>
      </c>
      <c r="M153">
        <v>86</v>
      </c>
      <c r="N153">
        <v>77</v>
      </c>
      <c r="O153">
        <v>84</v>
      </c>
    </row>
    <row r="154" spans="1:16" x14ac:dyDescent="0.3">
      <c r="A154" t="s">
        <v>17</v>
      </c>
      <c r="D154">
        <v>10</v>
      </c>
      <c r="E154">
        <v>8</v>
      </c>
      <c r="F154">
        <v>5</v>
      </c>
      <c r="G154">
        <v>11</v>
      </c>
      <c r="H154">
        <v>4</v>
      </c>
      <c r="I154">
        <v>3</v>
      </c>
      <c r="J154">
        <v>3</v>
      </c>
      <c r="K154">
        <v>2</v>
      </c>
      <c r="L154">
        <v>4</v>
      </c>
      <c r="M154">
        <v>7</v>
      </c>
      <c r="N154">
        <v>2</v>
      </c>
      <c r="O154">
        <v>3</v>
      </c>
    </row>
    <row r="155" spans="1:16" x14ac:dyDescent="0.3">
      <c r="A155" t="s">
        <v>18</v>
      </c>
      <c r="D155">
        <v>558</v>
      </c>
      <c r="E155">
        <v>534</v>
      </c>
      <c r="F155">
        <v>673</v>
      </c>
      <c r="G155">
        <v>683</v>
      </c>
      <c r="H155">
        <v>754</v>
      </c>
      <c r="I155">
        <v>765</v>
      </c>
      <c r="J155">
        <v>782</v>
      </c>
      <c r="K155">
        <v>834</v>
      </c>
      <c r="L155">
        <v>654</v>
      </c>
      <c r="M155">
        <v>730</v>
      </c>
      <c r="N155">
        <v>766</v>
      </c>
      <c r="O155">
        <v>589</v>
      </c>
    </row>
    <row r="156" spans="1:16" x14ac:dyDescent="0.3">
      <c r="A156" t="s">
        <v>20</v>
      </c>
      <c r="D156">
        <v>2</v>
      </c>
      <c r="E156">
        <v>3</v>
      </c>
      <c r="F156">
        <v>1</v>
      </c>
      <c r="G156">
        <v>2</v>
      </c>
      <c r="H156">
        <v>2</v>
      </c>
      <c r="I156">
        <v>2</v>
      </c>
      <c r="J156">
        <v>1</v>
      </c>
      <c r="K156">
        <v>4</v>
      </c>
      <c r="L156">
        <v>2</v>
      </c>
      <c r="M156">
        <v>1</v>
      </c>
      <c r="N156">
        <v>4</v>
      </c>
      <c r="O156">
        <v>2</v>
      </c>
      <c r="P156" t="s">
        <v>19</v>
      </c>
    </row>
    <row r="157" spans="1:16" x14ac:dyDescent="0.3">
      <c r="A157" t="s">
        <v>21</v>
      </c>
      <c r="D157">
        <v>139</v>
      </c>
      <c r="E157">
        <v>144</v>
      </c>
      <c r="F157">
        <v>107</v>
      </c>
      <c r="G157">
        <v>140</v>
      </c>
      <c r="H157">
        <v>189</v>
      </c>
      <c r="I157">
        <v>20</v>
      </c>
      <c r="J157">
        <v>40</v>
      </c>
      <c r="K157">
        <v>28</v>
      </c>
      <c r="L157">
        <v>38</v>
      </c>
      <c r="M157">
        <v>50</v>
      </c>
      <c r="N157">
        <v>45</v>
      </c>
      <c r="O157">
        <v>37</v>
      </c>
    </row>
    <row r="158" spans="1:16" x14ac:dyDescent="0.3">
      <c r="A158" t="s">
        <v>22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6" x14ac:dyDescent="0.3">
      <c r="A159" t="s">
        <v>23</v>
      </c>
      <c r="D159">
        <v>8</v>
      </c>
      <c r="E159">
        <v>4</v>
      </c>
      <c r="F159">
        <v>8</v>
      </c>
      <c r="G159">
        <v>6</v>
      </c>
      <c r="H159">
        <v>17</v>
      </c>
      <c r="I159">
        <v>8</v>
      </c>
      <c r="J159">
        <v>6</v>
      </c>
      <c r="K159">
        <v>3</v>
      </c>
      <c r="L159">
        <v>12</v>
      </c>
      <c r="M159">
        <v>6</v>
      </c>
      <c r="N159">
        <v>7</v>
      </c>
      <c r="O159">
        <v>5</v>
      </c>
    </row>
    <row r="160" spans="1:16" x14ac:dyDescent="0.3">
      <c r="A160" t="s">
        <v>24</v>
      </c>
      <c r="D160">
        <v>7</v>
      </c>
      <c r="E160">
        <v>2</v>
      </c>
      <c r="F160">
        <v>1</v>
      </c>
      <c r="G160">
        <v>3</v>
      </c>
      <c r="H160">
        <v>0</v>
      </c>
      <c r="I160">
        <v>1</v>
      </c>
      <c r="J160">
        <v>4</v>
      </c>
      <c r="K160">
        <v>0</v>
      </c>
      <c r="L160">
        <v>2</v>
      </c>
      <c r="M160">
        <v>3</v>
      </c>
      <c r="N160">
        <v>1</v>
      </c>
      <c r="O160">
        <v>5</v>
      </c>
    </row>
    <row r="161" spans="1:16" x14ac:dyDescent="0.3">
      <c r="A161" t="s">
        <v>25</v>
      </c>
      <c r="D161">
        <v>65</v>
      </c>
      <c r="E161">
        <v>55</v>
      </c>
      <c r="F161">
        <v>60</v>
      </c>
      <c r="G161">
        <v>82</v>
      </c>
      <c r="H161">
        <v>76</v>
      </c>
      <c r="I161">
        <v>64</v>
      </c>
      <c r="J161">
        <v>56</v>
      </c>
      <c r="K161">
        <v>67</v>
      </c>
      <c r="L161">
        <v>81</v>
      </c>
      <c r="M161">
        <v>89</v>
      </c>
      <c r="N161">
        <v>62</v>
      </c>
      <c r="O161">
        <v>55</v>
      </c>
    </row>
    <row r="164" spans="1:16" x14ac:dyDescent="0.3">
      <c r="F164">
        <v>2021</v>
      </c>
    </row>
    <row r="165" spans="1:16" x14ac:dyDescent="0.3">
      <c r="D165" t="s">
        <v>26</v>
      </c>
      <c r="E165" t="s">
        <v>27</v>
      </c>
      <c r="F165" t="s">
        <v>28</v>
      </c>
      <c r="G165" t="s">
        <v>29</v>
      </c>
      <c r="H165" t="s">
        <v>30</v>
      </c>
      <c r="I165" t="s">
        <v>31</v>
      </c>
      <c r="J165" t="s">
        <v>32</v>
      </c>
      <c r="K165" t="s">
        <v>33</v>
      </c>
      <c r="L165" t="s">
        <v>34</v>
      </c>
      <c r="M165" t="s">
        <v>35</v>
      </c>
      <c r="N165" t="s">
        <v>36</v>
      </c>
      <c r="O165" t="s">
        <v>37</v>
      </c>
    </row>
    <row r="166" spans="1:16" x14ac:dyDescent="0.3">
      <c r="A166" t="s">
        <v>2</v>
      </c>
      <c r="D166">
        <v>705</v>
      </c>
      <c r="E166">
        <v>642</v>
      </c>
      <c r="F166">
        <v>742</v>
      </c>
      <c r="G166">
        <v>739</v>
      </c>
      <c r="H166">
        <v>823</v>
      </c>
      <c r="I166">
        <v>943</v>
      </c>
      <c r="J166">
        <v>975</v>
      </c>
      <c r="K166">
        <v>908</v>
      </c>
      <c r="L166">
        <v>783</v>
      </c>
      <c r="M166">
        <v>822</v>
      </c>
      <c r="N166">
        <v>756</v>
      </c>
      <c r="O166">
        <v>753</v>
      </c>
    </row>
    <row r="167" spans="1:16" x14ac:dyDescent="0.3">
      <c r="A167" t="s">
        <v>3</v>
      </c>
      <c r="D167">
        <v>8</v>
      </c>
      <c r="E167">
        <v>9</v>
      </c>
      <c r="F167">
        <v>8</v>
      </c>
      <c r="G167">
        <v>4</v>
      </c>
      <c r="H167">
        <v>11</v>
      </c>
      <c r="I167">
        <v>9</v>
      </c>
      <c r="J167">
        <v>8</v>
      </c>
      <c r="K167">
        <v>8</v>
      </c>
      <c r="L167">
        <v>3</v>
      </c>
      <c r="M167">
        <v>6</v>
      </c>
      <c r="N167">
        <v>4</v>
      </c>
      <c r="O167">
        <v>10</v>
      </c>
      <c r="P167" t="s">
        <v>1</v>
      </c>
    </row>
    <row r="168" spans="1:16" x14ac:dyDescent="0.3">
      <c r="A168" t="s">
        <v>4</v>
      </c>
      <c r="D168">
        <v>1</v>
      </c>
      <c r="E168">
        <v>5</v>
      </c>
      <c r="F168">
        <v>4</v>
      </c>
      <c r="G168">
        <v>0</v>
      </c>
      <c r="H168">
        <v>2</v>
      </c>
      <c r="I168">
        <v>3</v>
      </c>
      <c r="J168">
        <v>0</v>
      </c>
      <c r="K168">
        <v>1</v>
      </c>
      <c r="L168">
        <v>3</v>
      </c>
      <c r="M168">
        <v>4</v>
      </c>
      <c r="N168">
        <v>4</v>
      </c>
      <c r="O168">
        <v>1</v>
      </c>
    </row>
    <row r="169" spans="1:16" x14ac:dyDescent="0.3">
      <c r="A169" t="s">
        <v>5</v>
      </c>
      <c r="D169">
        <v>14</v>
      </c>
      <c r="E169">
        <v>4</v>
      </c>
      <c r="F169">
        <v>2</v>
      </c>
      <c r="G169">
        <v>4</v>
      </c>
      <c r="H169">
        <v>7</v>
      </c>
      <c r="I169">
        <v>6</v>
      </c>
      <c r="J169">
        <v>9</v>
      </c>
      <c r="K169">
        <v>11</v>
      </c>
      <c r="L169">
        <v>6</v>
      </c>
      <c r="M169">
        <v>2</v>
      </c>
      <c r="N169">
        <v>5</v>
      </c>
      <c r="O169">
        <v>11</v>
      </c>
    </row>
    <row r="170" spans="1:16" x14ac:dyDescent="0.3">
      <c r="A170" t="s">
        <v>6</v>
      </c>
      <c r="D170">
        <v>50</v>
      </c>
      <c r="E170">
        <v>43</v>
      </c>
      <c r="F170">
        <v>45</v>
      </c>
      <c r="G170">
        <v>49</v>
      </c>
      <c r="H170">
        <v>50</v>
      </c>
      <c r="I170">
        <v>43</v>
      </c>
      <c r="J170">
        <v>60</v>
      </c>
      <c r="K170">
        <v>47</v>
      </c>
      <c r="L170">
        <v>55</v>
      </c>
      <c r="M170">
        <v>61</v>
      </c>
      <c r="N170">
        <v>46</v>
      </c>
      <c r="O170">
        <v>43</v>
      </c>
    </row>
    <row r="171" spans="1:16" x14ac:dyDescent="0.3">
      <c r="A171" t="s">
        <v>8</v>
      </c>
      <c r="D171">
        <v>56</v>
      </c>
      <c r="E171">
        <v>30</v>
      </c>
      <c r="F171">
        <v>36</v>
      </c>
      <c r="G171">
        <v>74</v>
      </c>
      <c r="H171">
        <v>52</v>
      </c>
      <c r="I171">
        <v>55</v>
      </c>
      <c r="J171">
        <v>29</v>
      </c>
      <c r="K171">
        <v>31</v>
      </c>
      <c r="L171">
        <v>28</v>
      </c>
      <c r="M171">
        <v>31</v>
      </c>
      <c r="N171">
        <v>19</v>
      </c>
      <c r="O171">
        <v>25</v>
      </c>
      <c r="P171" t="s">
        <v>7</v>
      </c>
    </row>
    <row r="172" spans="1:16" x14ac:dyDescent="0.3">
      <c r="A172" t="s">
        <v>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6" x14ac:dyDescent="0.3">
      <c r="A173" t="s">
        <v>10</v>
      </c>
      <c r="D173">
        <v>454</v>
      </c>
      <c r="E173">
        <v>371</v>
      </c>
      <c r="F173">
        <v>400</v>
      </c>
      <c r="G173">
        <v>341</v>
      </c>
      <c r="H173">
        <v>372</v>
      </c>
      <c r="I173">
        <v>376</v>
      </c>
      <c r="J173">
        <v>385</v>
      </c>
      <c r="K173">
        <v>386</v>
      </c>
      <c r="L173">
        <v>406</v>
      </c>
      <c r="M173">
        <v>491</v>
      </c>
      <c r="N173">
        <v>517</v>
      </c>
      <c r="O173">
        <v>538</v>
      </c>
    </row>
    <row r="174" spans="1:16" x14ac:dyDescent="0.3">
      <c r="A174" t="s">
        <v>11</v>
      </c>
      <c r="D174">
        <v>31</v>
      </c>
      <c r="E174">
        <v>36</v>
      </c>
      <c r="F174">
        <v>34</v>
      </c>
      <c r="G174">
        <v>21</v>
      </c>
      <c r="H174">
        <v>19</v>
      </c>
      <c r="I174">
        <v>25</v>
      </c>
      <c r="J174">
        <v>22</v>
      </c>
      <c r="K174">
        <v>25</v>
      </c>
      <c r="L174">
        <v>23</v>
      </c>
      <c r="M174">
        <v>24</v>
      </c>
      <c r="N174">
        <v>33</v>
      </c>
      <c r="O174">
        <v>40</v>
      </c>
    </row>
    <row r="175" spans="1:16" x14ac:dyDescent="0.3">
      <c r="A175" t="s">
        <v>12</v>
      </c>
      <c r="D175">
        <v>3</v>
      </c>
      <c r="E175">
        <v>3</v>
      </c>
      <c r="F175">
        <v>6</v>
      </c>
      <c r="G175">
        <v>4</v>
      </c>
      <c r="H175">
        <v>6</v>
      </c>
      <c r="I175">
        <v>3</v>
      </c>
      <c r="J175">
        <v>4</v>
      </c>
      <c r="K175">
        <v>2</v>
      </c>
      <c r="L175">
        <v>5</v>
      </c>
      <c r="M175">
        <v>1</v>
      </c>
      <c r="N175">
        <v>5</v>
      </c>
      <c r="O175">
        <v>9</v>
      </c>
    </row>
    <row r="176" spans="1:16" x14ac:dyDescent="0.3">
      <c r="A176" t="s">
        <v>13</v>
      </c>
      <c r="D176">
        <v>2</v>
      </c>
      <c r="E176">
        <v>5</v>
      </c>
      <c r="F176">
        <v>8</v>
      </c>
      <c r="G176">
        <v>2</v>
      </c>
      <c r="H176">
        <v>6</v>
      </c>
      <c r="I176">
        <v>6</v>
      </c>
      <c r="J176">
        <v>6</v>
      </c>
      <c r="K176">
        <v>2</v>
      </c>
      <c r="L176">
        <v>1</v>
      </c>
      <c r="M176">
        <v>3</v>
      </c>
      <c r="N176">
        <v>5</v>
      </c>
      <c r="O176">
        <v>5</v>
      </c>
    </row>
    <row r="177" spans="1:16" x14ac:dyDescent="0.3">
      <c r="A177" t="s">
        <v>14</v>
      </c>
      <c r="D177">
        <v>344</v>
      </c>
      <c r="E177">
        <v>284</v>
      </c>
      <c r="F177">
        <v>350</v>
      </c>
      <c r="G177">
        <v>249</v>
      </c>
      <c r="H177">
        <v>311</v>
      </c>
      <c r="I177">
        <v>263</v>
      </c>
      <c r="J177">
        <v>273</v>
      </c>
      <c r="K177">
        <v>261</v>
      </c>
      <c r="L177">
        <v>246</v>
      </c>
      <c r="M177">
        <v>251</v>
      </c>
      <c r="N177">
        <v>262</v>
      </c>
      <c r="O177">
        <v>327</v>
      </c>
    </row>
    <row r="178" spans="1:16" x14ac:dyDescent="0.3">
      <c r="A178" t="s">
        <v>38</v>
      </c>
      <c r="D178">
        <v>1735</v>
      </c>
      <c r="E178">
        <v>1514</v>
      </c>
      <c r="F178">
        <v>1922</v>
      </c>
      <c r="G178">
        <v>1718</v>
      </c>
      <c r="H178">
        <v>1877</v>
      </c>
      <c r="I178">
        <v>1880</v>
      </c>
      <c r="J178">
        <v>2007</v>
      </c>
      <c r="K178">
        <v>2298</v>
      </c>
      <c r="L178">
        <v>2100</v>
      </c>
      <c r="M178">
        <v>2474</v>
      </c>
      <c r="N178">
        <v>2367</v>
      </c>
      <c r="O178">
        <v>2407</v>
      </c>
    </row>
    <row r="179" spans="1:16" x14ac:dyDescent="0.3">
      <c r="A179" t="s">
        <v>15</v>
      </c>
      <c r="D179">
        <v>564</v>
      </c>
      <c r="E179">
        <v>501</v>
      </c>
      <c r="F179">
        <v>635</v>
      </c>
      <c r="G179">
        <v>525</v>
      </c>
      <c r="H179">
        <v>616</v>
      </c>
      <c r="I179">
        <v>669</v>
      </c>
      <c r="J179">
        <v>751</v>
      </c>
      <c r="K179">
        <v>807</v>
      </c>
      <c r="L179">
        <v>909</v>
      </c>
      <c r="M179">
        <v>1044</v>
      </c>
      <c r="N179">
        <v>1156</v>
      </c>
      <c r="O179">
        <v>1058</v>
      </c>
    </row>
    <row r="180" spans="1:16" x14ac:dyDescent="0.3">
      <c r="A180" t="s">
        <v>16</v>
      </c>
      <c r="D180">
        <v>78</v>
      </c>
      <c r="E180">
        <v>72</v>
      </c>
      <c r="F180">
        <v>84</v>
      </c>
      <c r="G180">
        <v>71</v>
      </c>
      <c r="H180">
        <v>103</v>
      </c>
      <c r="I180">
        <v>88</v>
      </c>
      <c r="J180">
        <v>112</v>
      </c>
      <c r="K180">
        <v>100</v>
      </c>
      <c r="L180">
        <v>129</v>
      </c>
      <c r="M180">
        <v>134</v>
      </c>
      <c r="N180">
        <v>126</v>
      </c>
      <c r="O180">
        <v>141</v>
      </c>
    </row>
    <row r="181" spans="1:16" x14ac:dyDescent="0.3">
      <c r="A181" t="s">
        <v>17</v>
      </c>
      <c r="D181">
        <v>2</v>
      </c>
      <c r="E181">
        <v>3</v>
      </c>
      <c r="F181">
        <v>5</v>
      </c>
      <c r="G181">
        <v>7</v>
      </c>
      <c r="H181">
        <v>9</v>
      </c>
      <c r="I181">
        <v>1</v>
      </c>
      <c r="J181">
        <v>3</v>
      </c>
      <c r="K181">
        <v>5</v>
      </c>
      <c r="L181">
        <v>5</v>
      </c>
      <c r="M181">
        <v>9</v>
      </c>
      <c r="N181">
        <v>11</v>
      </c>
      <c r="O181">
        <v>5</v>
      </c>
    </row>
    <row r="182" spans="1:16" x14ac:dyDescent="0.3">
      <c r="A182" t="s">
        <v>18</v>
      </c>
      <c r="D182">
        <v>618</v>
      </c>
      <c r="E182">
        <v>561</v>
      </c>
      <c r="F182">
        <v>676</v>
      </c>
      <c r="G182">
        <v>784</v>
      </c>
      <c r="H182">
        <v>753</v>
      </c>
      <c r="I182">
        <v>741</v>
      </c>
      <c r="J182">
        <v>864</v>
      </c>
      <c r="K182">
        <v>883</v>
      </c>
      <c r="L182">
        <v>808</v>
      </c>
      <c r="M182">
        <v>1056</v>
      </c>
      <c r="N182">
        <v>1027</v>
      </c>
      <c r="O182">
        <v>855</v>
      </c>
    </row>
    <row r="183" spans="1:16" x14ac:dyDescent="0.3">
      <c r="A183" t="s">
        <v>20</v>
      </c>
      <c r="D183">
        <v>3</v>
      </c>
      <c r="E183">
        <v>4</v>
      </c>
      <c r="F183">
        <v>5</v>
      </c>
      <c r="G183">
        <v>0</v>
      </c>
      <c r="H183">
        <v>4</v>
      </c>
      <c r="I183">
        <v>5</v>
      </c>
      <c r="J183">
        <v>7</v>
      </c>
      <c r="K183">
        <v>5</v>
      </c>
      <c r="L183">
        <v>2</v>
      </c>
      <c r="M183">
        <v>1</v>
      </c>
      <c r="N183">
        <v>1</v>
      </c>
      <c r="O183">
        <v>2</v>
      </c>
      <c r="P183" t="s">
        <v>19</v>
      </c>
    </row>
    <row r="184" spans="1:16" x14ac:dyDescent="0.3">
      <c r="A184" t="s">
        <v>21</v>
      </c>
      <c r="D184">
        <v>42</v>
      </c>
      <c r="E184">
        <v>24</v>
      </c>
      <c r="F184">
        <v>42</v>
      </c>
      <c r="G184">
        <v>32</v>
      </c>
      <c r="H184">
        <v>28</v>
      </c>
      <c r="I184">
        <v>19</v>
      </c>
      <c r="J184">
        <v>29</v>
      </c>
      <c r="K184">
        <v>31</v>
      </c>
      <c r="L184">
        <v>25</v>
      </c>
      <c r="M184">
        <v>43</v>
      </c>
      <c r="N184">
        <v>27</v>
      </c>
      <c r="O184">
        <v>24</v>
      </c>
    </row>
    <row r="185" spans="1:16" x14ac:dyDescent="0.3">
      <c r="A185" t="s">
        <v>22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6" x14ac:dyDescent="0.3">
      <c r="A186" t="s">
        <v>23</v>
      </c>
      <c r="D186">
        <v>8</v>
      </c>
      <c r="E186">
        <v>3</v>
      </c>
      <c r="F186">
        <v>11</v>
      </c>
      <c r="G186">
        <v>4</v>
      </c>
      <c r="H186">
        <v>6</v>
      </c>
      <c r="I186">
        <v>2</v>
      </c>
      <c r="J186">
        <v>4</v>
      </c>
      <c r="K186">
        <v>4</v>
      </c>
      <c r="L186">
        <v>5</v>
      </c>
      <c r="M186">
        <v>8</v>
      </c>
      <c r="N186">
        <v>5</v>
      </c>
      <c r="O186">
        <v>5</v>
      </c>
    </row>
    <row r="187" spans="1:16" x14ac:dyDescent="0.3">
      <c r="A187" t="s">
        <v>24</v>
      </c>
      <c r="D187">
        <v>2</v>
      </c>
      <c r="E187">
        <v>2</v>
      </c>
      <c r="F187">
        <v>0</v>
      </c>
      <c r="G187">
        <v>11</v>
      </c>
      <c r="H187">
        <v>45</v>
      </c>
      <c r="I187">
        <v>6</v>
      </c>
      <c r="J187">
        <v>11</v>
      </c>
      <c r="K187">
        <v>35</v>
      </c>
      <c r="L187">
        <v>4</v>
      </c>
      <c r="M187">
        <v>5</v>
      </c>
      <c r="N187">
        <v>7</v>
      </c>
      <c r="O187">
        <v>1</v>
      </c>
    </row>
    <row r="188" spans="1:16" x14ac:dyDescent="0.3">
      <c r="A188" t="s">
        <v>25</v>
      </c>
      <c r="D188">
        <v>65</v>
      </c>
      <c r="E188">
        <v>46</v>
      </c>
      <c r="F188">
        <v>70</v>
      </c>
      <c r="G188">
        <v>83</v>
      </c>
      <c r="H188">
        <v>68</v>
      </c>
      <c r="I188">
        <v>66</v>
      </c>
      <c r="J188">
        <v>64</v>
      </c>
      <c r="K188">
        <v>87</v>
      </c>
      <c r="L188">
        <v>70</v>
      </c>
      <c r="M188">
        <v>93</v>
      </c>
      <c r="N188">
        <v>59</v>
      </c>
      <c r="O188">
        <v>72</v>
      </c>
    </row>
    <row r="191" spans="1:16" x14ac:dyDescent="0.3">
      <c r="F191">
        <v>2022</v>
      </c>
    </row>
    <row r="192" spans="1:16" x14ac:dyDescent="0.3">
      <c r="D192" t="s">
        <v>26</v>
      </c>
      <c r="E192" t="s">
        <v>27</v>
      </c>
      <c r="F192" t="s">
        <v>28</v>
      </c>
      <c r="G192" t="s">
        <v>29</v>
      </c>
      <c r="H192" t="s">
        <v>30</v>
      </c>
      <c r="I192" t="s">
        <v>31</v>
      </c>
      <c r="J192" t="s">
        <v>32</v>
      </c>
      <c r="K192" t="s">
        <v>33</v>
      </c>
      <c r="L192" t="s">
        <v>34</v>
      </c>
      <c r="M192" t="s">
        <v>35</v>
      </c>
      <c r="N192" t="s">
        <v>36</v>
      </c>
      <c r="O192" t="s">
        <v>37</v>
      </c>
    </row>
    <row r="193" spans="1:16" x14ac:dyDescent="0.3">
      <c r="A193" t="s">
        <v>2</v>
      </c>
      <c r="D193">
        <v>711</v>
      </c>
      <c r="E193">
        <v>684</v>
      </c>
      <c r="F193">
        <v>851</v>
      </c>
      <c r="G193">
        <v>721</v>
      </c>
      <c r="H193">
        <v>807</v>
      </c>
      <c r="I193">
        <v>772</v>
      </c>
      <c r="J193">
        <v>948</v>
      </c>
      <c r="K193">
        <v>860</v>
      </c>
      <c r="L193">
        <v>761</v>
      </c>
      <c r="M193">
        <v>825</v>
      </c>
      <c r="N193">
        <v>674</v>
      </c>
      <c r="O193">
        <v>719</v>
      </c>
    </row>
    <row r="194" spans="1:16" x14ac:dyDescent="0.3">
      <c r="A194" t="s">
        <v>3</v>
      </c>
      <c r="D194">
        <v>10</v>
      </c>
      <c r="E194">
        <v>11</v>
      </c>
      <c r="F194">
        <v>4</v>
      </c>
      <c r="G194">
        <v>10</v>
      </c>
      <c r="H194">
        <v>4</v>
      </c>
      <c r="I194">
        <v>4</v>
      </c>
      <c r="J194">
        <v>9</v>
      </c>
      <c r="K194">
        <v>10</v>
      </c>
      <c r="L194">
        <v>10</v>
      </c>
      <c r="M194">
        <v>10</v>
      </c>
      <c r="N194">
        <v>8</v>
      </c>
      <c r="O194">
        <v>7</v>
      </c>
      <c r="P194" t="s">
        <v>1</v>
      </c>
    </row>
    <row r="195" spans="1:16" x14ac:dyDescent="0.3">
      <c r="A195" t="s">
        <v>4</v>
      </c>
      <c r="D195">
        <v>4</v>
      </c>
      <c r="E195">
        <v>6</v>
      </c>
      <c r="F195">
        <v>3</v>
      </c>
      <c r="G195">
        <v>5</v>
      </c>
      <c r="H195">
        <v>1</v>
      </c>
      <c r="I195">
        <v>6</v>
      </c>
      <c r="J195">
        <v>1</v>
      </c>
      <c r="K195">
        <v>4</v>
      </c>
      <c r="L195">
        <v>1</v>
      </c>
      <c r="M195">
        <v>0</v>
      </c>
      <c r="N195">
        <v>2</v>
      </c>
      <c r="O195">
        <v>1</v>
      </c>
    </row>
    <row r="196" spans="1:16" x14ac:dyDescent="0.3">
      <c r="A196" t="s">
        <v>5</v>
      </c>
      <c r="D196">
        <v>11</v>
      </c>
      <c r="E196">
        <v>10</v>
      </c>
      <c r="F196">
        <v>10</v>
      </c>
      <c r="G196">
        <v>3</v>
      </c>
      <c r="H196">
        <v>9</v>
      </c>
      <c r="I196">
        <v>8</v>
      </c>
      <c r="J196">
        <v>7</v>
      </c>
      <c r="K196">
        <v>3</v>
      </c>
      <c r="L196">
        <v>14</v>
      </c>
      <c r="M196">
        <v>7</v>
      </c>
      <c r="N196">
        <v>2</v>
      </c>
      <c r="O196">
        <v>5</v>
      </c>
    </row>
    <row r="197" spans="1:16" x14ac:dyDescent="0.3">
      <c r="A197" t="s">
        <v>6</v>
      </c>
      <c r="D197">
        <v>42</v>
      </c>
      <c r="E197">
        <v>42</v>
      </c>
      <c r="F197">
        <v>48</v>
      </c>
      <c r="G197">
        <v>60</v>
      </c>
      <c r="H197">
        <v>53</v>
      </c>
      <c r="I197">
        <v>40</v>
      </c>
      <c r="J197">
        <v>74</v>
      </c>
      <c r="K197">
        <v>70</v>
      </c>
      <c r="L197">
        <v>49</v>
      </c>
      <c r="M197">
        <v>50</v>
      </c>
      <c r="N197">
        <v>35</v>
      </c>
      <c r="O197">
        <v>35</v>
      </c>
    </row>
    <row r="198" spans="1:16" x14ac:dyDescent="0.3">
      <c r="A198" t="s">
        <v>8</v>
      </c>
      <c r="D198">
        <v>32</v>
      </c>
      <c r="E198">
        <v>26</v>
      </c>
      <c r="F198">
        <v>21</v>
      </c>
      <c r="G198">
        <v>36</v>
      </c>
      <c r="H198">
        <v>32</v>
      </c>
      <c r="I198">
        <v>16</v>
      </c>
      <c r="J198">
        <v>40</v>
      </c>
      <c r="K198">
        <v>36</v>
      </c>
      <c r="L198">
        <v>36</v>
      </c>
      <c r="M198">
        <v>37</v>
      </c>
      <c r="N198">
        <v>32</v>
      </c>
      <c r="O198">
        <v>13</v>
      </c>
      <c r="P198" t="s">
        <v>7</v>
      </c>
    </row>
    <row r="199" spans="1:16" x14ac:dyDescent="0.3">
      <c r="A199" t="s">
        <v>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</v>
      </c>
    </row>
    <row r="200" spans="1:16" x14ac:dyDescent="0.3">
      <c r="A200" t="s">
        <v>10</v>
      </c>
      <c r="D200">
        <v>585</v>
      </c>
      <c r="E200">
        <v>398</v>
      </c>
      <c r="F200">
        <v>496</v>
      </c>
      <c r="G200">
        <v>423</v>
      </c>
      <c r="H200">
        <v>515</v>
      </c>
      <c r="I200">
        <v>444</v>
      </c>
      <c r="J200">
        <v>466</v>
      </c>
      <c r="K200">
        <v>492</v>
      </c>
      <c r="L200">
        <v>509</v>
      </c>
      <c r="M200">
        <v>575</v>
      </c>
      <c r="N200">
        <v>563</v>
      </c>
      <c r="O200">
        <v>438</v>
      </c>
    </row>
    <row r="201" spans="1:16" x14ac:dyDescent="0.3">
      <c r="A201" t="s">
        <v>11</v>
      </c>
      <c r="D201">
        <v>38</v>
      </c>
      <c r="E201">
        <v>36</v>
      </c>
      <c r="F201">
        <v>27</v>
      </c>
      <c r="G201">
        <v>29</v>
      </c>
      <c r="H201">
        <v>37</v>
      </c>
      <c r="I201">
        <v>30</v>
      </c>
      <c r="J201">
        <v>24</v>
      </c>
      <c r="K201">
        <v>35</v>
      </c>
      <c r="L201">
        <v>25</v>
      </c>
      <c r="M201">
        <v>19</v>
      </c>
      <c r="N201">
        <v>24</v>
      </c>
      <c r="O201">
        <v>18</v>
      </c>
    </row>
    <row r="202" spans="1:16" x14ac:dyDescent="0.3">
      <c r="A202" t="s">
        <v>12</v>
      </c>
      <c r="D202">
        <v>5</v>
      </c>
      <c r="E202">
        <v>2</v>
      </c>
      <c r="F202">
        <v>7</v>
      </c>
      <c r="G202">
        <v>4</v>
      </c>
      <c r="H202">
        <v>4</v>
      </c>
      <c r="I202">
        <v>3</v>
      </c>
      <c r="J202">
        <v>1</v>
      </c>
      <c r="K202">
        <v>1</v>
      </c>
      <c r="L202">
        <v>6</v>
      </c>
      <c r="M202">
        <v>5</v>
      </c>
      <c r="N202">
        <v>3</v>
      </c>
      <c r="O202">
        <v>4</v>
      </c>
    </row>
    <row r="203" spans="1:16" x14ac:dyDescent="0.3">
      <c r="A203" t="s">
        <v>13</v>
      </c>
      <c r="D203">
        <v>4</v>
      </c>
      <c r="E203">
        <v>0</v>
      </c>
      <c r="F203">
        <v>5</v>
      </c>
      <c r="G203">
        <v>2</v>
      </c>
      <c r="H203">
        <v>2</v>
      </c>
      <c r="I203">
        <v>2</v>
      </c>
      <c r="J203">
        <v>2</v>
      </c>
      <c r="K203">
        <v>4</v>
      </c>
      <c r="L203">
        <v>3</v>
      </c>
      <c r="M203">
        <v>1</v>
      </c>
      <c r="N203">
        <v>2</v>
      </c>
      <c r="O203">
        <v>1</v>
      </c>
    </row>
    <row r="204" spans="1:16" x14ac:dyDescent="0.3">
      <c r="A204" t="s">
        <v>14</v>
      </c>
      <c r="D204">
        <v>269</v>
      </c>
      <c r="E204">
        <v>268</v>
      </c>
      <c r="F204">
        <v>299</v>
      </c>
      <c r="G204">
        <v>305</v>
      </c>
      <c r="H204">
        <v>294</v>
      </c>
      <c r="I204">
        <v>274</v>
      </c>
      <c r="J204">
        <v>237</v>
      </c>
      <c r="K204">
        <v>248</v>
      </c>
      <c r="L204">
        <v>241</v>
      </c>
      <c r="M204">
        <v>235</v>
      </c>
      <c r="N204">
        <v>245</v>
      </c>
      <c r="O204">
        <v>211</v>
      </c>
    </row>
    <row r="205" spans="1:16" x14ac:dyDescent="0.3">
      <c r="A205" t="s">
        <v>38</v>
      </c>
      <c r="D205">
        <v>2453</v>
      </c>
      <c r="E205">
        <v>2153</v>
      </c>
      <c r="F205">
        <v>2390</v>
      </c>
      <c r="G205">
        <v>2335</v>
      </c>
      <c r="H205">
        <v>2310</v>
      </c>
      <c r="I205">
        <v>2037</v>
      </c>
      <c r="J205">
        <v>2003</v>
      </c>
      <c r="K205">
        <v>1997</v>
      </c>
      <c r="L205">
        <v>1929</v>
      </c>
      <c r="M205">
        <v>1888</v>
      </c>
      <c r="N205">
        <v>1945</v>
      </c>
      <c r="O205">
        <v>1850</v>
      </c>
    </row>
    <row r="206" spans="1:16" x14ac:dyDescent="0.3">
      <c r="A206" t="s">
        <v>15</v>
      </c>
      <c r="D206">
        <v>1052</v>
      </c>
      <c r="E206">
        <v>823</v>
      </c>
      <c r="F206">
        <v>1057</v>
      </c>
      <c r="G206">
        <v>916</v>
      </c>
      <c r="H206">
        <v>879</v>
      </c>
      <c r="I206">
        <v>840</v>
      </c>
      <c r="J206">
        <v>881</v>
      </c>
      <c r="K206">
        <v>954</v>
      </c>
      <c r="L206">
        <v>874</v>
      </c>
      <c r="M206">
        <v>945</v>
      </c>
      <c r="N206">
        <v>975</v>
      </c>
      <c r="O206">
        <v>905</v>
      </c>
    </row>
    <row r="207" spans="1:16" x14ac:dyDescent="0.3">
      <c r="A207" t="s">
        <v>16</v>
      </c>
      <c r="D207">
        <v>125</v>
      </c>
      <c r="E207">
        <v>122</v>
      </c>
      <c r="F207">
        <v>122</v>
      </c>
      <c r="G207">
        <v>123</v>
      </c>
      <c r="H207">
        <v>140</v>
      </c>
      <c r="I207">
        <v>106</v>
      </c>
      <c r="J207">
        <v>120</v>
      </c>
      <c r="K207">
        <v>108</v>
      </c>
      <c r="L207">
        <v>133</v>
      </c>
      <c r="M207">
        <v>86</v>
      </c>
      <c r="N207">
        <v>101</v>
      </c>
      <c r="O207">
        <v>128</v>
      </c>
    </row>
    <row r="208" spans="1:16" x14ac:dyDescent="0.3">
      <c r="A208" t="s">
        <v>17</v>
      </c>
      <c r="D208">
        <v>5</v>
      </c>
      <c r="E208">
        <v>3</v>
      </c>
      <c r="F208">
        <v>8</v>
      </c>
      <c r="G208">
        <v>7</v>
      </c>
      <c r="H208">
        <v>9</v>
      </c>
      <c r="I208">
        <v>8</v>
      </c>
      <c r="J208">
        <v>8</v>
      </c>
      <c r="K208">
        <v>4</v>
      </c>
      <c r="L208">
        <v>4</v>
      </c>
      <c r="M208">
        <v>5</v>
      </c>
      <c r="N208">
        <v>4</v>
      </c>
      <c r="O208">
        <v>5</v>
      </c>
    </row>
    <row r="209" spans="1:16" x14ac:dyDescent="0.3">
      <c r="A209" t="s">
        <v>18</v>
      </c>
      <c r="D209">
        <v>958</v>
      </c>
      <c r="E209">
        <v>802</v>
      </c>
      <c r="F209">
        <v>913</v>
      </c>
      <c r="G209">
        <v>941</v>
      </c>
      <c r="H209">
        <v>948</v>
      </c>
      <c r="I209">
        <v>972</v>
      </c>
      <c r="J209">
        <v>1084</v>
      </c>
      <c r="K209">
        <v>1168</v>
      </c>
      <c r="L209">
        <v>979</v>
      </c>
      <c r="M209">
        <v>1161</v>
      </c>
      <c r="N209">
        <v>1198</v>
      </c>
      <c r="O209">
        <v>1050</v>
      </c>
    </row>
    <row r="210" spans="1:16" x14ac:dyDescent="0.3">
      <c r="A210" t="s">
        <v>20</v>
      </c>
      <c r="D210">
        <v>1</v>
      </c>
      <c r="E210">
        <v>2</v>
      </c>
      <c r="F210">
        <v>4</v>
      </c>
      <c r="G210">
        <v>2</v>
      </c>
      <c r="H210">
        <v>1</v>
      </c>
      <c r="I210">
        <v>0</v>
      </c>
      <c r="J210">
        <v>2</v>
      </c>
      <c r="K210">
        <v>2</v>
      </c>
      <c r="L210">
        <v>4</v>
      </c>
      <c r="M210">
        <v>3</v>
      </c>
      <c r="N210">
        <v>3</v>
      </c>
      <c r="O210">
        <v>3</v>
      </c>
      <c r="P210" t="s">
        <v>19</v>
      </c>
    </row>
    <row r="211" spans="1:16" x14ac:dyDescent="0.3">
      <c r="A211" t="s">
        <v>21</v>
      </c>
      <c r="D211">
        <v>38</v>
      </c>
      <c r="E211">
        <v>45</v>
      </c>
      <c r="F211">
        <v>64</v>
      </c>
      <c r="G211">
        <v>48</v>
      </c>
      <c r="H211">
        <v>41</v>
      </c>
      <c r="I211">
        <v>34</v>
      </c>
      <c r="J211">
        <v>34</v>
      </c>
      <c r="K211">
        <v>30</v>
      </c>
      <c r="L211">
        <v>63</v>
      </c>
      <c r="M211">
        <v>41</v>
      </c>
      <c r="N211">
        <v>43</v>
      </c>
      <c r="O211">
        <v>35</v>
      </c>
    </row>
    <row r="212" spans="1:16" x14ac:dyDescent="0.3">
      <c r="A212" t="s">
        <v>22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6" x14ac:dyDescent="0.3">
      <c r="A213" t="s">
        <v>23</v>
      </c>
      <c r="D213">
        <v>6</v>
      </c>
      <c r="E213">
        <v>4</v>
      </c>
      <c r="F213">
        <v>9</v>
      </c>
      <c r="G213">
        <v>11</v>
      </c>
      <c r="H213">
        <v>5</v>
      </c>
      <c r="I213">
        <v>4</v>
      </c>
      <c r="J213">
        <v>3</v>
      </c>
      <c r="K213">
        <v>6</v>
      </c>
      <c r="L213">
        <v>3</v>
      </c>
      <c r="M213">
        <v>4</v>
      </c>
      <c r="N213">
        <v>4</v>
      </c>
      <c r="O213">
        <v>5</v>
      </c>
    </row>
    <row r="214" spans="1:16" x14ac:dyDescent="0.3">
      <c r="A214" t="s">
        <v>24</v>
      </c>
      <c r="D214">
        <v>11</v>
      </c>
      <c r="E214">
        <v>15</v>
      </c>
      <c r="F214">
        <v>5</v>
      </c>
      <c r="G214">
        <v>14</v>
      </c>
      <c r="H214">
        <v>2</v>
      </c>
      <c r="I214">
        <v>14</v>
      </c>
      <c r="J214">
        <v>8</v>
      </c>
      <c r="K214">
        <v>4</v>
      </c>
      <c r="L214">
        <v>2</v>
      </c>
      <c r="M214">
        <v>5</v>
      </c>
      <c r="N214">
        <v>0</v>
      </c>
      <c r="O214">
        <v>2</v>
      </c>
    </row>
    <row r="215" spans="1:16" x14ac:dyDescent="0.3">
      <c r="A215" t="s">
        <v>25</v>
      </c>
      <c r="D215">
        <v>70</v>
      </c>
      <c r="E215">
        <v>76</v>
      </c>
      <c r="F215">
        <v>74</v>
      </c>
      <c r="G215">
        <v>78</v>
      </c>
      <c r="H215">
        <v>75</v>
      </c>
      <c r="I215">
        <v>77</v>
      </c>
      <c r="J215">
        <v>81</v>
      </c>
      <c r="K215">
        <v>79</v>
      </c>
      <c r="L215">
        <v>83</v>
      </c>
      <c r="M215">
        <v>89</v>
      </c>
      <c r="N215">
        <v>71</v>
      </c>
      <c r="O215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0609-7A9F-4A3A-AF2F-52A121DE0F1E}">
  <dimension ref="A1:X85"/>
  <sheetViews>
    <sheetView workbookViewId="0">
      <selection activeCell="M11" sqref="A1:X85"/>
    </sheetView>
  </sheetViews>
  <sheetFormatPr defaultRowHeight="14.4" x14ac:dyDescent="0.3"/>
  <sheetData>
    <row r="1" spans="1:24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38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3">
      <c r="A2" t="s">
        <v>26</v>
      </c>
      <c r="B2">
        <v>629</v>
      </c>
      <c r="C2">
        <v>0</v>
      </c>
      <c r="D2">
        <v>0</v>
      </c>
      <c r="E2">
        <v>7</v>
      </c>
      <c r="F2">
        <v>44</v>
      </c>
      <c r="G2">
        <v>6</v>
      </c>
      <c r="H2">
        <v>0</v>
      </c>
      <c r="I2">
        <v>304</v>
      </c>
      <c r="J2">
        <v>65</v>
      </c>
      <c r="K2">
        <v>5</v>
      </c>
      <c r="L2">
        <v>6</v>
      </c>
      <c r="M2">
        <v>383</v>
      </c>
      <c r="N2">
        <v>2023</v>
      </c>
      <c r="O2">
        <v>475</v>
      </c>
      <c r="P2">
        <v>73</v>
      </c>
      <c r="Q2">
        <v>14</v>
      </c>
      <c r="R2">
        <v>515</v>
      </c>
      <c r="S2">
        <v>4</v>
      </c>
      <c r="T2">
        <v>147</v>
      </c>
      <c r="U2">
        <v>0</v>
      </c>
      <c r="V2">
        <v>2</v>
      </c>
      <c r="W2">
        <v>8</v>
      </c>
      <c r="X2">
        <v>49</v>
      </c>
    </row>
    <row r="3" spans="1:24" x14ac:dyDescent="0.3">
      <c r="A3" t="s">
        <v>27</v>
      </c>
      <c r="B3">
        <v>542</v>
      </c>
      <c r="C3">
        <v>2</v>
      </c>
      <c r="D3">
        <v>2</v>
      </c>
      <c r="E3">
        <v>5</v>
      </c>
      <c r="F3">
        <v>48</v>
      </c>
      <c r="G3">
        <v>15</v>
      </c>
      <c r="H3">
        <v>0</v>
      </c>
      <c r="I3">
        <v>235</v>
      </c>
      <c r="J3">
        <v>48</v>
      </c>
      <c r="K3">
        <v>1</v>
      </c>
      <c r="L3">
        <v>1</v>
      </c>
      <c r="M3">
        <v>389</v>
      </c>
      <c r="N3">
        <v>2082</v>
      </c>
      <c r="O3">
        <v>375</v>
      </c>
      <c r="P3">
        <v>91</v>
      </c>
      <c r="Q3">
        <v>10</v>
      </c>
      <c r="R3">
        <v>496</v>
      </c>
      <c r="S3">
        <v>2</v>
      </c>
      <c r="T3">
        <v>133</v>
      </c>
      <c r="U3">
        <v>0</v>
      </c>
      <c r="V3">
        <v>2</v>
      </c>
      <c r="W3">
        <v>3</v>
      </c>
      <c r="X3">
        <v>41</v>
      </c>
    </row>
    <row r="4" spans="1:24" x14ac:dyDescent="0.3">
      <c r="A4" t="s">
        <v>28</v>
      </c>
      <c r="B4">
        <v>617</v>
      </c>
      <c r="C4">
        <v>0</v>
      </c>
      <c r="D4">
        <v>0</v>
      </c>
      <c r="E4">
        <v>11</v>
      </c>
      <c r="F4">
        <v>51</v>
      </c>
      <c r="G4">
        <v>9</v>
      </c>
      <c r="H4">
        <v>0</v>
      </c>
      <c r="I4">
        <v>282</v>
      </c>
      <c r="J4">
        <v>64</v>
      </c>
      <c r="K4">
        <v>11</v>
      </c>
      <c r="L4">
        <v>0</v>
      </c>
      <c r="M4">
        <v>466</v>
      </c>
      <c r="N4">
        <v>2033</v>
      </c>
      <c r="O4">
        <v>357</v>
      </c>
      <c r="P4">
        <v>69</v>
      </c>
      <c r="Q4">
        <v>9</v>
      </c>
      <c r="R4">
        <v>477</v>
      </c>
      <c r="S4">
        <v>3</v>
      </c>
      <c r="T4">
        <v>158</v>
      </c>
      <c r="U4">
        <v>0</v>
      </c>
      <c r="V4">
        <v>2</v>
      </c>
      <c r="W4">
        <v>28</v>
      </c>
      <c r="X4">
        <v>41</v>
      </c>
    </row>
    <row r="5" spans="1:24" x14ac:dyDescent="0.3">
      <c r="A5" t="s">
        <v>29</v>
      </c>
      <c r="B5">
        <v>647</v>
      </c>
      <c r="C5">
        <v>0</v>
      </c>
      <c r="D5">
        <v>2</v>
      </c>
      <c r="E5">
        <v>2</v>
      </c>
      <c r="F5">
        <v>53</v>
      </c>
      <c r="G5">
        <v>17</v>
      </c>
      <c r="H5">
        <v>0</v>
      </c>
      <c r="I5">
        <v>296</v>
      </c>
      <c r="J5">
        <v>59</v>
      </c>
      <c r="K5">
        <v>9</v>
      </c>
      <c r="L5">
        <v>0</v>
      </c>
      <c r="M5">
        <v>497</v>
      </c>
      <c r="N5">
        <v>1982</v>
      </c>
      <c r="O5">
        <v>285</v>
      </c>
      <c r="P5">
        <v>79</v>
      </c>
      <c r="Q5">
        <v>13</v>
      </c>
      <c r="R5">
        <v>428</v>
      </c>
      <c r="S5">
        <v>3</v>
      </c>
      <c r="T5">
        <v>177</v>
      </c>
      <c r="U5">
        <v>0</v>
      </c>
      <c r="V5">
        <v>2</v>
      </c>
      <c r="W5">
        <v>23</v>
      </c>
      <c r="X5">
        <v>51</v>
      </c>
    </row>
    <row r="6" spans="1:24" x14ac:dyDescent="0.3">
      <c r="A6" t="s">
        <v>30</v>
      </c>
      <c r="B6">
        <v>691</v>
      </c>
      <c r="C6">
        <v>1</v>
      </c>
      <c r="D6">
        <v>2</v>
      </c>
      <c r="E6">
        <v>6</v>
      </c>
      <c r="F6">
        <v>61</v>
      </c>
      <c r="G6">
        <v>19</v>
      </c>
      <c r="H6">
        <v>0</v>
      </c>
      <c r="I6">
        <v>304</v>
      </c>
      <c r="J6">
        <v>52</v>
      </c>
      <c r="K6">
        <v>22</v>
      </c>
      <c r="L6">
        <v>2</v>
      </c>
      <c r="M6">
        <v>438</v>
      </c>
      <c r="N6">
        <v>1893</v>
      </c>
      <c r="O6">
        <v>371</v>
      </c>
      <c r="P6">
        <v>83</v>
      </c>
      <c r="Q6">
        <v>15</v>
      </c>
      <c r="R6">
        <v>422</v>
      </c>
      <c r="S6">
        <v>2</v>
      </c>
      <c r="T6">
        <v>170</v>
      </c>
      <c r="U6">
        <v>0</v>
      </c>
      <c r="V6">
        <v>2</v>
      </c>
      <c r="W6">
        <v>29</v>
      </c>
      <c r="X6">
        <v>54</v>
      </c>
    </row>
    <row r="7" spans="1:24" x14ac:dyDescent="0.3">
      <c r="A7" t="s">
        <v>31</v>
      </c>
      <c r="B7">
        <v>681</v>
      </c>
      <c r="C7">
        <v>3</v>
      </c>
      <c r="D7">
        <v>0</v>
      </c>
      <c r="E7">
        <v>4</v>
      </c>
      <c r="F7">
        <v>50</v>
      </c>
      <c r="G7">
        <v>17</v>
      </c>
      <c r="H7">
        <v>0</v>
      </c>
      <c r="I7">
        <v>302</v>
      </c>
      <c r="J7">
        <v>54</v>
      </c>
      <c r="K7">
        <v>9</v>
      </c>
      <c r="L7">
        <v>1</v>
      </c>
      <c r="M7">
        <v>459</v>
      </c>
      <c r="N7">
        <v>1898</v>
      </c>
      <c r="O7">
        <v>330</v>
      </c>
      <c r="P7">
        <v>89</v>
      </c>
      <c r="Q7">
        <v>5</v>
      </c>
      <c r="R7">
        <v>496</v>
      </c>
      <c r="S7">
        <v>8</v>
      </c>
      <c r="T7">
        <v>150</v>
      </c>
      <c r="U7">
        <v>0</v>
      </c>
      <c r="V7">
        <v>3</v>
      </c>
      <c r="W7">
        <v>31</v>
      </c>
      <c r="X7">
        <v>47</v>
      </c>
    </row>
    <row r="8" spans="1:24" x14ac:dyDescent="0.3">
      <c r="A8" t="s">
        <v>32</v>
      </c>
      <c r="B8">
        <v>625</v>
      </c>
      <c r="C8">
        <v>1</v>
      </c>
      <c r="D8">
        <v>1</v>
      </c>
      <c r="E8">
        <v>6</v>
      </c>
      <c r="F8">
        <v>52</v>
      </c>
      <c r="G8">
        <v>33</v>
      </c>
      <c r="H8">
        <v>0</v>
      </c>
      <c r="I8">
        <v>317</v>
      </c>
      <c r="J8">
        <v>47</v>
      </c>
      <c r="K8">
        <v>15</v>
      </c>
      <c r="L8">
        <v>2</v>
      </c>
      <c r="M8">
        <v>459</v>
      </c>
      <c r="N8">
        <v>1904</v>
      </c>
      <c r="O8">
        <v>352</v>
      </c>
      <c r="P8">
        <v>78</v>
      </c>
      <c r="Q8">
        <v>12</v>
      </c>
      <c r="R8">
        <v>496</v>
      </c>
      <c r="S8">
        <v>0</v>
      </c>
      <c r="T8">
        <v>153</v>
      </c>
      <c r="U8">
        <v>0</v>
      </c>
      <c r="V8">
        <v>0</v>
      </c>
      <c r="W8">
        <v>2</v>
      </c>
      <c r="X8">
        <v>37</v>
      </c>
    </row>
    <row r="9" spans="1:24" x14ac:dyDescent="0.3">
      <c r="A9" t="s">
        <v>33</v>
      </c>
      <c r="B9">
        <v>696</v>
      </c>
      <c r="C9">
        <v>3</v>
      </c>
      <c r="D9">
        <v>2</v>
      </c>
      <c r="E9">
        <v>4</v>
      </c>
      <c r="F9">
        <v>49</v>
      </c>
      <c r="G9">
        <v>29</v>
      </c>
      <c r="H9">
        <v>0</v>
      </c>
      <c r="I9">
        <v>352</v>
      </c>
      <c r="J9">
        <v>58</v>
      </c>
      <c r="K9">
        <v>14</v>
      </c>
      <c r="L9">
        <v>3</v>
      </c>
      <c r="M9">
        <v>436</v>
      </c>
      <c r="N9">
        <v>1942</v>
      </c>
      <c r="O9">
        <v>416</v>
      </c>
      <c r="P9">
        <v>107</v>
      </c>
      <c r="Q9">
        <v>9</v>
      </c>
      <c r="R9">
        <v>555</v>
      </c>
      <c r="S9">
        <v>5</v>
      </c>
      <c r="T9">
        <v>150</v>
      </c>
      <c r="U9">
        <v>0</v>
      </c>
      <c r="V9">
        <v>3</v>
      </c>
      <c r="W9">
        <v>31</v>
      </c>
      <c r="X9">
        <v>61</v>
      </c>
    </row>
    <row r="10" spans="1:24" x14ac:dyDescent="0.3">
      <c r="A10" t="s">
        <v>34</v>
      </c>
      <c r="B10">
        <v>630</v>
      </c>
      <c r="C10">
        <v>2</v>
      </c>
      <c r="D10">
        <v>2</v>
      </c>
      <c r="E10">
        <v>11</v>
      </c>
      <c r="F10">
        <v>51</v>
      </c>
      <c r="G10">
        <v>36</v>
      </c>
      <c r="H10">
        <v>0</v>
      </c>
      <c r="I10">
        <v>351</v>
      </c>
      <c r="J10">
        <v>63</v>
      </c>
      <c r="K10">
        <v>10</v>
      </c>
      <c r="L10">
        <v>3</v>
      </c>
      <c r="M10">
        <v>407</v>
      </c>
      <c r="N10">
        <v>2173</v>
      </c>
      <c r="O10">
        <v>447</v>
      </c>
      <c r="P10">
        <v>87</v>
      </c>
      <c r="Q10">
        <v>8</v>
      </c>
      <c r="R10">
        <v>488</v>
      </c>
      <c r="S10">
        <v>1</v>
      </c>
      <c r="T10">
        <v>155</v>
      </c>
      <c r="U10">
        <v>0</v>
      </c>
      <c r="V10">
        <v>2</v>
      </c>
      <c r="W10">
        <v>17</v>
      </c>
      <c r="X10">
        <v>41</v>
      </c>
    </row>
    <row r="11" spans="1:24" x14ac:dyDescent="0.3">
      <c r="A11" t="s">
        <v>35</v>
      </c>
      <c r="B11">
        <v>620</v>
      </c>
      <c r="C11">
        <v>2</v>
      </c>
      <c r="D11">
        <v>2</v>
      </c>
      <c r="E11">
        <v>4</v>
      </c>
      <c r="F11">
        <v>61</v>
      </c>
      <c r="G11">
        <v>17</v>
      </c>
      <c r="H11">
        <v>0</v>
      </c>
      <c r="I11">
        <v>394</v>
      </c>
      <c r="J11">
        <v>73</v>
      </c>
      <c r="K11">
        <v>6</v>
      </c>
      <c r="L11">
        <v>2</v>
      </c>
      <c r="M11">
        <v>416</v>
      </c>
      <c r="N11">
        <v>2312</v>
      </c>
      <c r="O11">
        <v>585</v>
      </c>
      <c r="P11">
        <v>96</v>
      </c>
      <c r="Q11">
        <v>11</v>
      </c>
      <c r="R11">
        <v>460</v>
      </c>
      <c r="S11">
        <v>2</v>
      </c>
      <c r="T11">
        <v>121</v>
      </c>
      <c r="U11">
        <v>0</v>
      </c>
      <c r="V11">
        <v>0</v>
      </c>
      <c r="W11">
        <v>15</v>
      </c>
      <c r="X11">
        <v>38</v>
      </c>
    </row>
    <row r="12" spans="1:24" x14ac:dyDescent="0.3">
      <c r="A12" t="s">
        <v>36</v>
      </c>
      <c r="B12">
        <v>604</v>
      </c>
      <c r="C12">
        <v>2</v>
      </c>
      <c r="D12">
        <v>2</v>
      </c>
      <c r="E12">
        <v>7</v>
      </c>
      <c r="F12">
        <v>58</v>
      </c>
      <c r="G12">
        <v>23</v>
      </c>
      <c r="H12">
        <v>0</v>
      </c>
      <c r="I12">
        <v>373</v>
      </c>
      <c r="J12">
        <v>57</v>
      </c>
      <c r="K12">
        <v>13</v>
      </c>
      <c r="L12">
        <v>2</v>
      </c>
      <c r="M12">
        <v>406</v>
      </c>
      <c r="N12">
        <v>2196</v>
      </c>
      <c r="O12">
        <v>599</v>
      </c>
      <c r="P12">
        <v>81</v>
      </c>
      <c r="Q12">
        <v>6</v>
      </c>
      <c r="R12">
        <v>581</v>
      </c>
      <c r="S12">
        <v>3</v>
      </c>
      <c r="T12">
        <v>124</v>
      </c>
      <c r="U12">
        <v>0</v>
      </c>
      <c r="V12">
        <v>2</v>
      </c>
      <c r="W12">
        <v>11</v>
      </c>
      <c r="X12">
        <v>50</v>
      </c>
    </row>
    <row r="13" spans="1:24" x14ac:dyDescent="0.3">
      <c r="A13" t="s">
        <v>37</v>
      </c>
      <c r="B13">
        <v>543</v>
      </c>
      <c r="C13">
        <v>0</v>
      </c>
      <c r="D13">
        <v>0</v>
      </c>
      <c r="E13">
        <v>3</v>
      </c>
      <c r="F13">
        <v>40</v>
      </c>
      <c r="G13">
        <v>23</v>
      </c>
      <c r="H13">
        <v>0</v>
      </c>
      <c r="I13">
        <v>394</v>
      </c>
      <c r="J13">
        <v>62</v>
      </c>
      <c r="K13">
        <v>19</v>
      </c>
      <c r="L13">
        <v>1</v>
      </c>
      <c r="M13">
        <v>369</v>
      </c>
      <c r="N13">
        <v>2188</v>
      </c>
      <c r="O13">
        <v>652</v>
      </c>
      <c r="P13">
        <v>80</v>
      </c>
      <c r="Q13">
        <v>10</v>
      </c>
      <c r="R13">
        <v>433</v>
      </c>
      <c r="S13">
        <v>2</v>
      </c>
      <c r="T13">
        <v>110</v>
      </c>
      <c r="U13">
        <v>0</v>
      </c>
      <c r="V13">
        <v>2</v>
      </c>
      <c r="W13">
        <v>11</v>
      </c>
      <c r="X13">
        <v>35</v>
      </c>
    </row>
    <row r="14" spans="1:24" x14ac:dyDescent="0.3">
      <c r="A14" t="s">
        <v>26</v>
      </c>
      <c r="B14">
        <v>591</v>
      </c>
      <c r="C14">
        <v>0</v>
      </c>
      <c r="D14">
        <v>0</v>
      </c>
      <c r="E14">
        <v>9</v>
      </c>
      <c r="F14">
        <v>35</v>
      </c>
      <c r="G14">
        <v>14</v>
      </c>
      <c r="H14">
        <v>0</v>
      </c>
      <c r="I14">
        <v>321</v>
      </c>
      <c r="J14">
        <v>74</v>
      </c>
      <c r="K14">
        <v>10</v>
      </c>
      <c r="L14">
        <v>2</v>
      </c>
      <c r="M14">
        <v>248</v>
      </c>
      <c r="N14">
        <v>1822</v>
      </c>
      <c r="O14">
        <v>670</v>
      </c>
      <c r="P14">
        <v>77</v>
      </c>
      <c r="Q14">
        <v>9</v>
      </c>
      <c r="R14">
        <v>413</v>
      </c>
      <c r="S14">
        <v>0</v>
      </c>
      <c r="T14">
        <v>94</v>
      </c>
      <c r="U14">
        <v>0</v>
      </c>
      <c r="V14">
        <v>0</v>
      </c>
      <c r="W14">
        <v>12</v>
      </c>
      <c r="X14">
        <v>28</v>
      </c>
    </row>
    <row r="15" spans="1:24" x14ac:dyDescent="0.3">
      <c r="A15" t="s">
        <v>27</v>
      </c>
      <c r="B15">
        <v>559</v>
      </c>
      <c r="C15">
        <v>1</v>
      </c>
      <c r="D15">
        <v>2</v>
      </c>
      <c r="E15">
        <v>4</v>
      </c>
      <c r="F15">
        <v>35</v>
      </c>
      <c r="G15">
        <v>17</v>
      </c>
      <c r="H15">
        <v>0</v>
      </c>
      <c r="I15">
        <v>332</v>
      </c>
      <c r="J15">
        <v>63</v>
      </c>
      <c r="K15">
        <v>13</v>
      </c>
      <c r="L15">
        <v>2</v>
      </c>
      <c r="M15">
        <v>265</v>
      </c>
      <c r="N15">
        <v>1941</v>
      </c>
      <c r="O15">
        <v>660</v>
      </c>
      <c r="P15">
        <v>100</v>
      </c>
      <c r="Q15">
        <v>8</v>
      </c>
      <c r="R15">
        <v>391</v>
      </c>
      <c r="S15">
        <v>1</v>
      </c>
      <c r="T15">
        <v>146</v>
      </c>
      <c r="U15">
        <v>0</v>
      </c>
      <c r="V15">
        <v>7</v>
      </c>
      <c r="W15">
        <v>27</v>
      </c>
      <c r="X15">
        <v>35</v>
      </c>
    </row>
    <row r="16" spans="1:24" x14ac:dyDescent="0.3">
      <c r="A16" t="s">
        <v>39</v>
      </c>
      <c r="B16">
        <v>636</v>
      </c>
      <c r="C16">
        <v>0</v>
      </c>
      <c r="D16">
        <v>2</v>
      </c>
      <c r="E16">
        <v>10</v>
      </c>
      <c r="F16">
        <v>60</v>
      </c>
      <c r="G16">
        <v>18</v>
      </c>
      <c r="H16">
        <v>0</v>
      </c>
      <c r="I16">
        <v>358</v>
      </c>
      <c r="J16">
        <v>80</v>
      </c>
      <c r="K16">
        <v>10</v>
      </c>
      <c r="L16">
        <v>1</v>
      </c>
      <c r="M16">
        <v>275</v>
      </c>
      <c r="N16">
        <v>2275</v>
      </c>
      <c r="O16">
        <v>602</v>
      </c>
      <c r="P16">
        <v>88</v>
      </c>
      <c r="Q16">
        <v>6</v>
      </c>
      <c r="R16">
        <v>526</v>
      </c>
      <c r="S16">
        <v>0</v>
      </c>
      <c r="T16">
        <v>162</v>
      </c>
      <c r="U16">
        <v>0</v>
      </c>
      <c r="V16">
        <v>1</v>
      </c>
      <c r="W16">
        <v>26</v>
      </c>
      <c r="X16">
        <v>31</v>
      </c>
    </row>
    <row r="17" spans="1:24" x14ac:dyDescent="0.3">
      <c r="A17" t="s">
        <v>40</v>
      </c>
      <c r="B17">
        <v>628</v>
      </c>
      <c r="C17">
        <v>4</v>
      </c>
      <c r="D17">
        <v>6</v>
      </c>
      <c r="E17">
        <v>5</v>
      </c>
      <c r="F17">
        <v>58</v>
      </c>
      <c r="G17">
        <v>29</v>
      </c>
      <c r="H17">
        <v>0</v>
      </c>
      <c r="I17">
        <v>328</v>
      </c>
      <c r="J17">
        <v>83</v>
      </c>
      <c r="K17">
        <v>8</v>
      </c>
      <c r="L17">
        <v>4</v>
      </c>
      <c r="M17">
        <v>316</v>
      </c>
      <c r="N17">
        <v>2094</v>
      </c>
      <c r="O17">
        <v>539</v>
      </c>
      <c r="P17">
        <v>82</v>
      </c>
      <c r="Q17">
        <v>7</v>
      </c>
      <c r="R17">
        <v>542</v>
      </c>
      <c r="S17">
        <v>1</v>
      </c>
      <c r="T17">
        <v>164</v>
      </c>
      <c r="U17">
        <v>0</v>
      </c>
      <c r="V17">
        <v>2</v>
      </c>
      <c r="W17">
        <v>15</v>
      </c>
      <c r="X17">
        <v>33</v>
      </c>
    </row>
    <row r="18" spans="1:24" x14ac:dyDescent="0.3">
      <c r="A18" t="s">
        <v>30</v>
      </c>
      <c r="B18">
        <v>726</v>
      </c>
      <c r="C18">
        <v>4</v>
      </c>
      <c r="D18">
        <v>3</v>
      </c>
      <c r="E18">
        <v>10</v>
      </c>
      <c r="F18">
        <v>78</v>
      </c>
      <c r="G18">
        <v>33</v>
      </c>
      <c r="H18">
        <v>0</v>
      </c>
      <c r="I18">
        <v>367</v>
      </c>
      <c r="J18">
        <v>74</v>
      </c>
      <c r="K18">
        <v>8</v>
      </c>
      <c r="L18">
        <v>1</v>
      </c>
      <c r="M18">
        <v>270</v>
      </c>
      <c r="N18">
        <v>2340</v>
      </c>
      <c r="O18">
        <v>634</v>
      </c>
      <c r="P18">
        <v>78</v>
      </c>
      <c r="Q18">
        <v>7</v>
      </c>
      <c r="R18">
        <v>568</v>
      </c>
      <c r="S18">
        <v>3</v>
      </c>
      <c r="T18">
        <v>140</v>
      </c>
      <c r="U18">
        <v>0</v>
      </c>
      <c r="V18">
        <v>1</v>
      </c>
      <c r="W18">
        <v>22</v>
      </c>
      <c r="X18">
        <v>36</v>
      </c>
    </row>
    <row r="19" spans="1:24" x14ac:dyDescent="0.3">
      <c r="A19" t="s">
        <v>31</v>
      </c>
      <c r="B19">
        <v>743</v>
      </c>
      <c r="C19">
        <v>1</v>
      </c>
      <c r="D19">
        <v>6</v>
      </c>
      <c r="E19">
        <v>4</v>
      </c>
      <c r="F19">
        <v>61</v>
      </c>
      <c r="G19">
        <v>27</v>
      </c>
      <c r="H19">
        <v>0</v>
      </c>
      <c r="I19">
        <v>418</v>
      </c>
      <c r="J19">
        <v>38</v>
      </c>
      <c r="K19">
        <v>16</v>
      </c>
      <c r="L19">
        <v>2</v>
      </c>
      <c r="M19">
        <v>262</v>
      </c>
      <c r="N19">
        <v>2083</v>
      </c>
      <c r="O19">
        <v>534</v>
      </c>
      <c r="P19">
        <v>86</v>
      </c>
      <c r="Q19">
        <v>10</v>
      </c>
      <c r="R19">
        <v>561</v>
      </c>
      <c r="S19">
        <v>3</v>
      </c>
      <c r="T19">
        <v>153</v>
      </c>
      <c r="U19">
        <v>0</v>
      </c>
      <c r="V19">
        <v>0</v>
      </c>
      <c r="W19">
        <v>22</v>
      </c>
      <c r="X19">
        <v>47</v>
      </c>
    </row>
    <row r="20" spans="1:24" x14ac:dyDescent="0.3">
      <c r="A20" t="s">
        <v>41</v>
      </c>
      <c r="B20">
        <v>697</v>
      </c>
      <c r="C20">
        <v>2</v>
      </c>
      <c r="D20">
        <v>3</v>
      </c>
      <c r="E20">
        <v>8</v>
      </c>
      <c r="F20">
        <v>50</v>
      </c>
      <c r="G20">
        <v>72</v>
      </c>
      <c r="H20">
        <v>0</v>
      </c>
      <c r="I20">
        <v>401</v>
      </c>
      <c r="J20">
        <v>46</v>
      </c>
      <c r="K20">
        <v>7</v>
      </c>
      <c r="L20">
        <v>1</v>
      </c>
      <c r="M20">
        <v>300</v>
      </c>
      <c r="N20">
        <v>2025</v>
      </c>
      <c r="O20">
        <v>597</v>
      </c>
      <c r="P20">
        <v>99</v>
      </c>
      <c r="Q20">
        <v>6</v>
      </c>
      <c r="R20">
        <v>613</v>
      </c>
      <c r="S20">
        <v>7</v>
      </c>
      <c r="T20">
        <v>143</v>
      </c>
      <c r="U20">
        <v>0</v>
      </c>
      <c r="V20">
        <v>3</v>
      </c>
      <c r="W20">
        <v>16</v>
      </c>
      <c r="X20">
        <v>41</v>
      </c>
    </row>
    <row r="21" spans="1:24" x14ac:dyDescent="0.3">
      <c r="A21" t="s">
        <v>33</v>
      </c>
      <c r="B21">
        <v>764</v>
      </c>
      <c r="C21">
        <v>3</v>
      </c>
      <c r="D21">
        <v>0</v>
      </c>
      <c r="E21">
        <v>7</v>
      </c>
      <c r="F21">
        <v>63</v>
      </c>
      <c r="G21">
        <v>29</v>
      </c>
      <c r="H21">
        <v>0</v>
      </c>
      <c r="I21">
        <v>399</v>
      </c>
      <c r="J21">
        <v>64</v>
      </c>
      <c r="K21">
        <v>11</v>
      </c>
      <c r="L21">
        <v>0</v>
      </c>
      <c r="M21">
        <v>317</v>
      </c>
      <c r="N21">
        <v>2190</v>
      </c>
      <c r="O21">
        <v>621</v>
      </c>
      <c r="P21">
        <v>72</v>
      </c>
      <c r="Q21">
        <v>6</v>
      </c>
      <c r="R21">
        <v>581</v>
      </c>
      <c r="S21">
        <v>1</v>
      </c>
      <c r="T21">
        <v>148</v>
      </c>
      <c r="U21">
        <v>0</v>
      </c>
      <c r="V21">
        <v>2</v>
      </c>
      <c r="W21">
        <v>34</v>
      </c>
      <c r="X21">
        <v>51</v>
      </c>
    </row>
    <row r="22" spans="1:24" x14ac:dyDescent="0.3">
      <c r="A22" t="s">
        <v>34</v>
      </c>
      <c r="B22">
        <v>696</v>
      </c>
      <c r="C22">
        <v>2</v>
      </c>
      <c r="D22">
        <v>2</v>
      </c>
      <c r="E22">
        <v>2</v>
      </c>
      <c r="F22">
        <v>61</v>
      </c>
      <c r="G22">
        <v>30</v>
      </c>
      <c r="H22">
        <v>0</v>
      </c>
      <c r="I22">
        <v>340</v>
      </c>
      <c r="J22">
        <v>48</v>
      </c>
      <c r="K22">
        <v>8</v>
      </c>
      <c r="L22">
        <v>0</v>
      </c>
      <c r="M22">
        <v>316</v>
      </c>
      <c r="N22">
        <v>2048</v>
      </c>
      <c r="O22">
        <v>641</v>
      </c>
      <c r="P22">
        <v>88</v>
      </c>
      <c r="Q22">
        <v>6</v>
      </c>
      <c r="R22">
        <v>519</v>
      </c>
      <c r="S22">
        <v>1</v>
      </c>
      <c r="T22">
        <v>147</v>
      </c>
      <c r="U22">
        <v>0</v>
      </c>
      <c r="V22">
        <v>1</v>
      </c>
      <c r="W22">
        <v>19</v>
      </c>
      <c r="X22">
        <v>35</v>
      </c>
    </row>
    <row r="23" spans="1:24" x14ac:dyDescent="0.3">
      <c r="A23" t="s">
        <v>35</v>
      </c>
      <c r="B23">
        <v>739</v>
      </c>
      <c r="C23">
        <v>1</v>
      </c>
      <c r="D23">
        <v>5</v>
      </c>
      <c r="E23">
        <v>8</v>
      </c>
      <c r="F23">
        <v>81</v>
      </c>
      <c r="G23">
        <v>14</v>
      </c>
      <c r="H23">
        <v>0</v>
      </c>
      <c r="I23">
        <v>342</v>
      </c>
      <c r="J23">
        <v>61</v>
      </c>
      <c r="K23">
        <v>14</v>
      </c>
      <c r="L23">
        <v>4</v>
      </c>
      <c r="M23">
        <v>303</v>
      </c>
      <c r="N23">
        <v>2213</v>
      </c>
      <c r="O23">
        <v>661</v>
      </c>
      <c r="P23">
        <v>101</v>
      </c>
      <c r="Q23">
        <v>4</v>
      </c>
      <c r="R23">
        <v>531</v>
      </c>
      <c r="S23">
        <v>2</v>
      </c>
      <c r="T23">
        <v>165</v>
      </c>
      <c r="U23">
        <v>0</v>
      </c>
      <c r="V23">
        <v>2</v>
      </c>
      <c r="W23">
        <v>11</v>
      </c>
      <c r="X23">
        <v>44</v>
      </c>
    </row>
    <row r="24" spans="1:24" x14ac:dyDescent="0.3">
      <c r="A24" t="s">
        <v>36</v>
      </c>
      <c r="B24">
        <v>619</v>
      </c>
      <c r="C24">
        <v>5</v>
      </c>
      <c r="D24">
        <v>4</v>
      </c>
      <c r="E24">
        <v>7</v>
      </c>
      <c r="F24">
        <v>74</v>
      </c>
      <c r="G24">
        <v>17</v>
      </c>
      <c r="H24">
        <v>0</v>
      </c>
      <c r="I24">
        <v>418</v>
      </c>
      <c r="J24">
        <v>56</v>
      </c>
      <c r="K24">
        <v>18</v>
      </c>
      <c r="L24">
        <v>1</v>
      </c>
      <c r="M24">
        <v>267</v>
      </c>
      <c r="N24">
        <v>1922</v>
      </c>
      <c r="O24">
        <v>623</v>
      </c>
      <c r="P24">
        <v>97</v>
      </c>
      <c r="Q24">
        <v>7</v>
      </c>
      <c r="R24">
        <v>510</v>
      </c>
      <c r="S24">
        <v>0</v>
      </c>
      <c r="T24">
        <v>126</v>
      </c>
      <c r="U24">
        <v>0</v>
      </c>
      <c r="V24">
        <v>2</v>
      </c>
      <c r="W24">
        <v>11</v>
      </c>
      <c r="X24">
        <v>44</v>
      </c>
    </row>
    <row r="25" spans="1:24" x14ac:dyDescent="0.3">
      <c r="A25" t="s">
        <v>37</v>
      </c>
      <c r="B25">
        <v>656</v>
      </c>
      <c r="C25">
        <v>2</v>
      </c>
      <c r="D25">
        <v>1</v>
      </c>
      <c r="E25">
        <v>5</v>
      </c>
      <c r="F25">
        <v>46</v>
      </c>
      <c r="G25">
        <v>13</v>
      </c>
      <c r="H25">
        <v>0</v>
      </c>
      <c r="I25">
        <v>344</v>
      </c>
      <c r="J25">
        <v>79</v>
      </c>
      <c r="K25">
        <v>9</v>
      </c>
      <c r="L25">
        <v>5</v>
      </c>
      <c r="M25">
        <v>321</v>
      </c>
      <c r="N25">
        <v>2249</v>
      </c>
      <c r="O25">
        <v>631</v>
      </c>
      <c r="P25">
        <v>92</v>
      </c>
      <c r="Q25">
        <v>13</v>
      </c>
      <c r="R25">
        <v>536</v>
      </c>
      <c r="S25">
        <v>3</v>
      </c>
      <c r="T25">
        <v>129</v>
      </c>
      <c r="U25">
        <v>0</v>
      </c>
      <c r="V25">
        <v>3</v>
      </c>
      <c r="W25">
        <v>15</v>
      </c>
      <c r="X25">
        <v>38</v>
      </c>
    </row>
    <row r="26" spans="1:24" x14ac:dyDescent="0.3">
      <c r="A26" t="s">
        <v>26</v>
      </c>
      <c r="B26">
        <v>678</v>
      </c>
      <c r="C26">
        <v>4</v>
      </c>
      <c r="D26">
        <v>3</v>
      </c>
      <c r="E26">
        <v>7</v>
      </c>
      <c r="F26">
        <v>70</v>
      </c>
      <c r="G26">
        <v>25</v>
      </c>
      <c r="H26">
        <v>0</v>
      </c>
      <c r="I26">
        <v>382</v>
      </c>
      <c r="J26">
        <v>57</v>
      </c>
      <c r="K26">
        <v>22</v>
      </c>
      <c r="L26">
        <v>3</v>
      </c>
      <c r="M26">
        <v>436</v>
      </c>
      <c r="N26">
        <v>2288</v>
      </c>
      <c r="O26">
        <v>660</v>
      </c>
      <c r="P26">
        <v>113</v>
      </c>
      <c r="Q26">
        <v>4</v>
      </c>
      <c r="R26">
        <v>573</v>
      </c>
      <c r="S26">
        <v>0</v>
      </c>
      <c r="T26">
        <v>141</v>
      </c>
      <c r="U26">
        <v>0</v>
      </c>
      <c r="V26">
        <v>4</v>
      </c>
      <c r="W26">
        <v>33</v>
      </c>
      <c r="X26">
        <v>68</v>
      </c>
    </row>
    <row r="27" spans="1:24" x14ac:dyDescent="0.3">
      <c r="A27" t="s">
        <v>27</v>
      </c>
      <c r="B27">
        <v>616</v>
      </c>
      <c r="C27">
        <v>1</v>
      </c>
      <c r="D27">
        <v>3</v>
      </c>
      <c r="E27">
        <v>3</v>
      </c>
      <c r="F27">
        <v>51</v>
      </c>
      <c r="G27">
        <v>20</v>
      </c>
      <c r="H27">
        <v>1</v>
      </c>
      <c r="I27">
        <v>323</v>
      </c>
      <c r="J27">
        <v>48</v>
      </c>
      <c r="K27">
        <v>8</v>
      </c>
      <c r="L27">
        <v>2</v>
      </c>
      <c r="M27">
        <v>412</v>
      </c>
      <c r="N27">
        <v>1900</v>
      </c>
      <c r="O27">
        <v>476</v>
      </c>
      <c r="P27">
        <v>89</v>
      </c>
      <c r="Q27">
        <v>8</v>
      </c>
      <c r="R27">
        <v>470</v>
      </c>
      <c r="S27">
        <v>2</v>
      </c>
      <c r="T27">
        <v>148</v>
      </c>
      <c r="U27">
        <v>0</v>
      </c>
      <c r="V27">
        <v>2</v>
      </c>
      <c r="W27">
        <v>8</v>
      </c>
      <c r="X27">
        <v>36</v>
      </c>
    </row>
    <row r="28" spans="1:24" x14ac:dyDescent="0.3">
      <c r="A28" t="s">
        <v>39</v>
      </c>
      <c r="B28">
        <v>679</v>
      </c>
      <c r="C28">
        <v>0</v>
      </c>
      <c r="D28">
        <v>1</v>
      </c>
      <c r="E28">
        <v>12</v>
      </c>
      <c r="F28">
        <v>61</v>
      </c>
      <c r="G28">
        <v>25</v>
      </c>
      <c r="H28">
        <v>0</v>
      </c>
      <c r="I28">
        <v>309</v>
      </c>
      <c r="J28">
        <v>52</v>
      </c>
      <c r="K28">
        <v>8</v>
      </c>
      <c r="L28">
        <v>3</v>
      </c>
      <c r="M28">
        <v>445</v>
      </c>
      <c r="N28">
        <v>2025</v>
      </c>
      <c r="O28">
        <v>590</v>
      </c>
      <c r="P28">
        <v>88</v>
      </c>
      <c r="Q28">
        <v>5</v>
      </c>
      <c r="R28">
        <v>498</v>
      </c>
      <c r="S28">
        <v>3</v>
      </c>
      <c r="T28">
        <v>151</v>
      </c>
      <c r="U28">
        <v>0</v>
      </c>
      <c r="V28">
        <v>7</v>
      </c>
      <c r="W28">
        <v>30</v>
      </c>
      <c r="X28">
        <v>58</v>
      </c>
    </row>
    <row r="29" spans="1:24" x14ac:dyDescent="0.3">
      <c r="A29" t="s">
        <v>40</v>
      </c>
      <c r="B29">
        <v>673</v>
      </c>
      <c r="C29">
        <v>0</v>
      </c>
      <c r="D29">
        <v>2</v>
      </c>
      <c r="E29">
        <v>4</v>
      </c>
      <c r="F29">
        <v>55</v>
      </c>
      <c r="G29">
        <v>17</v>
      </c>
      <c r="H29">
        <v>0</v>
      </c>
      <c r="I29">
        <v>321</v>
      </c>
      <c r="J29">
        <v>49</v>
      </c>
      <c r="K29">
        <v>10</v>
      </c>
      <c r="L29">
        <v>1</v>
      </c>
      <c r="M29">
        <v>510</v>
      </c>
      <c r="N29">
        <v>2132</v>
      </c>
      <c r="O29">
        <v>539</v>
      </c>
      <c r="P29">
        <v>73</v>
      </c>
      <c r="Q29">
        <v>5</v>
      </c>
      <c r="R29">
        <v>544</v>
      </c>
      <c r="S29">
        <v>4</v>
      </c>
      <c r="T29">
        <v>147</v>
      </c>
      <c r="U29">
        <v>0</v>
      </c>
      <c r="V29">
        <v>6</v>
      </c>
      <c r="W29">
        <v>20</v>
      </c>
      <c r="X29">
        <v>48</v>
      </c>
    </row>
    <row r="30" spans="1:24" x14ac:dyDescent="0.3">
      <c r="A30" t="s">
        <v>30</v>
      </c>
      <c r="B30">
        <v>791</v>
      </c>
      <c r="C30">
        <v>2</v>
      </c>
      <c r="D30">
        <v>1</v>
      </c>
      <c r="E30">
        <v>9</v>
      </c>
      <c r="F30">
        <v>65</v>
      </c>
      <c r="G30">
        <v>30</v>
      </c>
      <c r="H30">
        <v>1</v>
      </c>
      <c r="I30">
        <v>387</v>
      </c>
      <c r="J30">
        <v>68</v>
      </c>
      <c r="K30">
        <v>12</v>
      </c>
      <c r="L30">
        <v>2</v>
      </c>
      <c r="M30">
        <v>373</v>
      </c>
      <c r="N30">
        <v>1910</v>
      </c>
      <c r="O30">
        <v>576</v>
      </c>
      <c r="P30">
        <v>91</v>
      </c>
      <c r="Q30">
        <v>9</v>
      </c>
      <c r="R30">
        <v>574</v>
      </c>
      <c r="S30">
        <v>2</v>
      </c>
      <c r="T30">
        <v>155</v>
      </c>
      <c r="U30">
        <v>1</v>
      </c>
      <c r="V30">
        <v>6</v>
      </c>
      <c r="W30">
        <v>18</v>
      </c>
      <c r="X30">
        <v>52</v>
      </c>
    </row>
    <row r="31" spans="1:24" x14ac:dyDescent="0.3">
      <c r="A31" t="s">
        <v>31</v>
      </c>
      <c r="B31">
        <v>764</v>
      </c>
      <c r="C31">
        <v>3</v>
      </c>
      <c r="D31">
        <v>3</v>
      </c>
      <c r="E31">
        <v>7</v>
      </c>
      <c r="F31">
        <v>65</v>
      </c>
      <c r="G31">
        <v>20</v>
      </c>
      <c r="H31">
        <v>0</v>
      </c>
      <c r="I31">
        <v>396</v>
      </c>
      <c r="J31">
        <v>68</v>
      </c>
      <c r="K31">
        <v>15</v>
      </c>
      <c r="L31">
        <v>0</v>
      </c>
      <c r="M31">
        <v>336</v>
      </c>
      <c r="N31">
        <v>2080</v>
      </c>
      <c r="O31">
        <v>576</v>
      </c>
      <c r="P31">
        <v>78</v>
      </c>
      <c r="Q31">
        <v>2</v>
      </c>
      <c r="R31">
        <v>523</v>
      </c>
      <c r="S31">
        <v>3</v>
      </c>
      <c r="T31">
        <v>168</v>
      </c>
      <c r="U31">
        <v>0</v>
      </c>
      <c r="V31">
        <v>3</v>
      </c>
      <c r="W31">
        <v>19</v>
      </c>
      <c r="X31">
        <v>60</v>
      </c>
    </row>
    <row r="32" spans="1:24" x14ac:dyDescent="0.3">
      <c r="A32" t="s">
        <v>41</v>
      </c>
      <c r="B32">
        <v>787</v>
      </c>
      <c r="C32">
        <v>2</v>
      </c>
      <c r="D32">
        <v>0</v>
      </c>
      <c r="E32">
        <v>6</v>
      </c>
      <c r="F32">
        <v>69</v>
      </c>
      <c r="G32">
        <v>24</v>
      </c>
      <c r="H32">
        <v>0</v>
      </c>
      <c r="I32">
        <v>392</v>
      </c>
      <c r="J32">
        <v>68</v>
      </c>
      <c r="K32">
        <v>15</v>
      </c>
      <c r="L32">
        <v>4</v>
      </c>
      <c r="M32">
        <v>320</v>
      </c>
      <c r="N32">
        <v>2178</v>
      </c>
      <c r="O32">
        <v>545</v>
      </c>
      <c r="P32">
        <v>79</v>
      </c>
      <c r="Q32">
        <v>4</v>
      </c>
      <c r="R32">
        <v>504</v>
      </c>
      <c r="S32">
        <v>4</v>
      </c>
      <c r="T32">
        <v>147</v>
      </c>
      <c r="U32">
        <v>0</v>
      </c>
      <c r="V32">
        <v>5</v>
      </c>
      <c r="W32">
        <v>8</v>
      </c>
      <c r="X32">
        <v>49</v>
      </c>
    </row>
    <row r="33" spans="1:24" x14ac:dyDescent="0.3">
      <c r="A33" t="s">
        <v>33</v>
      </c>
      <c r="B33">
        <v>826</v>
      </c>
      <c r="C33">
        <v>1</v>
      </c>
      <c r="D33">
        <v>6</v>
      </c>
      <c r="E33">
        <v>4</v>
      </c>
      <c r="F33">
        <v>51</v>
      </c>
      <c r="G33">
        <v>34</v>
      </c>
      <c r="H33">
        <v>0</v>
      </c>
      <c r="I33">
        <v>423</v>
      </c>
      <c r="J33">
        <v>69</v>
      </c>
      <c r="K33">
        <v>15</v>
      </c>
      <c r="L33">
        <v>4</v>
      </c>
      <c r="M33">
        <v>300</v>
      </c>
      <c r="N33">
        <v>2090</v>
      </c>
      <c r="O33">
        <v>632</v>
      </c>
      <c r="P33">
        <v>95</v>
      </c>
      <c r="Q33">
        <v>8</v>
      </c>
      <c r="R33">
        <v>474</v>
      </c>
      <c r="S33">
        <v>3</v>
      </c>
      <c r="T33">
        <v>154</v>
      </c>
      <c r="U33">
        <v>0</v>
      </c>
      <c r="V33">
        <v>7</v>
      </c>
      <c r="W33">
        <v>22</v>
      </c>
      <c r="X33">
        <v>42</v>
      </c>
    </row>
    <row r="34" spans="1:24" x14ac:dyDescent="0.3">
      <c r="A34" t="s">
        <v>34</v>
      </c>
      <c r="B34">
        <v>807</v>
      </c>
      <c r="C34">
        <v>3</v>
      </c>
      <c r="D34">
        <v>0</v>
      </c>
      <c r="E34">
        <v>12</v>
      </c>
      <c r="F34">
        <v>60</v>
      </c>
      <c r="G34">
        <v>32</v>
      </c>
      <c r="H34">
        <v>1</v>
      </c>
      <c r="I34">
        <v>386</v>
      </c>
      <c r="J34">
        <v>55</v>
      </c>
      <c r="K34">
        <v>17</v>
      </c>
      <c r="L34">
        <v>0</v>
      </c>
      <c r="M34">
        <v>283</v>
      </c>
      <c r="N34">
        <v>2017</v>
      </c>
      <c r="O34">
        <v>548</v>
      </c>
      <c r="P34">
        <v>85</v>
      </c>
      <c r="Q34">
        <v>8</v>
      </c>
      <c r="R34">
        <v>513</v>
      </c>
      <c r="S34">
        <v>2</v>
      </c>
      <c r="T34">
        <v>167</v>
      </c>
      <c r="U34">
        <v>0</v>
      </c>
      <c r="V34">
        <v>4</v>
      </c>
      <c r="W34">
        <v>19</v>
      </c>
      <c r="X34">
        <v>49</v>
      </c>
    </row>
    <row r="35" spans="1:24" x14ac:dyDescent="0.3">
      <c r="A35" t="s">
        <v>35</v>
      </c>
      <c r="B35">
        <v>740</v>
      </c>
      <c r="C35">
        <v>5</v>
      </c>
      <c r="D35">
        <v>2</v>
      </c>
      <c r="E35">
        <v>8</v>
      </c>
      <c r="F35">
        <v>75</v>
      </c>
      <c r="G35">
        <v>33</v>
      </c>
      <c r="H35">
        <v>0</v>
      </c>
      <c r="I35">
        <v>365</v>
      </c>
      <c r="J35">
        <v>64</v>
      </c>
      <c r="K35">
        <v>10</v>
      </c>
      <c r="L35">
        <v>5</v>
      </c>
      <c r="M35">
        <v>340</v>
      </c>
      <c r="N35">
        <v>2129</v>
      </c>
      <c r="O35">
        <v>647</v>
      </c>
      <c r="P35">
        <v>94</v>
      </c>
      <c r="Q35">
        <v>6</v>
      </c>
      <c r="R35">
        <v>523</v>
      </c>
      <c r="S35">
        <v>2</v>
      </c>
      <c r="T35">
        <v>124</v>
      </c>
      <c r="U35">
        <v>0</v>
      </c>
      <c r="V35">
        <v>6</v>
      </c>
      <c r="W35">
        <v>1</v>
      </c>
      <c r="X35">
        <v>45</v>
      </c>
    </row>
    <row r="36" spans="1:24" x14ac:dyDescent="0.3">
      <c r="A36" t="s">
        <v>36</v>
      </c>
      <c r="B36">
        <v>695</v>
      </c>
      <c r="C36">
        <v>4</v>
      </c>
      <c r="D36">
        <v>0</v>
      </c>
      <c r="E36">
        <v>5</v>
      </c>
      <c r="F36">
        <v>51</v>
      </c>
      <c r="G36">
        <v>12</v>
      </c>
      <c r="H36">
        <v>1</v>
      </c>
      <c r="I36">
        <v>293</v>
      </c>
      <c r="J36">
        <v>77</v>
      </c>
      <c r="K36">
        <v>15</v>
      </c>
      <c r="L36">
        <v>1</v>
      </c>
      <c r="M36">
        <v>313</v>
      </c>
      <c r="N36">
        <v>2070</v>
      </c>
      <c r="O36">
        <v>616</v>
      </c>
      <c r="P36">
        <v>104</v>
      </c>
      <c r="Q36">
        <v>6</v>
      </c>
      <c r="R36">
        <v>530</v>
      </c>
      <c r="S36">
        <v>1</v>
      </c>
      <c r="T36">
        <v>100</v>
      </c>
      <c r="U36">
        <v>0</v>
      </c>
      <c r="V36">
        <v>5</v>
      </c>
      <c r="W36">
        <v>9</v>
      </c>
      <c r="X36">
        <v>47</v>
      </c>
    </row>
    <row r="37" spans="1:24" x14ac:dyDescent="0.3">
      <c r="A37" t="s">
        <v>37</v>
      </c>
      <c r="B37">
        <v>667</v>
      </c>
      <c r="C37">
        <v>1</v>
      </c>
      <c r="D37">
        <v>0</v>
      </c>
      <c r="E37">
        <v>6</v>
      </c>
      <c r="F37">
        <v>47</v>
      </c>
      <c r="G37">
        <v>5</v>
      </c>
      <c r="H37">
        <v>1</v>
      </c>
      <c r="I37">
        <v>361</v>
      </c>
      <c r="J37">
        <v>50</v>
      </c>
      <c r="K37">
        <v>14</v>
      </c>
      <c r="L37">
        <v>0</v>
      </c>
      <c r="M37">
        <v>290</v>
      </c>
      <c r="N37">
        <v>1966</v>
      </c>
      <c r="O37">
        <v>605</v>
      </c>
      <c r="P37">
        <v>87</v>
      </c>
      <c r="Q37">
        <v>5</v>
      </c>
      <c r="R37">
        <v>478</v>
      </c>
      <c r="S37">
        <v>6</v>
      </c>
      <c r="T37">
        <v>168</v>
      </c>
      <c r="U37">
        <v>0</v>
      </c>
      <c r="V37">
        <v>5</v>
      </c>
      <c r="W37">
        <v>5</v>
      </c>
      <c r="X37">
        <v>44</v>
      </c>
    </row>
    <row r="38" spans="1:24" x14ac:dyDescent="0.3">
      <c r="A38" t="s">
        <v>26</v>
      </c>
      <c r="B38">
        <v>680</v>
      </c>
      <c r="C38">
        <v>3</v>
      </c>
      <c r="D38">
        <v>4</v>
      </c>
      <c r="E38">
        <v>5</v>
      </c>
      <c r="F38">
        <v>68</v>
      </c>
      <c r="G38">
        <v>14</v>
      </c>
      <c r="H38">
        <v>0</v>
      </c>
      <c r="I38">
        <v>368</v>
      </c>
      <c r="J38">
        <v>80</v>
      </c>
      <c r="K38">
        <v>20</v>
      </c>
      <c r="L38">
        <v>1</v>
      </c>
      <c r="M38">
        <v>281</v>
      </c>
      <c r="N38">
        <v>2087</v>
      </c>
      <c r="O38">
        <v>548</v>
      </c>
      <c r="P38">
        <v>85</v>
      </c>
      <c r="Q38">
        <v>11</v>
      </c>
      <c r="R38">
        <v>502</v>
      </c>
      <c r="S38">
        <v>3</v>
      </c>
      <c r="T38">
        <v>140</v>
      </c>
      <c r="U38">
        <v>0</v>
      </c>
      <c r="V38">
        <v>4</v>
      </c>
      <c r="W38">
        <v>7</v>
      </c>
      <c r="X38">
        <v>59</v>
      </c>
    </row>
    <row r="39" spans="1:24" x14ac:dyDescent="0.3">
      <c r="A39" t="s">
        <v>27</v>
      </c>
      <c r="B39">
        <v>603</v>
      </c>
      <c r="C39">
        <v>3</v>
      </c>
      <c r="D39">
        <v>5</v>
      </c>
      <c r="E39">
        <v>1</v>
      </c>
      <c r="F39">
        <v>61</v>
      </c>
      <c r="G39">
        <v>9</v>
      </c>
      <c r="H39">
        <v>0</v>
      </c>
      <c r="I39">
        <v>278</v>
      </c>
      <c r="J39">
        <v>53</v>
      </c>
      <c r="K39">
        <v>12</v>
      </c>
      <c r="L39">
        <v>3</v>
      </c>
      <c r="M39">
        <v>285</v>
      </c>
      <c r="N39">
        <v>1763</v>
      </c>
      <c r="O39">
        <v>569</v>
      </c>
      <c r="P39">
        <v>73</v>
      </c>
      <c r="Q39">
        <v>7</v>
      </c>
      <c r="R39">
        <v>451</v>
      </c>
      <c r="S39">
        <v>0</v>
      </c>
      <c r="T39">
        <v>147</v>
      </c>
      <c r="U39">
        <v>0</v>
      </c>
      <c r="V39">
        <v>7</v>
      </c>
      <c r="W39">
        <v>17</v>
      </c>
      <c r="X39">
        <v>43</v>
      </c>
    </row>
    <row r="40" spans="1:24" x14ac:dyDescent="0.3">
      <c r="A40" t="s">
        <v>39</v>
      </c>
      <c r="B40">
        <v>722</v>
      </c>
      <c r="C40">
        <v>1</v>
      </c>
      <c r="D40">
        <v>1</v>
      </c>
      <c r="E40">
        <v>2</v>
      </c>
      <c r="F40">
        <v>59</v>
      </c>
      <c r="G40">
        <v>45</v>
      </c>
      <c r="H40">
        <v>0</v>
      </c>
      <c r="I40">
        <v>357</v>
      </c>
      <c r="J40">
        <v>80</v>
      </c>
      <c r="K40">
        <v>13</v>
      </c>
      <c r="L40">
        <v>2</v>
      </c>
      <c r="M40">
        <v>299</v>
      </c>
      <c r="N40">
        <v>1940</v>
      </c>
      <c r="O40">
        <v>557</v>
      </c>
      <c r="P40">
        <v>69</v>
      </c>
      <c r="Q40">
        <v>3</v>
      </c>
      <c r="R40">
        <v>500</v>
      </c>
      <c r="S40">
        <v>2</v>
      </c>
      <c r="T40">
        <v>161</v>
      </c>
      <c r="U40">
        <v>0</v>
      </c>
      <c r="V40">
        <v>8</v>
      </c>
      <c r="W40">
        <v>11</v>
      </c>
      <c r="X40">
        <v>70</v>
      </c>
    </row>
    <row r="41" spans="1:24" x14ac:dyDescent="0.3">
      <c r="A41" t="s">
        <v>40</v>
      </c>
      <c r="B41">
        <v>689</v>
      </c>
      <c r="C41">
        <v>6</v>
      </c>
      <c r="D41">
        <v>1</v>
      </c>
      <c r="E41">
        <v>7</v>
      </c>
      <c r="F41">
        <v>67</v>
      </c>
      <c r="G41">
        <v>13</v>
      </c>
      <c r="H41">
        <v>1</v>
      </c>
      <c r="I41">
        <v>368</v>
      </c>
      <c r="J41">
        <v>85</v>
      </c>
      <c r="K41">
        <v>13</v>
      </c>
      <c r="L41">
        <v>2</v>
      </c>
      <c r="M41">
        <v>260</v>
      </c>
      <c r="N41">
        <v>1969</v>
      </c>
      <c r="O41">
        <v>523</v>
      </c>
      <c r="P41">
        <v>71</v>
      </c>
      <c r="Q41">
        <v>2</v>
      </c>
      <c r="R41">
        <v>488</v>
      </c>
      <c r="S41">
        <v>2</v>
      </c>
      <c r="T41">
        <v>164</v>
      </c>
      <c r="U41">
        <v>0</v>
      </c>
      <c r="V41">
        <v>7</v>
      </c>
      <c r="W41">
        <v>1</v>
      </c>
      <c r="X41">
        <v>59</v>
      </c>
    </row>
    <row r="42" spans="1:24" x14ac:dyDescent="0.3">
      <c r="A42" t="s">
        <v>30</v>
      </c>
      <c r="B42">
        <v>831</v>
      </c>
      <c r="C42">
        <v>4</v>
      </c>
      <c r="D42">
        <v>0</v>
      </c>
      <c r="E42">
        <v>0</v>
      </c>
      <c r="F42">
        <v>76</v>
      </c>
      <c r="G42">
        <v>24</v>
      </c>
      <c r="H42">
        <v>0</v>
      </c>
      <c r="I42">
        <v>398</v>
      </c>
      <c r="J42">
        <v>79</v>
      </c>
      <c r="K42">
        <v>9</v>
      </c>
      <c r="L42">
        <v>4</v>
      </c>
      <c r="M42">
        <v>291</v>
      </c>
      <c r="N42">
        <v>2003</v>
      </c>
      <c r="O42">
        <v>554</v>
      </c>
      <c r="P42">
        <v>94</v>
      </c>
      <c r="Q42">
        <v>9</v>
      </c>
      <c r="R42">
        <v>531</v>
      </c>
      <c r="S42">
        <v>3</v>
      </c>
      <c r="T42">
        <v>140</v>
      </c>
      <c r="U42">
        <v>0</v>
      </c>
      <c r="V42">
        <v>6</v>
      </c>
      <c r="W42">
        <v>1</v>
      </c>
      <c r="X42">
        <v>60</v>
      </c>
    </row>
    <row r="43" spans="1:24" x14ac:dyDescent="0.3">
      <c r="A43" t="s">
        <v>31</v>
      </c>
      <c r="B43">
        <v>926</v>
      </c>
      <c r="C43">
        <v>3</v>
      </c>
      <c r="D43">
        <v>3</v>
      </c>
      <c r="E43">
        <v>2</v>
      </c>
      <c r="F43">
        <v>57</v>
      </c>
      <c r="G43">
        <v>15</v>
      </c>
      <c r="H43">
        <v>2</v>
      </c>
      <c r="I43">
        <v>354</v>
      </c>
      <c r="J43">
        <v>71</v>
      </c>
      <c r="K43">
        <v>14</v>
      </c>
      <c r="L43">
        <v>3</v>
      </c>
      <c r="M43">
        <v>304</v>
      </c>
      <c r="N43">
        <v>1942</v>
      </c>
      <c r="O43">
        <v>534</v>
      </c>
      <c r="P43">
        <v>85</v>
      </c>
      <c r="Q43">
        <v>7</v>
      </c>
      <c r="R43">
        <v>455</v>
      </c>
      <c r="S43">
        <v>2</v>
      </c>
      <c r="T43">
        <v>140</v>
      </c>
      <c r="U43">
        <v>0</v>
      </c>
      <c r="V43">
        <v>5</v>
      </c>
      <c r="W43">
        <v>1</v>
      </c>
      <c r="X43">
        <v>63</v>
      </c>
    </row>
    <row r="44" spans="1:24" x14ac:dyDescent="0.3">
      <c r="A44" t="s">
        <v>41</v>
      </c>
      <c r="B44">
        <v>791</v>
      </c>
      <c r="C44">
        <v>3</v>
      </c>
      <c r="D44">
        <v>3</v>
      </c>
      <c r="E44">
        <v>3</v>
      </c>
      <c r="F44">
        <v>61</v>
      </c>
      <c r="G44">
        <v>26</v>
      </c>
      <c r="H44">
        <v>0</v>
      </c>
      <c r="I44">
        <v>351</v>
      </c>
      <c r="J44">
        <v>57</v>
      </c>
      <c r="K44">
        <v>11</v>
      </c>
      <c r="L44">
        <v>1</v>
      </c>
      <c r="M44">
        <v>313</v>
      </c>
      <c r="N44">
        <v>2135</v>
      </c>
      <c r="O44">
        <v>538</v>
      </c>
      <c r="P44">
        <v>96</v>
      </c>
      <c r="Q44">
        <v>6</v>
      </c>
      <c r="R44">
        <v>612</v>
      </c>
      <c r="S44">
        <v>3</v>
      </c>
      <c r="T44">
        <v>177</v>
      </c>
      <c r="U44">
        <v>0</v>
      </c>
      <c r="V44">
        <v>4</v>
      </c>
      <c r="W44">
        <v>2</v>
      </c>
      <c r="X44">
        <v>49</v>
      </c>
    </row>
    <row r="45" spans="1:24" x14ac:dyDescent="0.3">
      <c r="A45" t="s">
        <v>33</v>
      </c>
      <c r="B45">
        <v>850</v>
      </c>
      <c r="C45">
        <v>5</v>
      </c>
      <c r="D45">
        <v>2</v>
      </c>
      <c r="E45">
        <v>7</v>
      </c>
      <c r="F45">
        <v>53</v>
      </c>
      <c r="G45">
        <v>44</v>
      </c>
      <c r="H45">
        <v>0</v>
      </c>
      <c r="I45">
        <v>345</v>
      </c>
      <c r="J45">
        <v>48</v>
      </c>
      <c r="K45">
        <v>13</v>
      </c>
      <c r="L45">
        <v>2</v>
      </c>
      <c r="M45">
        <v>281</v>
      </c>
      <c r="N45">
        <v>2106</v>
      </c>
      <c r="O45">
        <v>491</v>
      </c>
      <c r="P45">
        <v>74</v>
      </c>
      <c r="Q45">
        <v>4</v>
      </c>
      <c r="R45">
        <v>561</v>
      </c>
      <c r="S45">
        <v>3</v>
      </c>
      <c r="T45">
        <v>155</v>
      </c>
      <c r="U45">
        <v>0</v>
      </c>
      <c r="V45">
        <v>8</v>
      </c>
      <c r="W45">
        <v>0</v>
      </c>
      <c r="X45">
        <v>68</v>
      </c>
    </row>
    <row r="46" spans="1:24" x14ac:dyDescent="0.3">
      <c r="A46" t="s">
        <v>34</v>
      </c>
      <c r="B46">
        <v>794</v>
      </c>
      <c r="C46">
        <v>2</v>
      </c>
      <c r="D46">
        <v>3</v>
      </c>
      <c r="E46">
        <v>4</v>
      </c>
      <c r="F46">
        <v>46</v>
      </c>
      <c r="G46">
        <v>13</v>
      </c>
      <c r="H46">
        <v>0</v>
      </c>
      <c r="I46">
        <v>338</v>
      </c>
      <c r="J46">
        <v>46</v>
      </c>
      <c r="K46">
        <v>15</v>
      </c>
      <c r="L46">
        <v>4</v>
      </c>
      <c r="M46">
        <v>263</v>
      </c>
      <c r="N46">
        <v>2077</v>
      </c>
      <c r="O46">
        <v>549</v>
      </c>
      <c r="P46">
        <v>94</v>
      </c>
      <c r="Q46">
        <v>18</v>
      </c>
      <c r="R46">
        <v>513</v>
      </c>
      <c r="S46">
        <v>8</v>
      </c>
      <c r="T46">
        <v>116</v>
      </c>
      <c r="U46">
        <v>0</v>
      </c>
      <c r="V46">
        <v>6</v>
      </c>
      <c r="W46">
        <v>1</v>
      </c>
      <c r="X46">
        <v>51</v>
      </c>
    </row>
    <row r="47" spans="1:24" x14ac:dyDescent="0.3">
      <c r="A47" t="s">
        <v>35</v>
      </c>
      <c r="B47">
        <v>795</v>
      </c>
      <c r="C47">
        <v>3</v>
      </c>
      <c r="D47">
        <v>1</v>
      </c>
      <c r="E47">
        <v>2</v>
      </c>
      <c r="F47">
        <v>72</v>
      </c>
      <c r="G47">
        <v>16</v>
      </c>
      <c r="H47">
        <v>0</v>
      </c>
      <c r="I47">
        <v>351</v>
      </c>
      <c r="J47">
        <v>58</v>
      </c>
      <c r="K47">
        <v>16</v>
      </c>
      <c r="L47">
        <v>4</v>
      </c>
      <c r="M47">
        <v>300</v>
      </c>
      <c r="N47">
        <v>2170</v>
      </c>
      <c r="O47">
        <v>551</v>
      </c>
      <c r="P47">
        <v>77</v>
      </c>
      <c r="Q47">
        <v>12</v>
      </c>
      <c r="R47">
        <v>538</v>
      </c>
      <c r="S47">
        <v>1</v>
      </c>
      <c r="T47">
        <v>126</v>
      </c>
      <c r="U47">
        <v>0</v>
      </c>
      <c r="V47">
        <v>7</v>
      </c>
      <c r="W47">
        <v>5</v>
      </c>
      <c r="X47">
        <v>59</v>
      </c>
    </row>
    <row r="48" spans="1:24" x14ac:dyDescent="0.3">
      <c r="A48" t="s">
        <v>36</v>
      </c>
      <c r="B48">
        <v>723</v>
      </c>
      <c r="C48">
        <v>1</v>
      </c>
      <c r="D48">
        <v>2</v>
      </c>
      <c r="E48">
        <v>4</v>
      </c>
      <c r="F48">
        <v>53</v>
      </c>
      <c r="G48">
        <v>20</v>
      </c>
      <c r="H48">
        <v>0</v>
      </c>
      <c r="I48">
        <v>342</v>
      </c>
      <c r="J48">
        <v>64</v>
      </c>
      <c r="K48">
        <v>10</v>
      </c>
      <c r="L48">
        <v>3</v>
      </c>
      <c r="M48">
        <v>295</v>
      </c>
      <c r="N48">
        <v>2086</v>
      </c>
      <c r="O48">
        <v>529</v>
      </c>
      <c r="P48">
        <v>93</v>
      </c>
      <c r="Q48">
        <v>6</v>
      </c>
      <c r="R48">
        <v>539</v>
      </c>
      <c r="S48">
        <v>1</v>
      </c>
      <c r="T48">
        <v>142</v>
      </c>
      <c r="U48">
        <v>0</v>
      </c>
      <c r="V48">
        <v>9</v>
      </c>
      <c r="W48">
        <v>2</v>
      </c>
      <c r="X48">
        <v>42</v>
      </c>
    </row>
    <row r="49" spans="1:24" x14ac:dyDescent="0.3">
      <c r="A49" t="s">
        <v>37</v>
      </c>
      <c r="B49">
        <v>697</v>
      </c>
      <c r="C49">
        <v>2</v>
      </c>
      <c r="D49">
        <v>0</v>
      </c>
      <c r="E49">
        <v>10</v>
      </c>
      <c r="F49">
        <v>56</v>
      </c>
      <c r="G49">
        <v>19</v>
      </c>
      <c r="H49">
        <v>0</v>
      </c>
      <c r="I49">
        <v>341</v>
      </c>
      <c r="J49">
        <v>96</v>
      </c>
      <c r="K49">
        <v>14</v>
      </c>
      <c r="L49">
        <v>1</v>
      </c>
      <c r="M49">
        <v>302</v>
      </c>
      <c r="N49">
        <v>2316</v>
      </c>
      <c r="O49">
        <v>612</v>
      </c>
      <c r="P49">
        <v>84</v>
      </c>
      <c r="Q49">
        <v>12</v>
      </c>
      <c r="R49">
        <v>599</v>
      </c>
      <c r="S49">
        <v>4</v>
      </c>
      <c r="T49">
        <v>117</v>
      </c>
      <c r="U49">
        <v>0</v>
      </c>
      <c r="V49">
        <v>9</v>
      </c>
      <c r="W49">
        <v>0</v>
      </c>
      <c r="X49">
        <v>49</v>
      </c>
    </row>
    <row r="50" spans="1:24" x14ac:dyDescent="0.3">
      <c r="A50" t="s">
        <v>26</v>
      </c>
      <c r="B50">
        <v>765</v>
      </c>
      <c r="C50">
        <v>1</v>
      </c>
      <c r="D50">
        <v>4</v>
      </c>
      <c r="E50">
        <v>8</v>
      </c>
      <c r="F50">
        <v>55</v>
      </c>
      <c r="G50">
        <v>18</v>
      </c>
      <c r="H50">
        <v>1</v>
      </c>
      <c r="I50">
        <v>393</v>
      </c>
      <c r="J50">
        <v>69</v>
      </c>
      <c r="K50">
        <v>17</v>
      </c>
      <c r="L50">
        <v>3</v>
      </c>
      <c r="M50">
        <v>265</v>
      </c>
      <c r="N50">
        <v>2351</v>
      </c>
      <c r="O50">
        <v>574</v>
      </c>
      <c r="P50">
        <v>74</v>
      </c>
      <c r="Q50">
        <v>10</v>
      </c>
      <c r="R50">
        <v>558</v>
      </c>
      <c r="S50">
        <v>2</v>
      </c>
      <c r="T50">
        <v>139</v>
      </c>
      <c r="U50">
        <v>0</v>
      </c>
      <c r="V50">
        <v>8</v>
      </c>
      <c r="W50">
        <v>7</v>
      </c>
      <c r="X50">
        <v>65</v>
      </c>
    </row>
    <row r="51" spans="1:24" x14ac:dyDescent="0.3">
      <c r="A51" t="s">
        <v>27</v>
      </c>
      <c r="B51">
        <v>743</v>
      </c>
      <c r="C51">
        <v>0</v>
      </c>
      <c r="D51">
        <v>1</v>
      </c>
      <c r="E51">
        <v>6</v>
      </c>
      <c r="F51">
        <v>57</v>
      </c>
      <c r="G51">
        <v>11</v>
      </c>
      <c r="H51">
        <v>0</v>
      </c>
      <c r="I51">
        <v>368</v>
      </c>
      <c r="J51">
        <v>58</v>
      </c>
      <c r="K51">
        <v>10</v>
      </c>
      <c r="L51">
        <v>4</v>
      </c>
      <c r="M51">
        <v>347</v>
      </c>
      <c r="N51">
        <v>2099</v>
      </c>
      <c r="O51">
        <v>510</v>
      </c>
      <c r="P51">
        <v>93</v>
      </c>
      <c r="Q51">
        <v>8</v>
      </c>
      <c r="R51">
        <v>534</v>
      </c>
      <c r="S51">
        <v>3</v>
      </c>
      <c r="T51">
        <v>144</v>
      </c>
      <c r="U51">
        <v>0</v>
      </c>
      <c r="V51">
        <v>4</v>
      </c>
      <c r="W51">
        <v>2</v>
      </c>
      <c r="X51">
        <v>55</v>
      </c>
    </row>
    <row r="52" spans="1:24" x14ac:dyDescent="0.3">
      <c r="A52" t="s">
        <v>39</v>
      </c>
      <c r="B52">
        <v>714</v>
      </c>
      <c r="C52">
        <v>2</v>
      </c>
      <c r="D52">
        <v>4</v>
      </c>
      <c r="E52">
        <v>3</v>
      </c>
      <c r="F52">
        <v>46</v>
      </c>
      <c r="G52">
        <v>23</v>
      </c>
      <c r="H52">
        <v>0</v>
      </c>
      <c r="I52">
        <v>407</v>
      </c>
      <c r="J52">
        <v>40</v>
      </c>
      <c r="K52">
        <v>11</v>
      </c>
      <c r="L52">
        <v>4</v>
      </c>
      <c r="M52">
        <v>354</v>
      </c>
      <c r="N52">
        <v>1687</v>
      </c>
      <c r="O52">
        <v>472</v>
      </c>
      <c r="P52">
        <v>87</v>
      </c>
      <c r="Q52">
        <v>5</v>
      </c>
      <c r="R52">
        <v>673</v>
      </c>
      <c r="S52">
        <v>1</v>
      </c>
      <c r="T52">
        <v>107</v>
      </c>
      <c r="U52">
        <v>0</v>
      </c>
      <c r="V52">
        <v>8</v>
      </c>
      <c r="W52">
        <v>1</v>
      </c>
      <c r="X52">
        <v>60</v>
      </c>
    </row>
    <row r="53" spans="1:24" x14ac:dyDescent="0.3">
      <c r="A53" t="s">
        <v>40</v>
      </c>
      <c r="B53">
        <v>627</v>
      </c>
      <c r="C53">
        <v>1</v>
      </c>
      <c r="D53">
        <v>1</v>
      </c>
      <c r="E53">
        <v>7</v>
      </c>
      <c r="F53">
        <v>31</v>
      </c>
      <c r="G53">
        <v>27</v>
      </c>
      <c r="H53">
        <v>0</v>
      </c>
      <c r="I53">
        <v>449</v>
      </c>
      <c r="J53">
        <v>47</v>
      </c>
      <c r="K53">
        <v>5</v>
      </c>
      <c r="L53">
        <v>2</v>
      </c>
      <c r="M53">
        <v>302</v>
      </c>
      <c r="N53">
        <v>1621</v>
      </c>
      <c r="O53">
        <v>494</v>
      </c>
      <c r="P53">
        <v>68</v>
      </c>
      <c r="Q53">
        <v>11</v>
      </c>
      <c r="R53">
        <v>683</v>
      </c>
      <c r="S53">
        <v>2</v>
      </c>
      <c r="T53">
        <v>140</v>
      </c>
      <c r="U53">
        <v>0</v>
      </c>
      <c r="V53">
        <v>6</v>
      </c>
      <c r="W53">
        <v>3</v>
      </c>
      <c r="X53">
        <v>82</v>
      </c>
    </row>
    <row r="54" spans="1:24" x14ac:dyDescent="0.3">
      <c r="A54" t="s">
        <v>30</v>
      </c>
      <c r="B54">
        <v>721</v>
      </c>
      <c r="C54">
        <v>2</v>
      </c>
      <c r="D54">
        <v>3</v>
      </c>
      <c r="E54">
        <v>8</v>
      </c>
      <c r="F54">
        <v>50</v>
      </c>
      <c r="G54">
        <v>68</v>
      </c>
      <c r="H54">
        <v>0</v>
      </c>
      <c r="I54">
        <v>471</v>
      </c>
      <c r="J54">
        <v>32</v>
      </c>
      <c r="K54">
        <v>3</v>
      </c>
      <c r="L54">
        <v>3</v>
      </c>
      <c r="M54">
        <v>306</v>
      </c>
      <c r="N54">
        <v>1604</v>
      </c>
      <c r="O54">
        <v>391</v>
      </c>
      <c r="P54">
        <v>61</v>
      </c>
      <c r="Q54">
        <v>4</v>
      </c>
      <c r="R54">
        <v>754</v>
      </c>
      <c r="S54">
        <v>2</v>
      </c>
      <c r="T54">
        <v>189</v>
      </c>
      <c r="U54">
        <v>0</v>
      </c>
      <c r="V54">
        <v>17</v>
      </c>
      <c r="W54">
        <v>0</v>
      </c>
      <c r="X54">
        <v>76</v>
      </c>
    </row>
    <row r="55" spans="1:24" x14ac:dyDescent="0.3">
      <c r="A55" t="s">
        <v>31</v>
      </c>
      <c r="B55">
        <v>685</v>
      </c>
      <c r="C55">
        <v>5</v>
      </c>
      <c r="D55">
        <v>2</v>
      </c>
      <c r="E55">
        <v>2</v>
      </c>
      <c r="F55">
        <v>32</v>
      </c>
      <c r="G55">
        <v>62</v>
      </c>
      <c r="H55">
        <v>0</v>
      </c>
      <c r="I55">
        <v>451</v>
      </c>
      <c r="J55">
        <v>32</v>
      </c>
      <c r="K55">
        <v>4</v>
      </c>
      <c r="L55">
        <v>1</v>
      </c>
      <c r="M55">
        <v>256</v>
      </c>
      <c r="N55">
        <v>1408</v>
      </c>
      <c r="O55">
        <v>429</v>
      </c>
      <c r="P55">
        <v>56</v>
      </c>
      <c r="Q55">
        <v>3</v>
      </c>
      <c r="R55">
        <v>765</v>
      </c>
      <c r="S55">
        <v>2</v>
      </c>
      <c r="T55">
        <v>20</v>
      </c>
      <c r="U55">
        <v>0</v>
      </c>
      <c r="V55">
        <v>8</v>
      </c>
      <c r="W55">
        <v>1</v>
      </c>
      <c r="X55">
        <v>64</v>
      </c>
    </row>
    <row r="56" spans="1:24" x14ac:dyDescent="0.3">
      <c r="A56" t="s">
        <v>41</v>
      </c>
      <c r="B56">
        <v>786</v>
      </c>
      <c r="C56">
        <v>15</v>
      </c>
      <c r="D56">
        <v>2</v>
      </c>
      <c r="E56">
        <v>3</v>
      </c>
      <c r="F56">
        <v>48</v>
      </c>
      <c r="G56">
        <v>50</v>
      </c>
      <c r="H56">
        <v>0</v>
      </c>
      <c r="I56">
        <v>450</v>
      </c>
      <c r="J56">
        <v>28</v>
      </c>
      <c r="K56">
        <v>4</v>
      </c>
      <c r="L56">
        <v>0</v>
      </c>
      <c r="M56">
        <v>263</v>
      </c>
      <c r="N56">
        <v>1782</v>
      </c>
      <c r="O56">
        <v>532</v>
      </c>
      <c r="P56">
        <v>102</v>
      </c>
      <c r="Q56">
        <v>3</v>
      </c>
      <c r="R56">
        <v>782</v>
      </c>
      <c r="S56">
        <v>1</v>
      </c>
      <c r="T56">
        <v>40</v>
      </c>
      <c r="U56">
        <v>0</v>
      </c>
      <c r="V56">
        <v>6</v>
      </c>
      <c r="W56">
        <v>4</v>
      </c>
      <c r="X56">
        <v>56</v>
      </c>
    </row>
    <row r="57" spans="1:24" x14ac:dyDescent="0.3">
      <c r="A57" t="s">
        <v>33</v>
      </c>
      <c r="B57">
        <v>805</v>
      </c>
      <c r="C57">
        <v>7</v>
      </c>
      <c r="D57">
        <v>1</v>
      </c>
      <c r="E57">
        <v>5</v>
      </c>
      <c r="F57">
        <v>54</v>
      </c>
      <c r="G57">
        <v>52</v>
      </c>
      <c r="H57">
        <v>0</v>
      </c>
      <c r="I57">
        <v>543</v>
      </c>
      <c r="J57">
        <v>38</v>
      </c>
      <c r="K57">
        <v>0</v>
      </c>
      <c r="L57">
        <v>0</v>
      </c>
      <c r="M57">
        <v>301</v>
      </c>
      <c r="N57">
        <v>2031</v>
      </c>
      <c r="O57">
        <v>635</v>
      </c>
      <c r="P57">
        <v>121</v>
      </c>
      <c r="Q57">
        <v>2</v>
      </c>
      <c r="R57">
        <v>834</v>
      </c>
      <c r="S57">
        <v>4</v>
      </c>
      <c r="T57">
        <v>28</v>
      </c>
      <c r="U57">
        <v>0</v>
      </c>
      <c r="V57">
        <v>3</v>
      </c>
      <c r="W57">
        <v>0</v>
      </c>
      <c r="X57">
        <v>67</v>
      </c>
    </row>
    <row r="58" spans="1:24" x14ac:dyDescent="0.3">
      <c r="A58" t="s">
        <v>34</v>
      </c>
      <c r="B58">
        <v>840</v>
      </c>
      <c r="C58">
        <v>7</v>
      </c>
      <c r="D58">
        <v>1</v>
      </c>
      <c r="E58">
        <v>4</v>
      </c>
      <c r="F58">
        <v>44</v>
      </c>
      <c r="G58">
        <v>58</v>
      </c>
      <c r="H58">
        <v>0</v>
      </c>
      <c r="I58">
        <v>481</v>
      </c>
      <c r="J58">
        <v>41</v>
      </c>
      <c r="K58">
        <v>6</v>
      </c>
      <c r="L58">
        <v>2</v>
      </c>
      <c r="M58">
        <v>301</v>
      </c>
      <c r="N58">
        <v>2160</v>
      </c>
      <c r="O58">
        <v>670</v>
      </c>
      <c r="P58">
        <v>104</v>
      </c>
      <c r="Q58">
        <v>4</v>
      </c>
      <c r="R58">
        <v>654</v>
      </c>
      <c r="S58">
        <v>2</v>
      </c>
      <c r="T58">
        <v>38</v>
      </c>
      <c r="U58">
        <v>0</v>
      </c>
      <c r="V58">
        <v>12</v>
      </c>
      <c r="W58">
        <v>2</v>
      </c>
      <c r="X58">
        <v>81</v>
      </c>
    </row>
    <row r="59" spans="1:24" x14ac:dyDescent="0.3">
      <c r="A59" t="s">
        <v>35</v>
      </c>
      <c r="B59">
        <v>827</v>
      </c>
      <c r="C59">
        <v>8</v>
      </c>
      <c r="D59">
        <v>4</v>
      </c>
      <c r="E59">
        <v>11</v>
      </c>
      <c r="F59">
        <v>42</v>
      </c>
      <c r="G59">
        <v>58</v>
      </c>
      <c r="H59">
        <v>0</v>
      </c>
      <c r="I59">
        <v>496</v>
      </c>
      <c r="J59">
        <v>44</v>
      </c>
      <c r="K59">
        <v>7</v>
      </c>
      <c r="L59">
        <v>5</v>
      </c>
      <c r="M59">
        <v>344</v>
      </c>
      <c r="N59">
        <v>2307</v>
      </c>
      <c r="O59">
        <v>630</v>
      </c>
      <c r="P59">
        <v>86</v>
      </c>
      <c r="Q59">
        <v>7</v>
      </c>
      <c r="R59">
        <v>730</v>
      </c>
      <c r="S59">
        <v>1</v>
      </c>
      <c r="T59">
        <v>50</v>
      </c>
      <c r="U59">
        <v>0</v>
      </c>
      <c r="V59">
        <v>6</v>
      </c>
      <c r="W59">
        <v>3</v>
      </c>
      <c r="X59">
        <v>89</v>
      </c>
    </row>
    <row r="60" spans="1:24" x14ac:dyDescent="0.3">
      <c r="A60" t="s">
        <v>36</v>
      </c>
      <c r="B60">
        <v>711</v>
      </c>
      <c r="C60">
        <v>3</v>
      </c>
      <c r="D60">
        <v>2</v>
      </c>
      <c r="E60">
        <v>5</v>
      </c>
      <c r="F60">
        <v>51</v>
      </c>
      <c r="G60">
        <v>34</v>
      </c>
      <c r="H60">
        <v>0</v>
      </c>
      <c r="I60">
        <v>508</v>
      </c>
      <c r="J60">
        <v>41</v>
      </c>
      <c r="K60">
        <v>5</v>
      </c>
      <c r="L60">
        <v>3</v>
      </c>
      <c r="M60">
        <v>287</v>
      </c>
      <c r="N60">
        <v>1987</v>
      </c>
      <c r="O60">
        <v>650</v>
      </c>
      <c r="P60">
        <v>77</v>
      </c>
      <c r="Q60">
        <v>2</v>
      </c>
      <c r="R60">
        <v>766</v>
      </c>
      <c r="S60">
        <v>4</v>
      </c>
      <c r="T60">
        <v>45</v>
      </c>
      <c r="U60">
        <v>0</v>
      </c>
      <c r="V60">
        <v>7</v>
      </c>
      <c r="W60">
        <v>1</v>
      </c>
      <c r="X60">
        <v>62</v>
      </c>
    </row>
    <row r="61" spans="1:24" x14ac:dyDescent="0.3">
      <c r="A61" t="s">
        <v>37</v>
      </c>
      <c r="B61">
        <v>675</v>
      </c>
      <c r="C61">
        <v>6</v>
      </c>
      <c r="D61">
        <v>0</v>
      </c>
      <c r="E61">
        <v>2</v>
      </c>
      <c r="F61">
        <v>46</v>
      </c>
      <c r="G61">
        <v>44</v>
      </c>
      <c r="H61">
        <v>0</v>
      </c>
      <c r="I61">
        <v>439</v>
      </c>
      <c r="J61">
        <v>37</v>
      </c>
      <c r="K61">
        <v>9</v>
      </c>
      <c r="L61">
        <v>3</v>
      </c>
      <c r="M61">
        <v>309</v>
      </c>
      <c r="N61">
        <v>1923</v>
      </c>
      <c r="O61">
        <v>575</v>
      </c>
      <c r="P61">
        <v>84</v>
      </c>
      <c r="Q61">
        <v>3</v>
      </c>
      <c r="R61">
        <v>589</v>
      </c>
      <c r="S61">
        <v>2</v>
      </c>
      <c r="T61">
        <v>37</v>
      </c>
      <c r="U61">
        <v>0</v>
      </c>
      <c r="V61">
        <v>5</v>
      </c>
      <c r="W61">
        <v>5</v>
      </c>
      <c r="X61">
        <v>55</v>
      </c>
    </row>
    <row r="62" spans="1:24" x14ac:dyDescent="0.3">
      <c r="A62" t="s">
        <v>26</v>
      </c>
      <c r="B62">
        <v>705</v>
      </c>
      <c r="C62">
        <v>8</v>
      </c>
      <c r="D62">
        <v>1</v>
      </c>
      <c r="E62">
        <v>14</v>
      </c>
      <c r="F62">
        <v>50</v>
      </c>
      <c r="G62">
        <v>56</v>
      </c>
      <c r="H62">
        <v>0</v>
      </c>
      <c r="I62">
        <v>454</v>
      </c>
      <c r="J62">
        <v>31</v>
      </c>
      <c r="K62">
        <v>3</v>
      </c>
      <c r="L62">
        <v>2</v>
      </c>
      <c r="M62">
        <v>344</v>
      </c>
      <c r="N62">
        <v>1735</v>
      </c>
      <c r="O62">
        <v>564</v>
      </c>
      <c r="P62">
        <v>78</v>
      </c>
      <c r="Q62">
        <v>2</v>
      </c>
      <c r="R62">
        <v>618</v>
      </c>
      <c r="S62">
        <v>3</v>
      </c>
      <c r="T62">
        <v>42</v>
      </c>
      <c r="U62">
        <v>0</v>
      </c>
      <c r="V62">
        <v>8</v>
      </c>
      <c r="W62">
        <v>2</v>
      </c>
      <c r="X62">
        <v>65</v>
      </c>
    </row>
    <row r="63" spans="1:24" x14ac:dyDescent="0.3">
      <c r="A63" t="s">
        <v>27</v>
      </c>
      <c r="B63">
        <v>642</v>
      </c>
      <c r="C63">
        <v>9</v>
      </c>
      <c r="D63">
        <v>5</v>
      </c>
      <c r="E63">
        <v>4</v>
      </c>
      <c r="F63">
        <v>43</v>
      </c>
      <c r="G63">
        <v>30</v>
      </c>
      <c r="H63">
        <v>0</v>
      </c>
      <c r="I63">
        <v>371</v>
      </c>
      <c r="J63">
        <v>36</v>
      </c>
      <c r="K63">
        <v>3</v>
      </c>
      <c r="L63">
        <v>5</v>
      </c>
      <c r="M63">
        <v>284</v>
      </c>
      <c r="N63">
        <v>1514</v>
      </c>
      <c r="O63">
        <v>501</v>
      </c>
      <c r="P63">
        <v>72</v>
      </c>
      <c r="Q63">
        <v>3</v>
      </c>
      <c r="R63">
        <v>561</v>
      </c>
      <c r="S63">
        <v>4</v>
      </c>
      <c r="T63">
        <v>24</v>
      </c>
      <c r="U63">
        <v>0</v>
      </c>
      <c r="V63">
        <v>3</v>
      </c>
      <c r="W63">
        <v>2</v>
      </c>
      <c r="X63">
        <v>46</v>
      </c>
    </row>
    <row r="64" spans="1:24" x14ac:dyDescent="0.3">
      <c r="A64" t="s">
        <v>39</v>
      </c>
      <c r="B64">
        <v>742</v>
      </c>
      <c r="C64">
        <v>8</v>
      </c>
      <c r="D64">
        <v>4</v>
      </c>
      <c r="E64">
        <v>2</v>
      </c>
      <c r="F64">
        <v>45</v>
      </c>
      <c r="G64">
        <v>36</v>
      </c>
      <c r="H64">
        <v>0</v>
      </c>
      <c r="I64">
        <v>400</v>
      </c>
      <c r="J64">
        <v>34</v>
      </c>
      <c r="K64">
        <v>6</v>
      </c>
      <c r="L64">
        <v>8</v>
      </c>
      <c r="M64">
        <v>350</v>
      </c>
      <c r="N64">
        <v>1922</v>
      </c>
      <c r="O64">
        <v>635</v>
      </c>
      <c r="P64">
        <v>84</v>
      </c>
      <c r="Q64">
        <v>5</v>
      </c>
      <c r="R64">
        <v>676</v>
      </c>
      <c r="S64">
        <v>5</v>
      </c>
      <c r="T64">
        <v>42</v>
      </c>
      <c r="U64">
        <v>0</v>
      </c>
      <c r="V64">
        <v>11</v>
      </c>
      <c r="W64">
        <v>0</v>
      </c>
      <c r="X64">
        <v>70</v>
      </c>
    </row>
    <row r="65" spans="1:24" x14ac:dyDescent="0.3">
      <c r="A65" t="s">
        <v>40</v>
      </c>
      <c r="B65">
        <v>739</v>
      </c>
      <c r="C65">
        <v>4</v>
      </c>
      <c r="D65">
        <v>0</v>
      </c>
      <c r="E65">
        <v>4</v>
      </c>
      <c r="F65">
        <v>49</v>
      </c>
      <c r="G65">
        <v>74</v>
      </c>
      <c r="H65">
        <v>0</v>
      </c>
      <c r="I65">
        <v>341</v>
      </c>
      <c r="J65">
        <v>21</v>
      </c>
      <c r="K65">
        <v>4</v>
      </c>
      <c r="L65">
        <v>2</v>
      </c>
      <c r="M65">
        <v>249</v>
      </c>
      <c r="N65">
        <v>1718</v>
      </c>
      <c r="O65">
        <v>525</v>
      </c>
      <c r="P65">
        <v>71</v>
      </c>
      <c r="Q65">
        <v>7</v>
      </c>
      <c r="R65">
        <v>784</v>
      </c>
      <c r="S65">
        <v>0</v>
      </c>
      <c r="T65">
        <v>32</v>
      </c>
      <c r="U65">
        <v>0</v>
      </c>
      <c r="V65">
        <v>4</v>
      </c>
      <c r="W65">
        <v>11</v>
      </c>
      <c r="X65">
        <v>83</v>
      </c>
    </row>
    <row r="66" spans="1:24" x14ac:dyDescent="0.3">
      <c r="A66" t="s">
        <v>30</v>
      </c>
      <c r="B66">
        <v>823</v>
      </c>
      <c r="C66">
        <v>11</v>
      </c>
      <c r="D66">
        <v>2</v>
      </c>
      <c r="E66">
        <v>7</v>
      </c>
      <c r="F66">
        <v>50</v>
      </c>
      <c r="G66">
        <v>52</v>
      </c>
      <c r="H66">
        <v>0</v>
      </c>
      <c r="I66">
        <v>372</v>
      </c>
      <c r="J66">
        <v>19</v>
      </c>
      <c r="K66">
        <v>6</v>
      </c>
      <c r="L66">
        <v>6</v>
      </c>
      <c r="M66">
        <v>311</v>
      </c>
      <c r="N66">
        <v>1877</v>
      </c>
      <c r="O66">
        <v>616</v>
      </c>
      <c r="P66">
        <v>103</v>
      </c>
      <c r="Q66">
        <v>9</v>
      </c>
      <c r="R66">
        <v>753</v>
      </c>
      <c r="S66">
        <v>4</v>
      </c>
      <c r="T66">
        <v>28</v>
      </c>
      <c r="U66">
        <v>0</v>
      </c>
      <c r="V66">
        <v>6</v>
      </c>
      <c r="W66">
        <v>45</v>
      </c>
      <c r="X66">
        <v>68</v>
      </c>
    </row>
    <row r="67" spans="1:24" x14ac:dyDescent="0.3">
      <c r="A67" t="s">
        <v>31</v>
      </c>
      <c r="B67">
        <v>943</v>
      </c>
      <c r="C67">
        <v>9</v>
      </c>
      <c r="D67">
        <v>3</v>
      </c>
      <c r="E67">
        <v>6</v>
      </c>
      <c r="F67">
        <v>43</v>
      </c>
      <c r="G67">
        <v>55</v>
      </c>
      <c r="H67">
        <v>0</v>
      </c>
      <c r="I67">
        <v>376</v>
      </c>
      <c r="J67">
        <v>25</v>
      </c>
      <c r="K67">
        <v>3</v>
      </c>
      <c r="L67">
        <v>6</v>
      </c>
      <c r="M67">
        <v>263</v>
      </c>
      <c r="N67">
        <v>1880</v>
      </c>
      <c r="O67">
        <v>669</v>
      </c>
      <c r="P67">
        <v>88</v>
      </c>
      <c r="Q67">
        <v>1</v>
      </c>
      <c r="R67">
        <v>741</v>
      </c>
      <c r="S67">
        <v>5</v>
      </c>
      <c r="T67">
        <v>19</v>
      </c>
      <c r="U67">
        <v>0</v>
      </c>
      <c r="V67">
        <v>2</v>
      </c>
      <c r="W67">
        <v>6</v>
      </c>
      <c r="X67">
        <v>66</v>
      </c>
    </row>
    <row r="68" spans="1:24" x14ac:dyDescent="0.3">
      <c r="A68" t="s">
        <v>41</v>
      </c>
      <c r="B68">
        <v>975</v>
      </c>
      <c r="C68">
        <v>8</v>
      </c>
      <c r="D68">
        <v>0</v>
      </c>
      <c r="E68">
        <v>9</v>
      </c>
      <c r="F68">
        <v>60</v>
      </c>
      <c r="G68">
        <v>29</v>
      </c>
      <c r="H68">
        <v>0</v>
      </c>
      <c r="I68">
        <v>385</v>
      </c>
      <c r="J68">
        <v>22</v>
      </c>
      <c r="K68">
        <v>4</v>
      </c>
      <c r="L68">
        <v>6</v>
      </c>
      <c r="M68">
        <v>273</v>
      </c>
      <c r="N68">
        <v>2007</v>
      </c>
      <c r="O68">
        <v>751</v>
      </c>
      <c r="P68">
        <v>112</v>
      </c>
      <c r="Q68">
        <v>3</v>
      </c>
      <c r="R68">
        <v>864</v>
      </c>
      <c r="S68">
        <v>7</v>
      </c>
      <c r="T68">
        <v>29</v>
      </c>
      <c r="U68">
        <v>0</v>
      </c>
      <c r="V68">
        <v>4</v>
      </c>
      <c r="W68">
        <v>11</v>
      </c>
      <c r="X68">
        <v>64</v>
      </c>
    </row>
    <row r="69" spans="1:24" x14ac:dyDescent="0.3">
      <c r="A69" t="s">
        <v>33</v>
      </c>
      <c r="B69">
        <v>908</v>
      </c>
      <c r="C69">
        <v>8</v>
      </c>
      <c r="D69">
        <v>1</v>
      </c>
      <c r="E69">
        <v>11</v>
      </c>
      <c r="F69">
        <v>47</v>
      </c>
      <c r="G69">
        <v>31</v>
      </c>
      <c r="H69">
        <v>0</v>
      </c>
      <c r="I69">
        <v>386</v>
      </c>
      <c r="J69">
        <v>25</v>
      </c>
      <c r="K69">
        <v>2</v>
      </c>
      <c r="L69">
        <v>2</v>
      </c>
      <c r="M69">
        <v>261</v>
      </c>
      <c r="N69">
        <v>2298</v>
      </c>
      <c r="O69">
        <v>807</v>
      </c>
      <c r="P69">
        <v>100</v>
      </c>
      <c r="Q69">
        <v>5</v>
      </c>
      <c r="R69">
        <v>883</v>
      </c>
      <c r="S69">
        <v>5</v>
      </c>
      <c r="T69">
        <v>31</v>
      </c>
      <c r="U69">
        <v>0</v>
      </c>
      <c r="V69">
        <v>4</v>
      </c>
      <c r="W69">
        <v>35</v>
      </c>
      <c r="X69">
        <v>87</v>
      </c>
    </row>
    <row r="70" spans="1:24" x14ac:dyDescent="0.3">
      <c r="A70" t="s">
        <v>34</v>
      </c>
      <c r="B70">
        <v>783</v>
      </c>
      <c r="C70">
        <v>3</v>
      </c>
      <c r="D70">
        <v>3</v>
      </c>
      <c r="E70">
        <v>6</v>
      </c>
      <c r="F70">
        <v>55</v>
      </c>
      <c r="G70">
        <v>28</v>
      </c>
      <c r="H70">
        <v>0</v>
      </c>
      <c r="I70">
        <v>406</v>
      </c>
      <c r="J70">
        <v>23</v>
      </c>
      <c r="K70">
        <v>5</v>
      </c>
      <c r="L70">
        <v>1</v>
      </c>
      <c r="M70">
        <v>246</v>
      </c>
      <c r="N70">
        <v>2100</v>
      </c>
      <c r="O70">
        <v>909</v>
      </c>
      <c r="P70">
        <v>129</v>
      </c>
      <c r="Q70">
        <v>5</v>
      </c>
      <c r="R70">
        <v>808</v>
      </c>
      <c r="S70">
        <v>2</v>
      </c>
      <c r="T70">
        <v>25</v>
      </c>
      <c r="U70">
        <v>0</v>
      </c>
      <c r="V70">
        <v>5</v>
      </c>
      <c r="W70">
        <v>4</v>
      </c>
      <c r="X70">
        <v>70</v>
      </c>
    </row>
    <row r="71" spans="1:24" x14ac:dyDescent="0.3">
      <c r="A71" t="s">
        <v>35</v>
      </c>
      <c r="B71">
        <v>822</v>
      </c>
      <c r="C71">
        <v>6</v>
      </c>
      <c r="D71">
        <v>4</v>
      </c>
      <c r="E71">
        <v>2</v>
      </c>
      <c r="F71">
        <v>61</v>
      </c>
      <c r="G71">
        <v>31</v>
      </c>
      <c r="H71">
        <v>0</v>
      </c>
      <c r="I71">
        <v>491</v>
      </c>
      <c r="J71">
        <v>24</v>
      </c>
      <c r="K71">
        <v>1</v>
      </c>
      <c r="L71">
        <v>3</v>
      </c>
      <c r="M71">
        <v>251</v>
      </c>
      <c r="N71">
        <v>2474</v>
      </c>
      <c r="O71">
        <v>1044</v>
      </c>
      <c r="P71">
        <v>134</v>
      </c>
      <c r="Q71">
        <v>9</v>
      </c>
      <c r="R71">
        <v>1056</v>
      </c>
      <c r="S71">
        <v>1</v>
      </c>
      <c r="T71">
        <v>43</v>
      </c>
      <c r="U71">
        <v>0</v>
      </c>
      <c r="V71">
        <v>8</v>
      </c>
      <c r="W71">
        <v>5</v>
      </c>
      <c r="X71">
        <v>93</v>
      </c>
    </row>
    <row r="72" spans="1:24" x14ac:dyDescent="0.3">
      <c r="A72" t="s">
        <v>36</v>
      </c>
      <c r="B72">
        <v>756</v>
      </c>
      <c r="C72">
        <v>4</v>
      </c>
      <c r="D72">
        <v>4</v>
      </c>
      <c r="E72">
        <v>5</v>
      </c>
      <c r="F72">
        <v>46</v>
      </c>
      <c r="G72">
        <v>19</v>
      </c>
      <c r="H72">
        <v>0</v>
      </c>
      <c r="I72">
        <v>517</v>
      </c>
      <c r="J72">
        <v>33</v>
      </c>
      <c r="K72">
        <v>5</v>
      </c>
      <c r="L72">
        <v>5</v>
      </c>
      <c r="M72">
        <v>262</v>
      </c>
      <c r="N72">
        <v>2367</v>
      </c>
      <c r="O72">
        <v>1156</v>
      </c>
      <c r="P72">
        <v>126</v>
      </c>
      <c r="Q72">
        <v>11</v>
      </c>
      <c r="R72">
        <v>1027</v>
      </c>
      <c r="S72">
        <v>1</v>
      </c>
      <c r="T72">
        <v>27</v>
      </c>
      <c r="U72">
        <v>0</v>
      </c>
      <c r="V72">
        <v>5</v>
      </c>
      <c r="W72">
        <v>7</v>
      </c>
      <c r="X72">
        <v>59</v>
      </c>
    </row>
    <row r="73" spans="1:24" x14ac:dyDescent="0.3">
      <c r="A73" t="s">
        <v>37</v>
      </c>
      <c r="B73">
        <v>753</v>
      </c>
      <c r="C73">
        <v>10</v>
      </c>
      <c r="D73">
        <v>1</v>
      </c>
      <c r="E73">
        <v>11</v>
      </c>
      <c r="F73">
        <v>43</v>
      </c>
      <c r="G73">
        <v>25</v>
      </c>
      <c r="H73">
        <v>0</v>
      </c>
      <c r="I73">
        <v>538</v>
      </c>
      <c r="J73">
        <v>40</v>
      </c>
      <c r="K73">
        <v>9</v>
      </c>
      <c r="L73">
        <v>5</v>
      </c>
      <c r="M73">
        <v>327</v>
      </c>
      <c r="N73">
        <v>2407</v>
      </c>
      <c r="O73">
        <v>1058</v>
      </c>
      <c r="P73">
        <v>141</v>
      </c>
      <c r="Q73">
        <v>5</v>
      </c>
      <c r="R73">
        <v>855</v>
      </c>
      <c r="S73">
        <v>2</v>
      </c>
      <c r="T73">
        <v>24</v>
      </c>
      <c r="U73">
        <v>0</v>
      </c>
      <c r="V73">
        <v>5</v>
      </c>
      <c r="W73">
        <v>1</v>
      </c>
      <c r="X73">
        <v>72</v>
      </c>
    </row>
    <row r="74" spans="1:24" x14ac:dyDescent="0.3">
      <c r="A74" t="s">
        <v>26</v>
      </c>
      <c r="B74">
        <v>711</v>
      </c>
      <c r="C74">
        <v>10</v>
      </c>
      <c r="D74">
        <v>4</v>
      </c>
      <c r="E74">
        <v>11</v>
      </c>
      <c r="F74">
        <v>42</v>
      </c>
      <c r="G74">
        <v>32</v>
      </c>
      <c r="H74">
        <v>0</v>
      </c>
      <c r="I74">
        <v>585</v>
      </c>
      <c r="J74">
        <v>38</v>
      </c>
      <c r="K74">
        <v>5</v>
      </c>
      <c r="L74">
        <v>4</v>
      </c>
      <c r="M74">
        <v>269</v>
      </c>
      <c r="N74">
        <v>2453</v>
      </c>
      <c r="O74">
        <v>1052</v>
      </c>
      <c r="P74">
        <v>125</v>
      </c>
      <c r="Q74">
        <v>5</v>
      </c>
      <c r="R74">
        <v>958</v>
      </c>
      <c r="S74">
        <v>1</v>
      </c>
      <c r="T74">
        <v>38</v>
      </c>
      <c r="U74">
        <v>0</v>
      </c>
      <c r="V74">
        <v>6</v>
      </c>
      <c r="W74">
        <v>11</v>
      </c>
      <c r="X74">
        <v>70</v>
      </c>
    </row>
    <row r="75" spans="1:24" x14ac:dyDescent="0.3">
      <c r="A75" t="s">
        <v>27</v>
      </c>
      <c r="B75">
        <v>684</v>
      </c>
      <c r="C75">
        <v>11</v>
      </c>
      <c r="D75">
        <v>6</v>
      </c>
      <c r="E75">
        <v>10</v>
      </c>
      <c r="F75">
        <v>42</v>
      </c>
      <c r="G75">
        <v>26</v>
      </c>
      <c r="H75">
        <v>0</v>
      </c>
      <c r="I75">
        <v>398</v>
      </c>
      <c r="J75">
        <v>36</v>
      </c>
      <c r="K75">
        <v>2</v>
      </c>
      <c r="L75">
        <v>0</v>
      </c>
      <c r="M75">
        <v>268</v>
      </c>
      <c r="N75">
        <v>2153</v>
      </c>
      <c r="O75">
        <v>823</v>
      </c>
      <c r="P75">
        <v>122</v>
      </c>
      <c r="Q75">
        <v>3</v>
      </c>
      <c r="R75">
        <v>802</v>
      </c>
      <c r="S75">
        <v>2</v>
      </c>
      <c r="T75">
        <v>45</v>
      </c>
      <c r="U75">
        <v>0</v>
      </c>
      <c r="V75">
        <v>4</v>
      </c>
      <c r="W75">
        <v>15</v>
      </c>
      <c r="X75">
        <v>76</v>
      </c>
    </row>
    <row r="76" spans="1:24" x14ac:dyDescent="0.3">
      <c r="A76" t="s">
        <v>39</v>
      </c>
      <c r="B76">
        <v>851</v>
      </c>
      <c r="C76">
        <v>4</v>
      </c>
      <c r="D76">
        <v>3</v>
      </c>
      <c r="E76">
        <v>10</v>
      </c>
      <c r="F76">
        <v>48</v>
      </c>
      <c r="G76">
        <v>21</v>
      </c>
      <c r="H76">
        <v>0</v>
      </c>
      <c r="I76">
        <v>496</v>
      </c>
      <c r="J76">
        <v>27</v>
      </c>
      <c r="K76">
        <v>7</v>
      </c>
      <c r="L76">
        <v>5</v>
      </c>
      <c r="M76">
        <v>299</v>
      </c>
      <c r="N76">
        <v>2390</v>
      </c>
      <c r="O76">
        <v>1057</v>
      </c>
      <c r="P76">
        <v>122</v>
      </c>
      <c r="Q76">
        <v>8</v>
      </c>
      <c r="R76">
        <v>913</v>
      </c>
      <c r="S76">
        <v>4</v>
      </c>
      <c r="T76">
        <v>64</v>
      </c>
      <c r="U76">
        <v>0</v>
      </c>
      <c r="V76">
        <v>9</v>
      </c>
      <c r="W76">
        <v>5</v>
      </c>
      <c r="X76">
        <v>74</v>
      </c>
    </row>
    <row r="77" spans="1:24" x14ac:dyDescent="0.3">
      <c r="A77" t="s">
        <v>40</v>
      </c>
      <c r="B77">
        <v>721</v>
      </c>
      <c r="C77">
        <v>10</v>
      </c>
      <c r="D77">
        <v>5</v>
      </c>
      <c r="E77">
        <v>3</v>
      </c>
      <c r="F77">
        <v>60</v>
      </c>
      <c r="G77">
        <v>36</v>
      </c>
      <c r="H77">
        <v>0</v>
      </c>
      <c r="I77">
        <v>423</v>
      </c>
      <c r="J77">
        <v>29</v>
      </c>
      <c r="K77">
        <v>4</v>
      </c>
      <c r="L77">
        <v>2</v>
      </c>
      <c r="M77">
        <v>305</v>
      </c>
      <c r="N77">
        <v>2335</v>
      </c>
      <c r="O77">
        <v>916</v>
      </c>
      <c r="P77">
        <v>123</v>
      </c>
      <c r="Q77">
        <v>7</v>
      </c>
      <c r="R77">
        <v>941</v>
      </c>
      <c r="S77">
        <v>2</v>
      </c>
      <c r="T77">
        <v>48</v>
      </c>
      <c r="U77">
        <v>0</v>
      </c>
      <c r="V77">
        <v>11</v>
      </c>
      <c r="W77">
        <v>14</v>
      </c>
      <c r="X77">
        <v>78</v>
      </c>
    </row>
    <row r="78" spans="1:24" x14ac:dyDescent="0.3">
      <c r="A78" t="s">
        <v>30</v>
      </c>
      <c r="B78">
        <v>807</v>
      </c>
      <c r="C78">
        <v>4</v>
      </c>
      <c r="D78">
        <v>1</v>
      </c>
      <c r="E78">
        <v>9</v>
      </c>
      <c r="F78">
        <v>53</v>
      </c>
      <c r="G78">
        <v>32</v>
      </c>
      <c r="H78">
        <v>0</v>
      </c>
      <c r="I78">
        <v>515</v>
      </c>
      <c r="J78">
        <v>37</v>
      </c>
      <c r="K78">
        <v>4</v>
      </c>
      <c r="L78">
        <v>2</v>
      </c>
      <c r="M78">
        <v>294</v>
      </c>
      <c r="N78">
        <v>2310</v>
      </c>
      <c r="O78">
        <v>879</v>
      </c>
      <c r="P78">
        <v>140</v>
      </c>
      <c r="Q78">
        <v>9</v>
      </c>
      <c r="R78">
        <v>948</v>
      </c>
      <c r="S78">
        <v>1</v>
      </c>
      <c r="T78">
        <v>41</v>
      </c>
      <c r="U78">
        <v>0</v>
      </c>
      <c r="V78">
        <v>5</v>
      </c>
      <c r="W78">
        <v>2</v>
      </c>
      <c r="X78">
        <v>75</v>
      </c>
    </row>
    <row r="79" spans="1:24" x14ac:dyDescent="0.3">
      <c r="A79" t="s">
        <v>31</v>
      </c>
      <c r="B79">
        <v>772</v>
      </c>
      <c r="C79">
        <v>4</v>
      </c>
      <c r="D79">
        <v>6</v>
      </c>
      <c r="E79">
        <v>8</v>
      </c>
      <c r="F79">
        <v>40</v>
      </c>
      <c r="G79">
        <v>16</v>
      </c>
      <c r="H79">
        <v>0</v>
      </c>
      <c r="I79">
        <v>444</v>
      </c>
      <c r="J79">
        <v>30</v>
      </c>
      <c r="K79">
        <v>3</v>
      </c>
      <c r="L79">
        <v>2</v>
      </c>
      <c r="M79">
        <v>274</v>
      </c>
      <c r="N79">
        <v>2037</v>
      </c>
      <c r="O79">
        <v>840</v>
      </c>
      <c r="P79">
        <v>106</v>
      </c>
      <c r="Q79">
        <v>8</v>
      </c>
      <c r="R79">
        <v>972</v>
      </c>
      <c r="S79">
        <v>0</v>
      </c>
      <c r="T79">
        <v>34</v>
      </c>
      <c r="U79">
        <v>0</v>
      </c>
      <c r="V79">
        <v>4</v>
      </c>
      <c r="W79">
        <v>14</v>
      </c>
      <c r="X79">
        <v>77</v>
      </c>
    </row>
    <row r="80" spans="1:24" x14ac:dyDescent="0.3">
      <c r="A80" t="s">
        <v>41</v>
      </c>
      <c r="B80">
        <v>948</v>
      </c>
      <c r="C80">
        <v>9</v>
      </c>
      <c r="D80">
        <v>1</v>
      </c>
      <c r="E80">
        <v>7</v>
      </c>
      <c r="F80">
        <v>74</v>
      </c>
      <c r="G80">
        <v>40</v>
      </c>
      <c r="H80">
        <v>0</v>
      </c>
      <c r="I80">
        <v>466</v>
      </c>
      <c r="J80">
        <v>24</v>
      </c>
      <c r="K80">
        <v>1</v>
      </c>
      <c r="L80">
        <v>2</v>
      </c>
      <c r="M80">
        <v>237</v>
      </c>
      <c r="N80">
        <v>2003</v>
      </c>
      <c r="O80">
        <v>881</v>
      </c>
      <c r="P80">
        <v>120</v>
      </c>
      <c r="Q80">
        <v>8</v>
      </c>
      <c r="R80">
        <v>1084</v>
      </c>
      <c r="S80">
        <v>2</v>
      </c>
      <c r="T80">
        <v>34</v>
      </c>
      <c r="U80">
        <v>0</v>
      </c>
      <c r="V80">
        <v>3</v>
      </c>
      <c r="W80">
        <v>8</v>
      </c>
      <c r="X80">
        <v>81</v>
      </c>
    </row>
    <row r="81" spans="1:24" x14ac:dyDescent="0.3">
      <c r="A81" t="s">
        <v>33</v>
      </c>
      <c r="B81">
        <v>860</v>
      </c>
      <c r="C81">
        <v>10</v>
      </c>
      <c r="D81">
        <v>4</v>
      </c>
      <c r="E81">
        <v>3</v>
      </c>
      <c r="F81">
        <v>70</v>
      </c>
      <c r="G81">
        <v>36</v>
      </c>
      <c r="H81">
        <v>0</v>
      </c>
      <c r="I81">
        <v>492</v>
      </c>
      <c r="J81">
        <v>35</v>
      </c>
      <c r="K81">
        <v>1</v>
      </c>
      <c r="L81">
        <v>4</v>
      </c>
      <c r="M81">
        <v>248</v>
      </c>
      <c r="N81">
        <v>1997</v>
      </c>
      <c r="O81">
        <v>954</v>
      </c>
      <c r="P81">
        <v>108</v>
      </c>
      <c r="Q81">
        <v>4</v>
      </c>
      <c r="R81">
        <v>1168</v>
      </c>
      <c r="S81">
        <v>2</v>
      </c>
      <c r="T81">
        <v>30</v>
      </c>
      <c r="U81">
        <v>0</v>
      </c>
      <c r="V81">
        <v>6</v>
      </c>
      <c r="W81">
        <v>4</v>
      </c>
      <c r="X81">
        <v>79</v>
      </c>
    </row>
    <row r="82" spans="1:24" x14ac:dyDescent="0.3">
      <c r="A82" t="s">
        <v>34</v>
      </c>
      <c r="B82">
        <v>761</v>
      </c>
      <c r="C82">
        <v>10</v>
      </c>
      <c r="D82">
        <v>1</v>
      </c>
      <c r="E82">
        <v>14</v>
      </c>
      <c r="F82">
        <v>49</v>
      </c>
      <c r="G82">
        <v>36</v>
      </c>
      <c r="H82">
        <v>0</v>
      </c>
      <c r="I82">
        <v>509</v>
      </c>
      <c r="J82">
        <v>25</v>
      </c>
      <c r="K82">
        <v>6</v>
      </c>
      <c r="L82">
        <v>3</v>
      </c>
      <c r="M82">
        <v>241</v>
      </c>
      <c r="N82">
        <v>1929</v>
      </c>
      <c r="O82">
        <v>874</v>
      </c>
      <c r="P82">
        <v>133</v>
      </c>
      <c r="Q82">
        <v>4</v>
      </c>
      <c r="R82">
        <v>979</v>
      </c>
      <c r="S82">
        <v>4</v>
      </c>
      <c r="T82">
        <v>63</v>
      </c>
      <c r="U82">
        <v>0</v>
      </c>
      <c r="V82">
        <v>3</v>
      </c>
      <c r="W82">
        <v>2</v>
      </c>
      <c r="X82">
        <v>83</v>
      </c>
    </row>
    <row r="83" spans="1:24" x14ac:dyDescent="0.3">
      <c r="A83" t="s">
        <v>35</v>
      </c>
      <c r="B83">
        <v>825</v>
      </c>
      <c r="C83">
        <v>10</v>
      </c>
      <c r="D83">
        <v>0</v>
      </c>
      <c r="E83">
        <v>7</v>
      </c>
      <c r="F83">
        <v>50</v>
      </c>
      <c r="G83">
        <v>37</v>
      </c>
      <c r="H83">
        <v>0</v>
      </c>
      <c r="I83">
        <v>575</v>
      </c>
      <c r="J83">
        <v>19</v>
      </c>
      <c r="K83">
        <v>5</v>
      </c>
      <c r="L83">
        <v>1</v>
      </c>
      <c r="M83">
        <v>235</v>
      </c>
      <c r="N83">
        <v>1888</v>
      </c>
      <c r="O83">
        <v>945</v>
      </c>
      <c r="P83">
        <v>86</v>
      </c>
      <c r="Q83">
        <v>5</v>
      </c>
      <c r="R83">
        <v>1161</v>
      </c>
      <c r="S83">
        <v>3</v>
      </c>
      <c r="T83">
        <v>41</v>
      </c>
      <c r="U83">
        <v>0</v>
      </c>
      <c r="V83">
        <v>4</v>
      </c>
      <c r="W83">
        <v>5</v>
      </c>
      <c r="X83">
        <v>89</v>
      </c>
    </row>
    <row r="84" spans="1:24" x14ac:dyDescent="0.3">
      <c r="A84" t="s">
        <v>36</v>
      </c>
      <c r="B84">
        <v>674</v>
      </c>
      <c r="C84">
        <v>8</v>
      </c>
      <c r="D84">
        <v>2</v>
      </c>
      <c r="E84">
        <v>2</v>
      </c>
      <c r="F84">
        <v>35</v>
      </c>
      <c r="G84">
        <v>32</v>
      </c>
      <c r="H84">
        <v>0</v>
      </c>
      <c r="I84">
        <v>563</v>
      </c>
      <c r="J84">
        <v>24</v>
      </c>
      <c r="K84">
        <v>3</v>
      </c>
      <c r="L84">
        <v>2</v>
      </c>
      <c r="M84">
        <v>245</v>
      </c>
      <c r="N84">
        <v>1945</v>
      </c>
      <c r="O84">
        <v>975</v>
      </c>
      <c r="P84">
        <v>101</v>
      </c>
      <c r="Q84">
        <v>4</v>
      </c>
      <c r="R84">
        <v>1198</v>
      </c>
      <c r="S84">
        <v>3</v>
      </c>
      <c r="T84">
        <v>43</v>
      </c>
      <c r="U84">
        <v>0</v>
      </c>
      <c r="V84">
        <v>4</v>
      </c>
      <c r="W84">
        <v>0</v>
      </c>
      <c r="X84">
        <v>71</v>
      </c>
    </row>
    <row r="85" spans="1:24" x14ac:dyDescent="0.3">
      <c r="A85" t="s">
        <v>37</v>
      </c>
      <c r="B85">
        <v>719</v>
      </c>
      <c r="C85">
        <v>7</v>
      </c>
      <c r="D85">
        <v>1</v>
      </c>
      <c r="E85">
        <v>5</v>
      </c>
      <c r="F85">
        <v>35</v>
      </c>
      <c r="G85">
        <v>13</v>
      </c>
      <c r="H85">
        <v>2</v>
      </c>
      <c r="I85">
        <v>438</v>
      </c>
      <c r="J85">
        <v>18</v>
      </c>
      <c r="K85">
        <v>4</v>
      </c>
      <c r="L85">
        <v>1</v>
      </c>
      <c r="M85">
        <v>211</v>
      </c>
      <c r="N85">
        <v>1850</v>
      </c>
      <c r="O85">
        <v>905</v>
      </c>
      <c r="P85">
        <v>128</v>
      </c>
      <c r="Q85">
        <v>5</v>
      </c>
      <c r="R85">
        <v>1050</v>
      </c>
      <c r="S85">
        <v>3</v>
      </c>
      <c r="T85">
        <v>35</v>
      </c>
      <c r="U85">
        <v>0</v>
      </c>
      <c r="V85">
        <v>5</v>
      </c>
      <c r="W85">
        <v>2</v>
      </c>
      <c r="X85"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696D-4DB2-418F-80D1-E8114460F558}">
  <dimension ref="A1:M89"/>
  <sheetViews>
    <sheetView topLeftCell="A49" workbookViewId="0">
      <selection activeCell="M66" sqref="M66"/>
    </sheetView>
  </sheetViews>
  <sheetFormatPr defaultRowHeight="14.4" x14ac:dyDescent="0.3"/>
  <sheetData>
    <row r="1" spans="1:5" x14ac:dyDescent="0.3">
      <c r="B1" t="s">
        <v>3</v>
      </c>
    </row>
    <row r="2" spans="1:5" x14ac:dyDescent="0.3">
      <c r="A2" t="s">
        <v>26</v>
      </c>
      <c r="B2">
        <v>0</v>
      </c>
      <c r="D2" t="s">
        <v>60</v>
      </c>
      <c r="E2">
        <v>0</v>
      </c>
    </row>
    <row r="3" spans="1:5" x14ac:dyDescent="0.3">
      <c r="A3" t="s">
        <v>27</v>
      </c>
      <c r="B3">
        <v>2</v>
      </c>
      <c r="D3" t="s">
        <v>60</v>
      </c>
      <c r="E3">
        <v>0</v>
      </c>
    </row>
    <row r="4" spans="1:5" x14ac:dyDescent="0.3">
      <c r="A4" t="s">
        <v>28</v>
      </c>
      <c r="B4">
        <v>0</v>
      </c>
      <c r="D4" t="s">
        <v>60</v>
      </c>
      <c r="E4">
        <v>0</v>
      </c>
    </row>
    <row r="5" spans="1:5" x14ac:dyDescent="0.3">
      <c r="A5" t="s">
        <v>29</v>
      </c>
      <c r="B5">
        <v>0</v>
      </c>
      <c r="D5" t="s">
        <v>60</v>
      </c>
      <c r="E5">
        <v>0</v>
      </c>
    </row>
    <row r="6" spans="1:5" x14ac:dyDescent="0.3">
      <c r="A6" t="s">
        <v>30</v>
      </c>
      <c r="B6">
        <v>1</v>
      </c>
      <c r="D6" t="s">
        <v>60</v>
      </c>
      <c r="E6">
        <v>0</v>
      </c>
    </row>
    <row r="7" spans="1:5" x14ac:dyDescent="0.3">
      <c r="A7" t="s">
        <v>31</v>
      </c>
      <c r="B7">
        <v>3</v>
      </c>
      <c r="D7" t="s">
        <v>60</v>
      </c>
      <c r="E7">
        <v>0</v>
      </c>
    </row>
    <row r="8" spans="1:5" x14ac:dyDescent="0.3">
      <c r="A8" t="s">
        <v>32</v>
      </c>
      <c r="B8">
        <v>1</v>
      </c>
      <c r="D8" t="s">
        <v>60</v>
      </c>
      <c r="E8">
        <v>0</v>
      </c>
    </row>
    <row r="9" spans="1:5" x14ac:dyDescent="0.3">
      <c r="A9" t="s">
        <v>33</v>
      </c>
      <c r="B9">
        <v>3</v>
      </c>
      <c r="D9" t="s">
        <v>60</v>
      </c>
      <c r="E9">
        <v>0</v>
      </c>
    </row>
    <row r="10" spans="1:5" x14ac:dyDescent="0.3">
      <c r="A10" t="s">
        <v>34</v>
      </c>
      <c r="B10">
        <v>2</v>
      </c>
      <c r="D10" t="s">
        <v>60</v>
      </c>
      <c r="E10">
        <v>0</v>
      </c>
    </row>
    <row r="11" spans="1:5" x14ac:dyDescent="0.3">
      <c r="A11" t="s">
        <v>35</v>
      </c>
      <c r="B11">
        <v>2</v>
      </c>
      <c r="D11" t="s">
        <v>60</v>
      </c>
      <c r="E11">
        <v>0</v>
      </c>
    </row>
    <row r="12" spans="1:5" x14ac:dyDescent="0.3">
      <c r="A12" t="s">
        <v>36</v>
      </c>
      <c r="B12">
        <v>2</v>
      </c>
      <c r="D12" t="s">
        <v>60</v>
      </c>
      <c r="E12">
        <v>0</v>
      </c>
    </row>
    <row r="13" spans="1:5" x14ac:dyDescent="0.3">
      <c r="A13" t="s">
        <v>37</v>
      </c>
      <c r="B13">
        <v>0</v>
      </c>
      <c r="D13" t="s">
        <v>60</v>
      </c>
      <c r="E13">
        <v>0</v>
      </c>
    </row>
    <row r="14" spans="1:5" x14ac:dyDescent="0.3">
      <c r="A14" t="s">
        <v>26</v>
      </c>
      <c r="B14">
        <v>0</v>
      </c>
      <c r="D14" t="s">
        <v>60</v>
      </c>
      <c r="E14">
        <v>0</v>
      </c>
    </row>
    <row r="15" spans="1:5" x14ac:dyDescent="0.3">
      <c r="A15" t="s">
        <v>27</v>
      </c>
      <c r="B15">
        <v>1</v>
      </c>
      <c r="D15" t="s">
        <v>60</v>
      </c>
      <c r="E15">
        <v>0</v>
      </c>
    </row>
    <row r="16" spans="1:5" x14ac:dyDescent="0.3">
      <c r="A16" t="s">
        <v>39</v>
      </c>
      <c r="B16">
        <v>0</v>
      </c>
      <c r="D16" t="s">
        <v>60</v>
      </c>
      <c r="E16">
        <v>0</v>
      </c>
    </row>
    <row r="17" spans="1:5" x14ac:dyDescent="0.3">
      <c r="A17" t="s">
        <v>40</v>
      </c>
      <c r="B17">
        <v>4</v>
      </c>
      <c r="D17" t="s">
        <v>61</v>
      </c>
      <c r="E17">
        <v>1</v>
      </c>
    </row>
    <row r="18" spans="1:5" x14ac:dyDescent="0.3">
      <c r="A18" t="s">
        <v>30</v>
      </c>
      <c r="B18">
        <v>4</v>
      </c>
      <c r="D18" t="s">
        <v>61</v>
      </c>
      <c r="E18">
        <v>1</v>
      </c>
    </row>
    <row r="19" spans="1:5" x14ac:dyDescent="0.3">
      <c r="A19" t="s">
        <v>31</v>
      </c>
      <c r="B19">
        <v>1</v>
      </c>
      <c r="D19" t="s">
        <v>60</v>
      </c>
      <c r="E19">
        <v>0</v>
      </c>
    </row>
    <row r="20" spans="1:5" x14ac:dyDescent="0.3">
      <c r="A20" t="s">
        <v>41</v>
      </c>
      <c r="B20">
        <v>2</v>
      </c>
      <c r="D20" t="s">
        <v>60</v>
      </c>
      <c r="E20">
        <v>0</v>
      </c>
    </row>
    <row r="21" spans="1:5" x14ac:dyDescent="0.3">
      <c r="A21" t="s">
        <v>33</v>
      </c>
      <c r="B21">
        <v>3</v>
      </c>
      <c r="D21" t="s">
        <v>60</v>
      </c>
      <c r="E21">
        <v>0</v>
      </c>
    </row>
    <row r="22" spans="1:5" x14ac:dyDescent="0.3">
      <c r="A22" t="s">
        <v>34</v>
      </c>
      <c r="B22">
        <v>2</v>
      </c>
      <c r="D22" t="s">
        <v>60</v>
      </c>
      <c r="E22">
        <v>0</v>
      </c>
    </row>
    <row r="23" spans="1:5" x14ac:dyDescent="0.3">
      <c r="A23" t="s">
        <v>35</v>
      </c>
      <c r="B23">
        <v>1</v>
      </c>
      <c r="D23" t="s">
        <v>60</v>
      </c>
      <c r="E23">
        <v>0</v>
      </c>
    </row>
    <row r="24" spans="1:5" x14ac:dyDescent="0.3">
      <c r="A24" t="s">
        <v>36</v>
      </c>
      <c r="B24">
        <v>5</v>
      </c>
      <c r="D24" t="s">
        <v>61</v>
      </c>
      <c r="E24">
        <v>1</v>
      </c>
    </row>
    <row r="25" spans="1:5" x14ac:dyDescent="0.3">
      <c r="A25" t="s">
        <v>37</v>
      </c>
      <c r="B25">
        <v>2</v>
      </c>
      <c r="D25" t="s">
        <v>60</v>
      </c>
      <c r="E25">
        <v>0</v>
      </c>
    </row>
    <row r="26" spans="1:5" x14ac:dyDescent="0.3">
      <c r="A26" t="s">
        <v>26</v>
      </c>
      <c r="B26">
        <v>4</v>
      </c>
      <c r="D26" t="s">
        <v>60</v>
      </c>
      <c r="E26">
        <v>0</v>
      </c>
    </row>
    <row r="27" spans="1:5" x14ac:dyDescent="0.3">
      <c r="A27" t="s">
        <v>27</v>
      </c>
      <c r="B27">
        <v>1</v>
      </c>
      <c r="D27" t="s">
        <v>60</v>
      </c>
      <c r="E27">
        <v>0</v>
      </c>
    </row>
    <row r="28" spans="1:5" x14ac:dyDescent="0.3">
      <c r="A28" t="s">
        <v>39</v>
      </c>
      <c r="B28">
        <v>0</v>
      </c>
      <c r="D28" t="s">
        <v>60</v>
      </c>
      <c r="E28">
        <v>0</v>
      </c>
    </row>
    <row r="29" spans="1:5" x14ac:dyDescent="0.3">
      <c r="A29" t="s">
        <v>40</v>
      </c>
      <c r="B29">
        <v>0</v>
      </c>
      <c r="D29" t="s">
        <v>60</v>
      </c>
      <c r="E29">
        <v>0</v>
      </c>
    </row>
    <row r="30" spans="1:5" x14ac:dyDescent="0.3">
      <c r="A30" t="s">
        <v>30</v>
      </c>
      <c r="B30">
        <v>2</v>
      </c>
      <c r="D30" t="s">
        <v>60</v>
      </c>
      <c r="E30">
        <v>0</v>
      </c>
    </row>
    <row r="31" spans="1:5" x14ac:dyDescent="0.3">
      <c r="A31" t="s">
        <v>31</v>
      </c>
      <c r="B31">
        <v>3</v>
      </c>
      <c r="D31" t="s">
        <v>60</v>
      </c>
      <c r="E31">
        <v>0</v>
      </c>
    </row>
    <row r="32" spans="1:5" x14ac:dyDescent="0.3">
      <c r="A32" t="s">
        <v>41</v>
      </c>
      <c r="B32">
        <v>2</v>
      </c>
      <c r="D32" t="s">
        <v>60</v>
      </c>
      <c r="E32">
        <v>0</v>
      </c>
    </row>
    <row r="33" spans="1:5" x14ac:dyDescent="0.3">
      <c r="A33" t="s">
        <v>33</v>
      </c>
      <c r="B33">
        <v>1</v>
      </c>
      <c r="D33" t="s">
        <v>60</v>
      </c>
      <c r="E33">
        <v>0</v>
      </c>
    </row>
    <row r="34" spans="1:5" x14ac:dyDescent="0.3">
      <c r="A34" t="s">
        <v>34</v>
      </c>
      <c r="B34">
        <v>3</v>
      </c>
      <c r="D34" t="s">
        <v>60</v>
      </c>
      <c r="E34">
        <v>0</v>
      </c>
    </row>
    <row r="35" spans="1:5" x14ac:dyDescent="0.3">
      <c r="A35" t="s">
        <v>35</v>
      </c>
      <c r="B35">
        <v>5</v>
      </c>
      <c r="D35" t="s">
        <v>61</v>
      </c>
      <c r="E35">
        <v>1</v>
      </c>
    </row>
    <row r="36" spans="1:5" x14ac:dyDescent="0.3">
      <c r="A36" t="s">
        <v>36</v>
      </c>
      <c r="B36">
        <v>4</v>
      </c>
      <c r="D36" t="s">
        <v>61</v>
      </c>
      <c r="E36">
        <v>1</v>
      </c>
    </row>
    <row r="37" spans="1:5" x14ac:dyDescent="0.3">
      <c r="A37" t="s">
        <v>37</v>
      </c>
      <c r="B37">
        <v>1</v>
      </c>
      <c r="D37" t="s">
        <v>60</v>
      </c>
      <c r="E37">
        <v>0</v>
      </c>
    </row>
    <row r="38" spans="1:5" x14ac:dyDescent="0.3">
      <c r="A38" t="s">
        <v>26</v>
      </c>
      <c r="B38">
        <v>3</v>
      </c>
      <c r="D38" t="s">
        <v>60</v>
      </c>
      <c r="E38">
        <v>0</v>
      </c>
    </row>
    <row r="39" spans="1:5" x14ac:dyDescent="0.3">
      <c r="A39" t="s">
        <v>27</v>
      </c>
      <c r="B39">
        <v>3</v>
      </c>
      <c r="D39" t="s">
        <v>60</v>
      </c>
      <c r="E39">
        <v>0</v>
      </c>
    </row>
    <row r="40" spans="1:5" x14ac:dyDescent="0.3">
      <c r="A40" t="s">
        <v>39</v>
      </c>
      <c r="B40">
        <v>1</v>
      </c>
      <c r="D40" t="s">
        <v>60</v>
      </c>
      <c r="E40">
        <v>0</v>
      </c>
    </row>
    <row r="41" spans="1:5" x14ac:dyDescent="0.3">
      <c r="A41" t="s">
        <v>40</v>
      </c>
      <c r="B41">
        <v>6</v>
      </c>
      <c r="D41" t="s">
        <v>61</v>
      </c>
      <c r="E41">
        <v>1</v>
      </c>
    </row>
    <row r="42" spans="1:5" x14ac:dyDescent="0.3">
      <c r="A42" t="s">
        <v>30</v>
      </c>
      <c r="B42">
        <v>4</v>
      </c>
      <c r="D42" t="s">
        <v>60</v>
      </c>
      <c r="E42">
        <v>0</v>
      </c>
    </row>
    <row r="43" spans="1:5" x14ac:dyDescent="0.3">
      <c r="A43" t="s">
        <v>31</v>
      </c>
      <c r="B43">
        <v>3</v>
      </c>
      <c r="D43" t="s">
        <v>60</v>
      </c>
      <c r="E43">
        <v>0</v>
      </c>
    </row>
    <row r="44" spans="1:5" x14ac:dyDescent="0.3">
      <c r="A44" t="s">
        <v>41</v>
      </c>
      <c r="B44">
        <v>3</v>
      </c>
      <c r="D44" t="s">
        <v>60</v>
      </c>
      <c r="E44">
        <v>0</v>
      </c>
    </row>
    <row r="45" spans="1:5" x14ac:dyDescent="0.3">
      <c r="A45" t="s">
        <v>33</v>
      </c>
      <c r="B45">
        <v>5</v>
      </c>
      <c r="D45" t="s">
        <v>61</v>
      </c>
      <c r="E45">
        <v>1</v>
      </c>
    </row>
    <row r="46" spans="1:5" x14ac:dyDescent="0.3">
      <c r="A46" t="s">
        <v>34</v>
      </c>
      <c r="B46">
        <v>2</v>
      </c>
      <c r="D46" t="s">
        <v>60</v>
      </c>
      <c r="E46">
        <v>0</v>
      </c>
    </row>
    <row r="47" spans="1:5" x14ac:dyDescent="0.3">
      <c r="A47" t="s">
        <v>35</v>
      </c>
      <c r="B47">
        <v>3</v>
      </c>
      <c r="D47" t="s">
        <v>60</v>
      </c>
      <c r="E47">
        <v>0</v>
      </c>
    </row>
    <row r="48" spans="1:5" x14ac:dyDescent="0.3">
      <c r="A48" t="s">
        <v>36</v>
      </c>
      <c r="B48">
        <v>1</v>
      </c>
      <c r="D48" t="s">
        <v>60</v>
      </c>
      <c r="E48">
        <v>0</v>
      </c>
    </row>
    <row r="49" spans="1:5" x14ac:dyDescent="0.3">
      <c r="A49" t="s">
        <v>37</v>
      </c>
      <c r="B49">
        <v>2</v>
      </c>
      <c r="D49" t="s">
        <v>60</v>
      </c>
      <c r="E49">
        <v>0</v>
      </c>
    </row>
    <row r="50" spans="1:5" x14ac:dyDescent="0.3">
      <c r="A50" t="s">
        <v>26</v>
      </c>
      <c r="B50">
        <v>1</v>
      </c>
      <c r="D50" t="s">
        <v>60</v>
      </c>
      <c r="E50">
        <v>0</v>
      </c>
    </row>
    <row r="51" spans="1:5" x14ac:dyDescent="0.3">
      <c r="A51" t="s">
        <v>27</v>
      </c>
      <c r="B51">
        <v>0</v>
      </c>
      <c r="D51" t="s">
        <v>60</v>
      </c>
      <c r="E51">
        <v>0</v>
      </c>
    </row>
    <row r="52" spans="1:5" x14ac:dyDescent="0.3">
      <c r="A52" t="s">
        <v>39</v>
      </c>
      <c r="B52">
        <v>2</v>
      </c>
      <c r="D52" t="s">
        <v>60</v>
      </c>
      <c r="E52">
        <v>0</v>
      </c>
    </row>
    <row r="53" spans="1:5" x14ac:dyDescent="0.3">
      <c r="A53" t="s">
        <v>40</v>
      </c>
      <c r="B53">
        <v>1</v>
      </c>
      <c r="D53" t="s">
        <v>60</v>
      </c>
      <c r="E53">
        <v>0</v>
      </c>
    </row>
    <row r="54" spans="1:5" x14ac:dyDescent="0.3">
      <c r="A54" t="s">
        <v>30</v>
      </c>
      <c r="B54">
        <v>2</v>
      </c>
      <c r="D54" t="s">
        <v>60</v>
      </c>
      <c r="E54">
        <v>0</v>
      </c>
    </row>
    <row r="55" spans="1:5" x14ac:dyDescent="0.3">
      <c r="A55" t="s">
        <v>31</v>
      </c>
      <c r="B55">
        <v>5</v>
      </c>
      <c r="D55" t="s">
        <v>61</v>
      </c>
      <c r="E55">
        <v>1</v>
      </c>
    </row>
    <row r="56" spans="1:5" x14ac:dyDescent="0.3">
      <c r="A56" t="s">
        <v>41</v>
      </c>
      <c r="B56">
        <v>15</v>
      </c>
      <c r="D56" t="s">
        <v>62</v>
      </c>
      <c r="E56">
        <v>2</v>
      </c>
    </row>
    <row r="57" spans="1:5" x14ac:dyDescent="0.3">
      <c r="A57" t="s">
        <v>33</v>
      </c>
      <c r="B57">
        <v>7</v>
      </c>
      <c r="D57" t="s">
        <v>61</v>
      </c>
      <c r="E57">
        <v>1</v>
      </c>
    </row>
    <row r="58" spans="1:5" x14ac:dyDescent="0.3">
      <c r="A58" t="s">
        <v>34</v>
      </c>
      <c r="B58">
        <v>7</v>
      </c>
      <c r="D58" t="s">
        <v>61</v>
      </c>
      <c r="E58">
        <v>1</v>
      </c>
    </row>
    <row r="59" spans="1:5" x14ac:dyDescent="0.3">
      <c r="A59" t="s">
        <v>35</v>
      </c>
      <c r="B59">
        <v>8</v>
      </c>
      <c r="D59" t="s">
        <v>62</v>
      </c>
      <c r="E59">
        <v>2</v>
      </c>
    </row>
    <row r="60" spans="1:5" x14ac:dyDescent="0.3">
      <c r="A60" t="s">
        <v>36</v>
      </c>
      <c r="B60">
        <v>3</v>
      </c>
      <c r="D60" t="s">
        <v>60</v>
      </c>
      <c r="E60">
        <v>0</v>
      </c>
    </row>
    <row r="61" spans="1:5" x14ac:dyDescent="0.3">
      <c r="A61" t="s">
        <v>37</v>
      </c>
      <c r="B61">
        <v>6</v>
      </c>
      <c r="D61" t="s">
        <v>61</v>
      </c>
      <c r="E61">
        <v>1</v>
      </c>
    </row>
    <row r="62" spans="1:5" x14ac:dyDescent="0.3">
      <c r="A62" t="s">
        <v>26</v>
      </c>
      <c r="B62">
        <v>8</v>
      </c>
      <c r="D62" t="s">
        <v>62</v>
      </c>
      <c r="E62">
        <v>2</v>
      </c>
    </row>
    <row r="63" spans="1:5" x14ac:dyDescent="0.3">
      <c r="A63" t="s">
        <v>27</v>
      </c>
      <c r="B63">
        <v>9</v>
      </c>
      <c r="D63" t="s">
        <v>62</v>
      </c>
      <c r="E63">
        <v>2</v>
      </c>
    </row>
    <row r="64" spans="1:5" x14ac:dyDescent="0.3">
      <c r="A64" t="s">
        <v>39</v>
      </c>
      <c r="B64">
        <v>8</v>
      </c>
      <c r="D64" t="s">
        <v>62</v>
      </c>
      <c r="E64">
        <v>2</v>
      </c>
    </row>
    <row r="65" spans="1:5" x14ac:dyDescent="0.3">
      <c r="A65" t="s">
        <v>40</v>
      </c>
      <c r="B65">
        <v>4</v>
      </c>
      <c r="D65" t="s">
        <v>60</v>
      </c>
      <c r="E65">
        <v>0</v>
      </c>
    </row>
    <row r="66" spans="1:5" x14ac:dyDescent="0.3">
      <c r="A66" t="s">
        <v>30</v>
      </c>
      <c r="B66">
        <v>11</v>
      </c>
      <c r="D66" t="s">
        <v>62</v>
      </c>
      <c r="E66">
        <v>2</v>
      </c>
    </row>
    <row r="67" spans="1:5" x14ac:dyDescent="0.3">
      <c r="A67" t="s">
        <v>31</v>
      </c>
      <c r="B67">
        <v>9</v>
      </c>
      <c r="D67" t="s">
        <v>62</v>
      </c>
      <c r="E67">
        <v>2</v>
      </c>
    </row>
    <row r="68" spans="1:5" x14ac:dyDescent="0.3">
      <c r="A68" t="s">
        <v>41</v>
      </c>
      <c r="B68">
        <v>8</v>
      </c>
      <c r="D68" t="s">
        <v>62</v>
      </c>
      <c r="E68">
        <v>2</v>
      </c>
    </row>
    <row r="69" spans="1:5" x14ac:dyDescent="0.3">
      <c r="A69" t="s">
        <v>33</v>
      </c>
      <c r="B69">
        <v>8</v>
      </c>
      <c r="D69" t="s">
        <v>62</v>
      </c>
      <c r="E69">
        <v>2</v>
      </c>
    </row>
    <row r="70" spans="1:5" x14ac:dyDescent="0.3">
      <c r="A70" t="s">
        <v>34</v>
      </c>
      <c r="B70">
        <v>3</v>
      </c>
      <c r="D70" t="s">
        <v>60</v>
      </c>
      <c r="E70">
        <v>0</v>
      </c>
    </row>
    <row r="71" spans="1:5" x14ac:dyDescent="0.3">
      <c r="A71" t="s">
        <v>35</v>
      </c>
      <c r="B71">
        <v>6</v>
      </c>
      <c r="D71" t="s">
        <v>61</v>
      </c>
      <c r="E71">
        <v>1</v>
      </c>
    </row>
    <row r="72" spans="1:5" x14ac:dyDescent="0.3">
      <c r="A72" t="s">
        <v>36</v>
      </c>
      <c r="B72">
        <v>4</v>
      </c>
      <c r="D72" t="s">
        <v>61</v>
      </c>
      <c r="E72">
        <v>1</v>
      </c>
    </row>
    <row r="73" spans="1:5" x14ac:dyDescent="0.3">
      <c r="A73" t="s">
        <v>37</v>
      </c>
      <c r="B73">
        <v>10</v>
      </c>
      <c r="D73" t="s">
        <v>62</v>
      </c>
      <c r="E73">
        <v>2</v>
      </c>
    </row>
    <row r="74" spans="1:5" x14ac:dyDescent="0.3">
      <c r="A74" t="s">
        <v>26</v>
      </c>
      <c r="B74">
        <v>10</v>
      </c>
      <c r="D74" t="s">
        <v>62</v>
      </c>
      <c r="E74">
        <v>2</v>
      </c>
    </row>
    <row r="75" spans="1:5" x14ac:dyDescent="0.3">
      <c r="A75" t="s">
        <v>27</v>
      </c>
      <c r="B75">
        <v>11</v>
      </c>
      <c r="D75" t="s">
        <v>62</v>
      </c>
      <c r="E75">
        <v>2</v>
      </c>
    </row>
    <row r="76" spans="1:5" x14ac:dyDescent="0.3">
      <c r="A76" t="s">
        <v>39</v>
      </c>
      <c r="B76">
        <v>4</v>
      </c>
      <c r="D76" t="s">
        <v>61</v>
      </c>
      <c r="E76">
        <v>1</v>
      </c>
    </row>
    <row r="77" spans="1:5" x14ac:dyDescent="0.3">
      <c r="A77" t="s">
        <v>40</v>
      </c>
      <c r="B77">
        <v>10</v>
      </c>
      <c r="D77" t="s">
        <v>62</v>
      </c>
      <c r="E77">
        <v>2</v>
      </c>
    </row>
    <row r="78" spans="1:5" x14ac:dyDescent="0.3">
      <c r="A78" t="s">
        <v>30</v>
      </c>
      <c r="B78">
        <v>4</v>
      </c>
      <c r="D78" t="s">
        <v>61</v>
      </c>
      <c r="E78">
        <v>1</v>
      </c>
    </row>
    <row r="79" spans="1:5" x14ac:dyDescent="0.3">
      <c r="A79" t="s">
        <v>31</v>
      </c>
      <c r="B79">
        <v>4</v>
      </c>
      <c r="D79" t="s">
        <v>61</v>
      </c>
      <c r="E79">
        <v>1</v>
      </c>
    </row>
    <row r="80" spans="1:5" x14ac:dyDescent="0.3">
      <c r="A80" t="s">
        <v>41</v>
      </c>
      <c r="B80">
        <v>9</v>
      </c>
      <c r="D80" t="s">
        <v>62</v>
      </c>
      <c r="E80">
        <v>2</v>
      </c>
    </row>
    <row r="81" spans="1:13" x14ac:dyDescent="0.3">
      <c r="A81" t="s">
        <v>33</v>
      </c>
      <c r="B81">
        <v>10</v>
      </c>
      <c r="D81" t="s">
        <v>62</v>
      </c>
      <c r="E81">
        <v>2</v>
      </c>
    </row>
    <row r="82" spans="1:13" x14ac:dyDescent="0.3">
      <c r="A82" t="s">
        <v>34</v>
      </c>
      <c r="B82">
        <v>10</v>
      </c>
      <c r="D82" t="s">
        <v>62</v>
      </c>
      <c r="E82">
        <v>2</v>
      </c>
    </row>
    <row r="83" spans="1:13" x14ac:dyDescent="0.3">
      <c r="A83" t="s">
        <v>35</v>
      </c>
      <c r="B83">
        <v>10</v>
      </c>
      <c r="D83" t="s">
        <v>62</v>
      </c>
      <c r="E83">
        <v>2</v>
      </c>
      <c r="G83" t="s">
        <v>63</v>
      </c>
      <c r="H83">
        <f>17/84</f>
        <v>0.20238095238095238</v>
      </c>
    </row>
    <row r="84" spans="1:13" x14ac:dyDescent="0.3">
      <c r="A84" t="s">
        <v>36</v>
      </c>
      <c r="B84">
        <v>8</v>
      </c>
      <c r="D84" t="s">
        <v>62</v>
      </c>
      <c r="E84">
        <v>2</v>
      </c>
      <c r="G84" t="s">
        <v>64</v>
      </c>
      <c r="H84">
        <f>17/84</f>
        <v>0.20238095238095238</v>
      </c>
    </row>
    <row r="85" spans="1:13" x14ac:dyDescent="0.3">
      <c r="A85" t="s">
        <v>37</v>
      </c>
      <c r="B85">
        <v>7</v>
      </c>
      <c r="D85" t="s">
        <v>61</v>
      </c>
      <c r="E85">
        <v>1</v>
      </c>
    </row>
    <row r="87" spans="1:13" x14ac:dyDescent="0.3">
      <c r="B87">
        <f>AVERAGE(B1:B85)</f>
        <v>4.1071428571428568</v>
      </c>
    </row>
    <row r="89" spans="1:13" x14ac:dyDescent="0.3">
      <c r="B89">
        <v>0</v>
      </c>
      <c r="C89">
        <v>1</v>
      </c>
      <c r="D89">
        <v>2</v>
      </c>
      <c r="E89">
        <v>3</v>
      </c>
      <c r="F89">
        <v>4</v>
      </c>
      <c r="G89">
        <v>5</v>
      </c>
      <c r="H89">
        <v>6</v>
      </c>
      <c r="I89">
        <v>7</v>
      </c>
      <c r="J89">
        <v>8</v>
      </c>
      <c r="K89">
        <v>9</v>
      </c>
      <c r="L89">
        <v>10</v>
      </c>
      <c r="M89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BD33-EA6F-41C6-8554-6248217EFECC}">
  <dimension ref="A1:W85"/>
  <sheetViews>
    <sheetView workbookViewId="0">
      <selection activeCell="N14" sqref="N14"/>
    </sheetView>
  </sheetViews>
  <sheetFormatPr defaultRowHeight="14.4" x14ac:dyDescent="0.3"/>
  <cols>
    <col min="3" max="3" width="23.77734375" bestFit="1" customWidth="1"/>
    <col min="4" max="4" width="19" bestFit="1" customWidth="1"/>
    <col min="5" max="5" width="11.44140625" bestFit="1" customWidth="1"/>
    <col min="6" max="6" width="5.6640625" bestFit="1" customWidth="1"/>
    <col min="7" max="7" width="6.77734375" bestFit="1" customWidth="1"/>
    <col min="8" max="8" width="7.6640625" bestFit="1" customWidth="1"/>
    <col min="9" max="9" width="19.77734375" bestFit="1" customWidth="1"/>
    <col min="10" max="10" width="12.77734375" bestFit="1" customWidth="1"/>
    <col min="11" max="11" width="17.33203125" bestFit="1" customWidth="1"/>
    <col min="12" max="12" width="13.33203125" bestFit="1" customWidth="1"/>
    <col min="13" max="13" width="15.109375" bestFit="1" customWidth="1"/>
    <col min="14" max="14" width="17.5546875" bestFit="1" customWidth="1"/>
    <col min="15" max="15" width="7.77734375" bestFit="1" customWidth="1"/>
    <col min="16" max="16" width="21.5546875" bestFit="1" customWidth="1"/>
    <col min="17" max="17" width="9.33203125" bestFit="1" customWidth="1"/>
    <col min="18" max="18" width="20.6640625" bestFit="1" customWidth="1"/>
    <col min="19" max="19" width="20.44140625" bestFit="1" customWidth="1"/>
    <col min="20" max="20" width="16.33203125" bestFit="1" customWidth="1"/>
    <col min="21" max="21" width="26.88671875" bestFit="1" customWidth="1"/>
    <col min="22" max="22" width="18.44140625" bestFit="1" customWidth="1"/>
    <col min="23" max="23" width="20.44140625" bestFit="1" customWidth="1"/>
  </cols>
  <sheetData>
    <row r="1" spans="1:23" x14ac:dyDescent="0.3">
      <c r="B1" t="s">
        <v>2</v>
      </c>
      <c r="C1" t="s">
        <v>4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38</v>
      </c>
      <c r="N1" t="s">
        <v>15</v>
      </c>
      <c r="O1" t="s">
        <v>16</v>
      </c>
      <c r="P1" t="s">
        <v>17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3">
      <c r="A2" t="s">
        <v>26</v>
      </c>
      <c r="B2">
        <v>629</v>
      </c>
      <c r="C2">
        <v>0</v>
      </c>
      <c r="D2">
        <v>7</v>
      </c>
      <c r="E2">
        <v>44</v>
      </c>
      <c r="F2">
        <v>6</v>
      </c>
      <c r="G2">
        <v>0</v>
      </c>
      <c r="H2">
        <v>304</v>
      </c>
      <c r="I2">
        <v>65</v>
      </c>
      <c r="J2">
        <v>5</v>
      </c>
      <c r="K2">
        <v>6</v>
      </c>
      <c r="L2">
        <v>383</v>
      </c>
      <c r="M2">
        <v>2023</v>
      </c>
      <c r="N2">
        <v>475</v>
      </c>
      <c r="O2">
        <v>73</v>
      </c>
      <c r="P2">
        <v>14</v>
      </c>
      <c r="Q2">
        <v>515</v>
      </c>
      <c r="R2">
        <v>4</v>
      </c>
      <c r="S2">
        <v>147</v>
      </c>
      <c r="T2">
        <v>0</v>
      </c>
      <c r="U2">
        <v>2</v>
      </c>
      <c r="V2">
        <v>8</v>
      </c>
      <c r="W2">
        <v>49</v>
      </c>
    </row>
    <row r="3" spans="1:23" x14ac:dyDescent="0.3">
      <c r="A3" t="s">
        <v>27</v>
      </c>
      <c r="B3">
        <v>542</v>
      </c>
      <c r="C3">
        <v>2</v>
      </c>
      <c r="D3">
        <v>5</v>
      </c>
      <c r="E3">
        <v>48</v>
      </c>
      <c r="F3">
        <v>15</v>
      </c>
      <c r="G3">
        <v>0</v>
      </c>
      <c r="H3">
        <v>235</v>
      </c>
      <c r="I3">
        <v>48</v>
      </c>
      <c r="J3">
        <v>1</v>
      </c>
      <c r="K3">
        <v>1</v>
      </c>
      <c r="L3">
        <v>389</v>
      </c>
      <c r="M3">
        <v>2082</v>
      </c>
      <c r="N3">
        <v>375</v>
      </c>
      <c r="O3">
        <v>91</v>
      </c>
      <c r="P3">
        <v>10</v>
      </c>
      <c r="Q3">
        <v>496</v>
      </c>
      <c r="R3">
        <v>2</v>
      </c>
      <c r="S3">
        <v>133</v>
      </c>
      <c r="T3">
        <v>0</v>
      </c>
      <c r="U3">
        <v>2</v>
      </c>
      <c r="V3">
        <v>3</v>
      </c>
      <c r="W3">
        <v>41</v>
      </c>
    </row>
    <row r="4" spans="1:23" x14ac:dyDescent="0.3">
      <c r="A4" t="s">
        <v>28</v>
      </c>
      <c r="B4">
        <v>617</v>
      </c>
      <c r="C4">
        <v>0</v>
      </c>
      <c r="D4">
        <v>11</v>
      </c>
      <c r="E4">
        <v>51</v>
      </c>
      <c r="F4">
        <v>9</v>
      </c>
      <c r="G4">
        <v>0</v>
      </c>
      <c r="H4">
        <v>282</v>
      </c>
      <c r="I4">
        <v>64</v>
      </c>
      <c r="J4">
        <v>11</v>
      </c>
      <c r="K4">
        <v>0</v>
      </c>
      <c r="L4">
        <v>466</v>
      </c>
      <c r="M4">
        <v>2033</v>
      </c>
      <c r="N4">
        <v>357</v>
      </c>
      <c r="O4">
        <v>69</v>
      </c>
      <c r="P4">
        <v>9</v>
      </c>
      <c r="Q4">
        <v>477</v>
      </c>
      <c r="R4">
        <v>3</v>
      </c>
      <c r="S4">
        <v>158</v>
      </c>
      <c r="T4">
        <v>0</v>
      </c>
      <c r="U4">
        <v>2</v>
      </c>
      <c r="V4">
        <v>28</v>
      </c>
      <c r="W4">
        <v>41</v>
      </c>
    </row>
    <row r="5" spans="1:23" x14ac:dyDescent="0.3">
      <c r="A5" t="s">
        <v>29</v>
      </c>
      <c r="B5">
        <v>647</v>
      </c>
      <c r="C5">
        <v>2</v>
      </c>
      <c r="D5">
        <v>2</v>
      </c>
      <c r="E5">
        <v>53</v>
      </c>
      <c r="F5">
        <v>17</v>
      </c>
      <c r="G5">
        <v>0</v>
      </c>
      <c r="H5">
        <v>296</v>
      </c>
      <c r="I5">
        <v>59</v>
      </c>
      <c r="J5">
        <v>9</v>
      </c>
      <c r="K5">
        <v>0</v>
      </c>
      <c r="L5">
        <v>497</v>
      </c>
      <c r="M5">
        <v>1982</v>
      </c>
      <c r="N5">
        <v>285</v>
      </c>
      <c r="O5">
        <v>79</v>
      </c>
      <c r="P5">
        <v>13</v>
      </c>
      <c r="Q5">
        <v>428</v>
      </c>
      <c r="R5">
        <v>3</v>
      </c>
      <c r="S5">
        <v>177</v>
      </c>
      <c r="T5">
        <v>0</v>
      </c>
      <c r="U5">
        <v>2</v>
      </c>
      <c r="V5">
        <v>23</v>
      </c>
      <c r="W5">
        <v>51</v>
      </c>
    </row>
    <row r="6" spans="1:23" x14ac:dyDescent="0.3">
      <c r="A6" t="s">
        <v>30</v>
      </c>
      <c r="B6">
        <v>691</v>
      </c>
      <c r="C6">
        <v>2</v>
      </c>
      <c r="D6">
        <v>6</v>
      </c>
      <c r="E6">
        <v>61</v>
      </c>
      <c r="F6">
        <v>19</v>
      </c>
      <c r="G6">
        <v>0</v>
      </c>
      <c r="H6">
        <v>304</v>
      </c>
      <c r="I6">
        <v>52</v>
      </c>
      <c r="J6">
        <v>22</v>
      </c>
      <c r="K6">
        <v>2</v>
      </c>
      <c r="L6">
        <v>438</v>
      </c>
      <c r="M6">
        <v>1893</v>
      </c>
      <c r="N6">
        <v>371</v>
      </c>
      <c r="O6">
        <v>83</v>
      </c>
      <c r="P6">
        <v>15</v>
      </c>
      <c r="Q6">
        <v>422</v>
      </c>
      <c r="R6">
        <v>2</v>
      </c>
      <c r="S6">
        <v>170</v>
      </c>
      <c r="T6">
        <v>0</v>
      </c>
      <c r="U6">
        <v>2</v>
      </c>
      <c r="V6">
        <v>29</v>
      </c>
      <c r="W6">
        <v>54</v>
      </c>
    </row>
    <row r="7" spans="1:23" x14ac:dyDescent="0.3">
      <c r="A7" t="s">
        <v>31</v>
      </c>
      <c r="B7">
        <v>681</v>
      </c>
      <c r="C7">
        <v>0</v>
      </c>
      <c r="D7">
        <v>4</v>
      </c>
      <c r="E7">
        <v>50</v>
      </c>
      <c r="F7">
        <v>17</v>
      </c>
      <c r="G7">
        <v>0</v>
      </c>
      <c r="H7">
        <v>302</v>
      </c>
      <c r="I7">
        <v>54</v>
      </c>
      <c r="J7">
        <v>9</v>
      </c>
      <c r="K7">
        <v>1</v>
      </c>
      <c r="L7">
        <v>459</v>
      </c>
      <c r="M7">
        <v>1898</v>
      </c>
      <c r="N7">
        <v>330</v>
      </c>
      <c r="O7">
        <v>89</v>
      </c>
      <c r="P7">
        <v>5</v>
      </c>
      <c r="Q7">
        <v>496</v>
      </c>
      <c r="R7">
        <v>8</v>
      </c>
      <c r="S7">
        <v>150</v>
      </c>
      <c r="T7">
        <v>0</v>
      </c>
      <c r="U7">
        <v>3</v>
      </c>
      <c r="V7">
        <v>31</v>
      </c>
      <c r="W7">
        <v>47</v>
      </c>
    </row>
    <row r="8" spans="1:23" x14ac:dyDescent="0.3">
      <c r="A8" t="s">
        <v>32</v>
      </c>
      <c r="B8">
        <v>625</v>
      </c>
      <c r="C8">
        <v>1</v>
      </c>
      <c r="D8">
        <v>6</v>
      </c>
      <c r="E8">
        <v>52</v>
      </c>
      <c r="F8">
        <v>33</v>
      </c>
      <c r="G8">
        <v>0</v>
      </c>
      <c r="H8">
        <v>317</v>
      </c>
      <c r="I8">
        <v>47</v>
      </c>
      <c r="J8">
        <v>15</v>
      </c>
      <c r="K8">
        <v>2</v>
      </c>
      <c r="L8">
        <v>459</v>
      </c>
      <c r="M8">
        <v>1904</v>
      </c>
      <c r="N8">
        <v>352</v>
      </c>
      <c r="O8">
        <v>78</v>
      </c>
      <c r="P8">
        <v>12</v>
      </c>
      <c r="Q8">
        <v>496</v>
      </c>
      <c r="R8">
        <v>0</v>
      </c>
      <c r="S8">
        <v>153</v>
      </c>
      <c r="T8">
        <v>0</v>
      </c>
      <c r="U8">
        <v>0</v>
      </c>
      <c r="V8">
        <v>2</v>
      </c>
      <c r="W8">
        <v>37</v>
      </c>
    </row>
    <row r="9" spans="1:23" x14ac:dyDescent="0.3">
      <c r="A9" t="s">
        <v>33</v>
      </c>
      <c r="B9">
        <v>696</v>
      </c>
      <c r="C9">
        <v>2</v>
      </c>
      <c r="D9">
        <v>4</v>
      </c>
      <c r="E9">
        <v>49</v>
      </c>
      <c r="F9">
        <v>29</v>
      </c>
      <c r="G9">
        <v>0</v>
      </c>
      <c r="H9">
        <v>352</v>
      </c>
      <c r="I9">
        <v>58</v>
      </c>
      <c r="J9">
        <v>14</v>
      </c>
      <c r="K9">
        <v>3</v>
      </c>
      <c r="L9">
        <v>436</v>
      </c>
      <c r="M9">
        <v>1942</v>
      </c>
      <c r="N9">
        <v>416</v>
      </c>
      <c r="O9">
        <v>107</v>
      </c>
      <c r="P9">
        <v>9</v>
      </c>
      <c r="Q9">
        <v>555</v>
      </c>
      <c r="R9">
        <v>5</v>
      </c>
      <c r="S9">
        <v>150</v>
      </c>
      <c r="T9">
        <v>0</v>
      </c>
      <c r="U9">
        <v>3</v>
      </c>
      <c r="V9">
        <v>31</v>
      </c>
      <c r="W9">
        <v>61</v>
      </c>
    </row>
    <row r="10" spans="1:23" x14ac:dyDescent="0.3">
      <c r="A10" t="s">
        <v>34</v>
      </c>
      <c r="B10">
        <v>630</v>
      </c>
      <c r="C10">
        <v>2</v>
      </c>
      <c r="D10">
        <v>11</v>
      </c>
      <c r="E10">
        <v>51</v>
      </c>
      <c r="F10">
        <v>36</v>
      </c>
      <c r="G10">
        <v>0</v>
      </c>
      <c r="H10">
        <v>351</v>
      </c>
      <c r="I10">
        <v>63</v>
      </c>
      <c r="J10">
        <v>10</v>
      </c>
      <c r="K10">
        <v>3</v>
      </c>
      <c r="L10">
        <v>407</v>
      </c>
      <c r="M10">
        <v>2173</v>
      </c>
      <c r="N10">
        <v>447</v>
      </c>
      <c r="O10">
        <v>87</v>
      </c>
      <c r="P10">
        <v>8</v>
      </c>
      <c r="Q10">
        <v>488</v>
      </c>
      <c r="R10">
        <v>1</v>
      </c>
      <c r="S10">
        <v>155</v>
      </c>
      <c r="T10">
        <v>0</v>
      </c>
      <c r="U10">
        <v>2</v>
      </c>
      <c r="V10">
        <v>17</v>
      </c>
      <c r="W10">
        <v>41</v>
      </c>
    </row>
    <row r="11" spans="1:23" x14ac:dyDescent="0.3">
      <c r="A11" t="s">
        <v>35</v>
      </c>
      <c r="B11">
        <v>620</v>
      </c>
      <c r="C11">
        <v>2</v>
      </c>
      <c r="D11">
        <v>4</v>
      </c>
      <c r="E11">
        <v>61</v>
      </c>
      <c r="F11">
        <v>17</v>
      </c>
      <c r="G11">
        <v>0</v>
      </c>
      <c r="H11">
        <v>394</v>
      </c>
      <c r="I11">
        <v>73</v>
      </c>
      <c r="J11">
        <v>6</v>
      </c>
      <c r="K11">
        <v>2</v>
      </c>
      <c r="L11">
        <v>416</v>
      </c>
      <c r="M11">
        <v>2312</v>
      </c>
      <c r="N11">
        <v>585</v>
      </c>
      <c r="O11">
        <v>96</v>
      </c>
      <c r="P11">
        <v>11</v>
      </c>
      <c r="Q11">
        <v>460</v>
      </c>
      <c r="R11">
        <v>2</v>
      </c>
      <c r="S11">
        <v>121</v>
      </c>
      <c r="T11">
        <v>0</v>
      </c>
      <c r="U11">
        <v>0</v>
      </c>
      <c r="V11">
        <v>15</v>
      </c>
      <c r="W11">
        <v>38</v>
      </c>
    </row>
    <row r="12" spans="1:23" x14ac:dyDescent="0.3">
      <c r="A12" t="s">
        <v>36</v>
      </c>
      <c r="B12">
        <v>604</v>
      </c>
      <c r="C12">
        <v>2</v>
      </c>
      <c r="D12">
        <v>7</v>
      </c>
      <c r="E12">
        <v>58</v>
      </c>
      <c r="F12">
        <v>23</v>
      </c>
      <c r="G12">
        <v>0</v>
      </c>
      <c r="H12">
        <v>373</v>
      </c>
      <c r="I12">
        <v>57</v>
      </c>
      <c r="J12">
        <v>13</v>
      </c>
      <c r="K12">
        <v>2</v>
      </c>
      <c r="L12">
        <v>406</v>
      </c>
      <c r="M12">
        <v>2196</v>
      </c>
      <c r="N12">
        <v>599</v>
      </c>
      <c r="O12">
        <v>81</v>
      </c>
      <c r="P12">
        <v>6</v>
      </c>
      <c r="Q12">
        <v>581</v>
      </c>
      <c r="R12">
        <v>3</v>
      </c>
      <c r="S12">
        <v>124</v>
      </c>
      <c r="T12">
        <v>0</v>
      </c>
      <c r="U12">
        <v>2</v>
      </c>
      <c r="V12">
        <v>11</v>
      </c>
      <c r="W12">
        <v>50</v>
      </c>
    </row>
    <row r="13" spans="1:23" x14ac:dyDescent="0.3">
      <c r="A13" t="s">
        <v>37</v>
      </c>
      <c r="B13">
        <v>543</v>
      </c>
      <c r="C13">
        <v>0</v>
      </c>
      <c r="D13">
        <v>3</v>
      </c>
      <c r="E13">
        <v>40</v>
      </c>
      <c r="F13">
        <v>23</v>
      </c>
      <c r="G13">
        <v>0</v>
      </c>
      <c r="H13">
        <v>394</v>
      </c>
      <c r="I13">
        <v>62</v>
      </c>
      <c r="J13">
        <v>19</v>
      </c>
      <c r="K13">
        <v>1</v>
      </c>
      <c r="L13">
        <v>369</v>
      </c>
      <c r="M13">
        <v>2188</v>
      </c>
      <c r="N13">
        <v>652</v>
      </c>
      <c r="O13">
        <v>80</v>
      </c>
      <c r="P13">
        <v>10</v>
      </c>
      <c r="Q13">
        <v>433</v>
      </c>
      <c r="R13">
        <v>2</v>
      </c>
      <c r="S13">
        <v>110</v>
      </c>
      <c r="T13">
        <v>0</v>
      </c>
      <c r="U13">
        <v>2</v>
      </c>
      <c r="V13">
        <v>11</v>
      </c>
      <c r="W13">
        <v>35</v>
      </c>
    </row>
    <row r="14" spans="1:23" x14ac:dyDescent="0.3">
      <c r="A14" t="s">
        <v>26</v>
      </c>
      <c r="B14">
        <v>591</v>
      </c>
      <c r="C14">
        <v>0</v>
      </c>
      <c r="D14">
        <v>9</v>
      </c>
      <c r="E14">
        <v>35</v>
      </c>
      <c r="F14">
        <v>14</v>
      </c>
      <c r="G14">
        <v>0</v>
      </c>
      <c r="H14">
        <v>321</v>
      </c>
      <c r="I14">
        <v>74</v>
      </c>
      <c r="J14">
        <v>10</v>
      </c>
      <c r="K14">
        <v>2</v>
      </c>
      <c r="L14">
        <v>248</v>
      </c>
      <c r="M14">
        <v>1822</v>
      </c>
      <c r="N14">
        <v>670</v>
      </c>
      <c r="O14">
        <v>77</v>
      </c>
      <c r="P14">
        <v>9</v>
      </c>
      <c r="Q14">
        <v>413</v>
      </c>
      <c r="R14">
        <v>0</v>
      </c>
      <c r="S14">
        <v>94</v>
      </c>
      <c r="T14">
        <v>0</v>
      </c>
      <c r="U14">
        <v>0</v>
      </c>
      <c r="V14">
        <v>12</v>
      </c>
      <c r="W14">
        <v>28</v>
      </c>
    </row>
    <row r="15" spans="1:23" x14ac:dyDescent="0.3">
      <c r="A15" t="s">
        <v>27</v>
      </c>
      <c r="B15">
        <v>559</v>
      </c>
      <c r="C15">
        <v>2</v>
      </c>
      <c r="D15">
        <v>4</v>
      </c>
      <c r="E15">
        <v>35</v>
      </c>
      <c r="F15">
        <v>17</v>
      </c>
      <c r="G15">
        <v>0</v>
      </c>
      <c r="H15">
        <v>332</v>
      </c>
      <c r="I15">
        <v>63</v>
      </c>
      <c r="J15">
        <v>13</v>
      </c>
      <c r="K15">
        <v>2</v>
      </c>
      <c r="L15">
        <v>265</v>
      </c>
      <c r="M15">
        <v>1941</v>
      </c>
      <c r="N15">
        <v>660</v>
      </c>
      <c r="O15">
        <v>100</v>
      </c>
      <c r="P15">
        <v>8</v>
      </c>
      <c r="Q15">
        <v>391</v>
      </c>
      <c r="R15">
        <v>1</v>
      </c>
      <c r="S15">
        <v>146</v>
      </c>
      <c r="T15">
        <v>0</v>
      </c>
      <c r="U15">
        <v>7</v>
      </c>
      <c r="V15">
        <v>27</v>
      </c>
      <c r="W15">
        <v>35</v>
      </c>
    </row>
    <row r="16" spans="1:23" x14ac:dyDescent="0.3">
      <c r="A16" t="s">
        <v>39</v>
      </c>
      <c r="B16">
        <v>636</v>
      </c>
      <c r="C16">
        <v>2</v>
      </c>
      <c r="D16">
        <v>10</v>
      </c>
      <c r="E16">
        <v>60</v>
      </c>
      <c r="F16">
        <v>18</v>
      </c>
      <c r="G16">
        <v>0</v>
      </c>
      <c r="H16">
        <v>358</v>
      </c>
      <c r="I16">
        <v>80</v>
      </c>
      <c r="J16">
        <v>10</v>
      </c>
      <c r="K16">
        <v>1</v>
      </c>
      <c r="L16">
        <v>275</v>
      </c>
      <c r="M16">
        <v>2275</v>
      </c>
      <c r="N16">
        <v>602</v>
      </c>
      <c r="O16">
        <v>88</v>
      </c>
      <c r="P16">
        <v>6</v>
      </c>
      <c r="Q16">
        <v>526</v>
      </c>
      <c r="R16">
        <v>0</v>
      </c>
      <c r="S16">
        <v>162</v>
      </c>
      <c r="T16">
        <v>0</v>
      </c>
      <c r="U16">
        <v>1</v>
      </c>
      <c r="V16">
        <v>26</v>
      </c>
      <c r="W16">
        <v>31</v>
      </c>
    </row>
    <row r="17" spans="1:23" x14ac:dyDescent="0.3">
      <c r="A17" t="s">
        <v>40</v>
      </c>
      <c r="B17">
        <v>628</v>
      </c>
      <c r="C17">
        <v>6</v>
      </c>
      <c r="D17">
        <v>5</v>
      </c>
      <c r="E17">
        <v>58</v>
      </c>
      <c r="F17">
        <v>29</v>
      </c>
      <c r="G17">
        <v>0</v>
      </c>
      <c r="H17">
        <v>328</v>
      </c>
      <c r="I17">
        <v>83</v>
      </c>
      <c r="J17">
        <v>8</v>
      </c>
      <c r="K17">
        <v>4</v>
      </c>
      <c r="L17">
        <v>316</v>
      </c>
      <c r="M17">
        <v>2094</v>
      </c>
      <c r="N17">
        <v>539</v>
      </c>
      <c r="O17">
        <v>82</v>
      </c>
      <c r="P17">
        <v>7</v>
      </c>
      <c r="Q17">
        <v>542</v>
      </c>
      <c r="R17">
        <v>1</v>
      </c>
      <c r="S17">
        <v>164</v>
      </c>
      <c r="T17">
        <v>0</v>
      </c>
      <c r="U17">
        <v>2</v>
      </c>
      <c r="V17">
        <v>15</v>
      </c>
      <c r="W17">
        <v>33</v>
      </c>
    </row>
    <row r="18" spans="1:23" x14ac:dyDescent="0.3">
      <c r="A18" t="s">
        <v>30</v>
      </c>
      <c r="B18">
        <v>726</v>
      </c>
      <c r="C18">
        <v>3</v>
      </c>
      <c r="D18">
        <v>10</v>
      </c>
      <c r="E18">
        <v>78</v>
      </c>
      <c r="F18">
        <v>33</v>
      </c>
      <c r="G18">
        <v>0</v>
      </c>
      <c r="H18">
        <v>367</v>
      </c>
      <c r="I18">
        <v>74</v>
      </c>
      <c r="J18">
        <v>8</v>
      </c>
      <c r="K18">
        <v>1</v>
      </c>
      <c r="L18">
        <v>270</v>
      </c>
      <c r="M18">
        <v>2340</v>
      </c>
      <c r="N18">
        <v>634</v>
      </c>
      <c r="O18">
        <v>78</v>
      </c>
      <c r="P18">
        <v>7</v>
      </c>
      <c r="Q18">
        <v>568</v>
      </c>
      <c r="R18">
        <v>3</v>
      </c>
      <c r="S18">
        <v>140</v>
      </c>
      <c r="T18">
        <v>0</v>
      </c>
      <c r="U18">
        <v>1</v>
      </c>
      <c r="V18">
        <v>22</v>
      </c>
      <c r="W18">
        <v>36</v>
      </c>
    </row>
    <row r="19" spans="1:23" x14ac:dyDescent="0.3">
      <c r="A19" t="s">
        <v>31</v>
      </c>
      <c r="B19">
        <v>743</v>
      </c>
      <c r="C19">
        <v>6</v>
      </c>
      <c r="D19">
        <v>4</v>
      </c>
      <c r="E19">
        <v>61</v>
      </c>
      <c r="F19">
        <v>27</v>
      </c>
      <c r="G19">
        <v>0</v>
      </c>
      <c r="H19">
        <v>418</v>
      </c>
      <c r="I19">
        <v>38</v>
      </c>
      <c r="J19">
        <v>16</v>
      </c>
      <c r="K19">
        <v>2</v>
      </c>
      <c r="L19">
        <v>262</v>
      </c>
      <c r="M19">
        <v>2083</v>
      </c>
      <c r="N19">
        <v>534</v>
      </c>
      <c r="O19">
        <v>86</v>
      </c>
      <c r="P19">
        <v>10</v>
      </c>
      <c r="Q19">
        <v>561</v>
      </c>
      <c r="R19">
        <v>3</v>
      </c>
      <c r="S19">
        <v>153</v>
      </c>
      <c r="T19">
        <v>0</v>
      </c>
      <c r="U19">
        <v>0</v>
      </c>
      <c r="V19">
        <v>22</v>
      </c>
      <c r="W19">
        <v>47</v>
      </c>
    </row>
    <row r="20" spans="1:23" x14ac:dyDescent="0.3">
      <c r="A20" t="s">
        <v>41</v>
      </c>
      <c r="B20">
        <v>697</v>
      </c>
      <c r="C20">
        <v>3</v>
      </c>
      <c r="D20">
        <v>8</v>
      </c>
      <c r="E20">
        <v>50</v>
      </c>
      <c r="F20">
        <v>72</v>
      </c>
      <c r="G20">
        <v>0</v>
      </c>
      <c r="H20">
        <v>401</v>
      </c>
      <c r="I20">
        <v>46</v>
      </c>
      <c r="J20">
        <v>7</v>
      </c>
      <c r="K20">
        <v>1</v>
      </c>
      <c r="L20">
        <v>300</v>
      </c>
      <c r="M20">
        <v>2025</v>
      </c>
      <c r="N20">
        <v>597</v>
      </c>
      <c r="O20">
        <v>99</v>
      </c>
      <c r="P20">
        <v>6</v>
      </c>
      <c r="Q20">
        <v>613</v>
      </c>
      <c r="R20">
        <v>7</v>
      </c>
      <c r="S20">
        <v>143</v>
      </c>
      <c r="T20">
        <v>0</v>
      </c>
      <c r="U20">
        <v>3</v>
      </c>
      <c r="V20">
        <v>16</v>
      </c>
      <c r="W20">
        <v>41</v>
      </c>
    </row>
    <row r="21" spans="1:23" x14ac:dyDescent="0.3">
      <c r="A21" t="s">
        <v>33</v>
      </c>
      <c r="B21">
        <v>764</v>
      </c>
      <c r="C21">
        <v>0</v>
      </c>
      <c r="D21">
        <v>7</v>
      </c>
      <c r="E21">
        <v>63</v>
      </c>
      <c r="F21">
        <v>29</v>
      </c>
      <c r="G21">
        <v>0</v>
      </c>
      <c r="H21">
        <v>399</v>
      </c>
      <c r="I21">
        <v>64</v>
      </c>
      <c r="J21">
        <v>11</v>
      </c>
      <c r="K21">
        <v>0</v>
      </c>
      <c r="L21">
        <v>317</v>
      </c>
      <c r="M21">
        <v>2190</v>
      </c>
      <c r="N21">
        <v>621</v>
      </c>
      <c r="O21">
        <v>72</v>
      </c>
      <c r="P21">
        <v>6</v>
      </c>
      <c r="Q21">
        <v>581</v>
      </c>
      <c r="R21">
        <v>1</v>
      </c>
      <c r="S21">
        <v>148</v>
      </c>
      <c r="T21">
        <v>0</v>
      </c>
      <c r="U21">
        <v>2</v>
      </c>
      <c r="V21">
        <v>34</v>
      </c>
      <c r="W21">
        <v>51</v>
      </c>
    </row>
    <row r="22" spans="1:23" x14ac:dyDescent="0.3">
      <c r="A22" t="s">
        <v>34</v>
      </c>
      <c r="B22">
        <v>696</v>
      </c>
      <c r="C22">
        <v>2</v>
      </c>
      <c r="D22">
        <v>2</v>
      </c>
      <c r="E22">
        <v>61</v>
      </c>
      <c r="F22">
        <v>30</v>
      </c>
      <c r="G22">
        <v>0</v>
      </c>
      <c r="H22">
        <v>340</v>
      </c>
      <c r="I22">
        <v>48</v>
      </c>
      <c r="J22">
        <v>8</v>
      </c>
      <c r="K22">
        <v>0</v>
      </c>
      <c r="L22">
        <v>316</v>
      </c>
      <c r="M22">
        <v>2048</v>
      </c>
      <c r="N22">
        <v>641</v>
      </c>
      <c r="O22">
        <v>88</v>
      </c>
      <c r="P22">
        <v>6</v>
      </c>
      <c r="Q22">
        <v>519</v>
      </c>
      <c r="R22">
        <v>1</v>
      </c>
      <c r="S22">
        <v>147</v>
      </c>
      <c r="T22">
        <v>0</v>
      </c>
      <c r="U22">
        <v>1</v>
      </c>
      <c r="V22">
        <v>19</v>
      </c>
      <c r="W22">
        <v>35</v>
      </c>
    </row>
    <row r="23" spans="1:23" x14ac:dyDescent="0.3">
      <c r="A23" t="s">
        <v>35</v>
      </c>
      <c r="B23">
        <v>739</v>
      </c>
      <c r="C23">
        <v>5</v>
      </c>
      <c r="D23">
        <v>8</v>
      </c>
      <c r="E23">
        <v>81</v>
      </c>
      <c r="F23">
        <v>14</v>
      </c>
      <c r="G23">
        <v>0</v>
      </c>
      <c r="H23">
        <v>342</v>
      </c>
      <c r="I23">
        <v>61</v>
      </c>
      <c r="J23">
        <v>14</v>
      </c>
      <c r="K23">
        <v>4</v>
      </c>
      <c r="L23">
        <v>303</v>
      </c>
      <c r="M23">
        <v>2213</v>
      </c>
      <c r="N23">
        <v>661</v>
      </c>
      <c r="O23">
        <v>101</v>
      </c>
      <c r="P23">
        <v>4</v>
      </c>
      <c r="Q23">
        <v>531</v>
      </c>
      <c r="R23">
        <v>2</v>
      </c>
      <c r="S23">
        <v>165</v>
      </c>
      <c r="T23">
        <v>0</v>
      </c>
      <c r="U23">
        <v>2</v>
      </c>
      <c r="V23">
        <v>11</v>
      </c>
      <c r="W23">
        <v>44</v>
      </c>
    </row>
    <row r="24" spans="1:23" x14ac:dyDescent="0.3">
      <c r="A24" t="s">
        <v>36</v>
      </c>
      <c r="B24">
        <v>619</v>
      </c>
      <c r="C24">
        <v>4</v>
      </c>
      <c r="D24">
        <v>7</v>
      </c>
      <c r="E24">
        <v>74</v>
      </c>
      <c r="F24">
        <v>17</v>
      </c>
      <c r="G24">
        <v>0</v>
      </c>
      <c r="H24">
        <v>418</v>
      </c>
      <c r="I24">
        <v>56</v>
      </c>
      <c r="J24">
        <v>18</v>
      </c>
      <c r="K24">
        <v>1</v>
      </c>
      <c r="L24">
        <v>267</v>
      </c>
      <c r="M24">
        <v>1922</v>
      </c>
      <c r="N24">
        <v>623</v>
      </c>
      <c r="O24">
        <v>97</v>
      </c>
      <c r="P24">
        <v>7</v>
      </c>
      <c r="Q24">
        <v>510</v>
      </c>
      <c r="R24">
        <v>0</v>
      </c>
      <c r="S24">
        <v>126</v>
      </c>
      <c r="T24">
        <v>0</v>
      </c>
      <c r="U24">
        <v>2</v>
      </c>
      <c r="V24">
        <v>11</v>
      </c>
      <c r="W24">
        <v>44</v>
      </c>
    </row>
    <row r="25" spans="1:23" x14ac:dyDescent="0.3">
      <c r="A25" t="s">
        <v>37</v>
      </c>
      <c r="B25">
        <v>656</v>
      </c>
      <c r="C25">
        <v>1</v>
      </c>
      <c r="D25">
        <v>5</v>
      </c>
      <c r="E25">
        <v>46</v>
      </c>
      <c r="F25">
        <v>13</v>
      </c>
      <c r="G25">
        <v>0</v>
      </c>
      <c r="H25">
        <v>344</v>
      </c>
      <c r="I25">
        <v>79</v>
      </c>
      <c r="J25">
        <v>9</v>
      </c>
      <c r="K25">
        <v>5</v>
      </c>
      <c r="L25">
        <v>321</v>
      </c>
      <c r="M25">
        <v>2249</v>
      </c>
      <c r="N25">
        <v>631</v>
      </c>
      <c r="O25">
        <v>92</v>
      </c>
      <c r="P25">
        <v>13</v>
      </c>
      <c r="Q25">
        <v>536</v>
      </c>
      <c r="R25">
        <v>3</v>
      </c>
      <c r="S25">
        <v>129</v>
      </c>
      <c r="T25">
        <v>0</v>
      </c>
      <c r="U25">
        <v>3</v>
      </c>
      <c r="V25">
        <v>15</v>
      </c>
      <c r="W25">
        <v>38</v>
      </c>
    </row>
    <row r="26" spans="1:23" x14ac:dyDescent="0.3">
      <c r="A26" t="s">
        <v>26</v>
      </c>
      <c r="B26">
        <v>678</v>
      </c>
      <c r="C26">
        <v>3</v>
      </c>
      <c r="D26">
        <v>7</v>
      </c>
      <c r="E26">
        <v>70</v>
      </c>
      <c r="F26">
        <v>25</v>
      </c>
      <c r="G26">
        <v>0</v>
      </c>
      <c r="H26">
        <v>382</v>
      </c>
      <c r="I26">
        <v>57</v>
      </c>
      <c r="J26">
        <v>22</v>
      </c>
      <c r="K26">
        <v>3</v>
      </c>
      <c r="L26">
        <v>436</v>
      </c>
      <c r="M26">
        <v>2288</v>
      </c>
      <c r="N26">
        <v>660</v>
      </c>
      <c r="O26">
        <v>113</v>
      </c>
      <c r="P26">
        <v>4</v>
      </c>
      <c r="Q26">
        <v>573</v>
      </c>
      <c r="R26">
        <v>0</v>
      </c>
      <c r="S26">
        <v>141</v>
      </c>
      <c r="T26">
        <v>0</v>
      </c>
      <c r="U26">
        <v>4</v>
      </c>
      <c r="V26">
        <v>33</v>
      </c>
      <c r="W26">
        <v>68</v>
      </c>
    </row>
    <row r="27" spans="1:23" x14ac:dyDescent="0.3">
      <c r="A27" t="s">
        <v>27</v>
      </c>
      <c r="B27">
        <v>616</v>
      </c>
      <c r="C27">
        <v>3</v>
      </c>
      <c r="D27">
        <v>3</v>
      </c>
      <c r="E27">
        <v>51</v>
      </c>
      <c r="F27">
        <v>20</v>
      </c>
      <c r="G27">
        <v>1</v>
      </c>
      <c r="H27">
        <v>323</v>
      </c>
      <c r="I27">
        <v>48</v>
      </c>
      <c r="J27">
        <v>8</v>
      </c>
      <c r="K27">
        <v>2</v>
      </c>
      <c r="L27">
        <v>412</v>
      </c>
      <c r="M27">
        <v>1900</v>
      </c>
      <c r="N27">
        <v>476</v>
      </c>
      <c r="O27">
        <v>89</v>
      </c>
      <c r="P27">
        <v>8</v>
      </c>
      <c r="Q27">
        <v>470</v>
      </c>
      <c r="R27">
        <v>2</v>
      </c>
      <c r="S27">
        <v>148</v>
      </c>
      <c r="T27">
        <v>0</v>
      </c>
      <c r="U27">
        <v>2</v>
      </c>
      <c r="V27">
        <v>8</v>
      </c>
      <c r="W27">
        <v>36</v>
      </c>
    </row>
    <row r="28" spans="1:23" x14ac:dyDescent="0.3">
      <c r="A28" t="s">
        <v>39</v>
      </c>
      <c r="B28">
        <v>679</v>
      </c>
      <c r="C28">
        <v>1</v>
      </c>
      <c r="D28">
        <v>12</v>
      </c>
      <c r="E28">
        <v>61</v>
      </c>
      <c r="F28">
        <v>25</v>
      </c>
      <c r="G28">
        <v>0</v>
      </c>
      <c r="H28">
        <v>309</v>
      </c>
      <c r="I28">
        <v>52</v>
      </c>
      <c r="J28">
        <v>8</v>
      </c>
      <c r="K28">
        <v>3</v>
      </c>
      <c r="L28">
        <v>445</v>
      </c>
      <c r="M28">
        <v>2025</v>
      </c>
      <c r="N28">
        <v>590</v>
      </c>
      <c r="O28">
        <v>88</v>
      </c>
      <c r="P28">
        <v>5</v>
      </c>
      <c r="Q28">
        <v>498</v>
      </c>
      <c r="R28">
        <v>3</v>
      </c>
      <c r="S28">
        <v>151</v>
      </c>
      <c r="T28">
        <v>0</v>
      </c>
      <c r="U28">
        <v>7</v>
      </c>
      <c r="V28">
        <v>30</v>
      </c>
      <c r="W28">
        <v>58</v>
      </c>
    </row>
    <row r="29" spans="1:23" x14ac:dyDescent="0.3">
      <c r="A29" t="s">
        <v>40</v>
      </c>
      <c r="B29">
        <v>673</v>
      </c>
      <c r="C29">
        <v>2</v>
      </c>
      <c r="D29">
        <v>4</v>
      </c>
      <c r="E29">
        <v>55</v>
      </c>
      <c r="F29">
        <v>17</v>
      </c>
      <c r="G29">
        <v>0</v>
      </c>
      <c r="H29">
        <v>321</v>
      </c>
      <c r="I29">
        <v>49</v>
      </c>
      <c r="J29">
        <v>10</v>
      </c>
      <c r="K29">
        <v>1</v>
      </c>
      <c r="L29">
        <v>510</v>
      </c>
      <c r="M29">
        <v>2132</v>
      </c>
      <c r="N29">
        <v>539</v>
      </c>
      <c r="O29">
        <v>73</v>
      </c>
      <c r="P29">
        <v>5</v>
      </c>
      <c r="Q29">
        <v>544</v>
      </c>
      <c r="R29">
        <v>4</v>
      </c>
      <c r="S29">
        <v>147</v>
      </c>
      <c r="T29">
        <v>0</v>
      </c>
      <c r="U29">
        <v>6</v>
      </c>
      <c r="V29">
        <v>20</v>
      </c>
      <c r="W29">
        <v>48</v>
      </c>
    </row>
    <row r="30" spans="1:23" x14ac:dyDescent="0.3">
      <c r="A30" t="s">
        <v>30</v>
      </c>
      <c r="B30">
        <v>791</v>
      </c>
      <c r="C30">
        <v>1</v>
      </c>
      <c r="D30">
        <v>9</v>
      </c>
      <c r="E30">
        <v>65</v>
      </c>
      <c r="F30">
        <v>30</v>
      </c>
      <c r="G30">
        <v>1</v>
      </c>
      <c r="H30">
        <v>387</v>
      </c>
      <c r="I30">
        <v>68</v>
      </c>
      <c r="J30">
        <v>12</v>
      </c>
      <c r="K30">
        <v>2</v>
      </c>
      <c r="L30">
        <v>373</v>
      </c>
      <c r="M30">
        <v>1910</v>
      </c>
      <c r="N30">
        <v>576</v>
      </c>
      <c r="O30">
        <v>91</v>
      </c>
      <c r="P30">
        <v>9</v>
      </c>
      <c r="Q30">
        <v>574</v>
      </c>
      <c r="R30">
        <v>2</v>
      </c>
      <c r="S30">
        <v>155</v>
      </c>
      <c r="T30">
        <v>1</v>
      </c>
      <c r="U30">
        <v>6</v>
      </c>
      <c r="V30">
        <v>18</v>
      </c>
      <c r="W30">
        <v>52</v>
      </c>
    </row>
    <row r="31" spans="1:23" x14ac:dyDescent="0.3">
      <c r="A31" t="s">
        <v>31</v>
      </c>
      <c r="B31">
        <v>764</v>
      </c>
      <c r="C31">
        <v>3</v>
      </c>
      <c r="D31">
        <v>7</v>
      </c>
      <c r="E31">
        <v>65</v>
      </c>
      <c r="F31">
        <v>20</v>
      </c>
      <c r="G31">
        <v>0</v>
      </c>
      <c r="H31">
        <v>396</v>
      </c>
      <c r="I31">
        <v>68</v>
      </c>
      <c r="J31">
        <v>15</v>
      </c>
      <c r="K31">
        <v>0</v>
      </c>
      <c r="L31">
        <v>336</v>
      </c>
      <c r="M31">
        <v>2080</v>
      </c>
      <c r="N31">
        <v>576</v>
      </c>
      <c r="O31">
        <v>78</v>
      </c>
      <c r="P31">
        <v>2</v>
      </c>
      <c r="Q31">
        <v>523</v>
      </c>
      <c r="R31">
        <v>3</v>
      </c>
      <c r="S31">
        <v>168</v>
      </c>
      <c r="T31">
        <v>0</v>
      </c>
      <c r="U31">
        <v>3</v>
      </c>
      <c r="V31">
        <v>19</v>
      </c>
      <c r="W31">
        <v>60</v>
      </c>
    </row>
    <row r="32" spans="1:23" x14ac:dyDescent="0.3">
      <c r="A32" t="s">
        <v>41</v>
      </c>
      <c r="B32">
        <v>787</v>
      </c>
      <c r="C32">
        <v>0</v>
      </c>
      <c r="D32">
        <v>6</v>
      </c>
      <c r="E32">
        <v>69</v>
      </c>
      <c r="F32">
        <v>24</v>
      </c>
      <c r="G32">
        <v>0</v>
      </c>
      <c r="H32">
        <v>392</v>
      </c>
      <c r="I32">
        <v>68</v>
      </c>
      <c r="J32">
        <v>15</v>
      </c>
      <c r="K32">
        <v>4</v>
      </c>
      <c r="L32">
        <v>320</v>
      </c>
      <c r="M32">
        <v>2178</v>
      </c>
      <c r="N32">
        <v>545</v>
      </c>
      <c r="O32">
        <v>79</v>
      </c>
      <c r="P32">
        <v>4</v>
      </c>
      <c r="Q32">
        <v>504</v>
      </c>
      <c r="R32">
        <v>4</v>
      </c>
      <c r="S32">
        <v>147</v>
      </c>
      <c r="T32">
        <v>0</v>
      </c>
      <c r="U32">
        <v>5</v>
      </c>
      <c r="V32">
        <v>8</v>
      </c>
      <c r="W32">
        <v>49</v>
      </c>
    </row>
    <row r="33" spans="1:23" x14ac:dyDescent="0.3">
      <c r="A33" t="s">
        <v>33</v>
      </c>
      <c r="B33">
        <v>826</v>
      </c>
      <c r="C33">
        <v>6</v>
      </c>
      <c r="D33">
        <v>4</v>
      </c>
      <c r="E33">
        <v>51</v>
      </c>
      <c r="F33">
        <v>34</v>
      </c>
      <c r="G33">
        <v>0</v>
      </c>
      <c r="H33">
        <v>423</v>
      </c>
      <c r="I33">
        <v>69</v>
      </c>
      <c r="J33">
        <v>15</v>
      </c>
      <c r="K33">
        <v>4</v>
      </c>
      <c r="L33">
        <v>300</v>
      </c>
      <c r="M33">
        <v>2090</v>
      </c>
      <c r="N33">
        <v>632</v>
      </c>
      <c r="O33">
        <v>95</v>
      </c>
      <c r="P33">
        <v>8</v>
      </c>
      <c r="Q33">
        <v>474</v>
      </c>
      <c r="R33">
        <v>3</v>
      </c>
      <c r="S33">
        <v>154</v>
      </c>
      <c r="T33">
        <v>0</v>
      </c>
      <c r="U33">
        <v>7</v>
      </c>
      <c r="V33">
        <v>22</v>
      </c>
      <c r="W33">
        <v>42</v>
      </c>
    </row>
    <row r="34" spans="1:23" x14ac:dyDescent="0.3">
      <c r="A34" t="s">
        <v>34</v>
      </c>
      <c r="B34">
        <v>807</v>
      </c>
      <c r="C34">
        <v>0</v>
      </c>
      <c r="D34">
        <v>12</v>
      </c>
      <c r="E34">
        <v>60</v>
      </c>
      <c r="F34">
        <v>32</v>
      </c>
      <c r="G34">
        <v>1</v>
      </c>
      <c r="H34">
        <v>386</v>
      </c>
      <c r="I34">
        <v>55</v>
      </c>
      <c r="J34">
        <v>17</v>
      </c>
      <c r="K34">
        <v>0</v>
      </c>
      <c r="L34">
        <v>283</v>
      </c>
      <c r="M34">
        <v>2017</v>
      </c>
      <c r="N34">
        <v>548</v>
      </c>
      <c r="O34">
        <v>85</v>
      </c>
      <c r="P34">
        <v>8</v>
      </c>
      <c r="Q34">
        <v>513</v>
      </c>
      <c r="R34">
        <v>2</v>
      </c>
      <c r="S34">
        <v>167</v>
      </c>
      <c r="T34">
        <v>0</v>
      </c>
      <c r="U34">
        <v>4</v>
      </c>
      <c r="V34">
        <v>19</v>
      </c>
      <c r="W34">
        <v>49</v>
      </c>
    </row>
    <row r="35" spans="1:23" x14ac:dyDescent="0.3">
      <c r="A35" t="s">
        <v>35</v>
      </c>
      <c r="B35">
        <v>740</v>
      </c>
      <c r="C35">
        <v>2</v>
      </c>
      <c r="D35">
        <v>8</v>
      </c>
      <c r="E35">
        <v>75</v>
      </c>
      <c r="F35">
        <v>33</v>
      </c>
      <c r="G35">
        <v>0</v>
      </c>
      <c r="H35">
        <v>365</v>
      </c>
      <c r="I35">
        <v>64</v>
      </c>
      <c r="J35">
        <v>10</v>
      </c>
      <c r="K35">
        <v>5</v>
      </c>
      <c r="L35">
        <v>340</v>
      </c>
      <c r="M35">
        <v>2129</v>
      </c>
      <c r="N35">
        <v>647</v>
      </c>
      <c r="O35">
        <v>94</v>
      </c>
      <c r="P35">
        <v>6</v>
      </c>
      <c r="Q35">
        <v>523</v>
      </c>
      <c r="R35">
        <v>2</v>
      </c>
      <c r="S35">
        <v>124</v>
      </c>
      <c r="T35">
        <v>0</v>
      </c>
      <c r="U35">
        <v>6</v>
      </c>
      <c r="V35">
        <v>1</v>
      </c>
      <c r="W35">
        <v>45</v>
      </c>
    </row>
    <row r="36" spans="1:23" x14ac:dyDescent="0.3">
      <c r="A36" t="s">
        <v>36</v>
      </c>
      <c r="B36">
        <v>695</v>
      </c>
      <c r="C36">
        <v>0</v>
      </c>
      <c r="D36">
        <v>5</v>
      </c>
      <c r="E36">
        <v>51</v>
      </c>
      <c r="F36">
        <v>12</v>
      </c>
      <c r="G36">
        <v>1</v>
      </c>
      <c r="H36">
        <v>293</v>
      </c>
      <c r="I36">
        <v>77</v>
      </c>
      <c r="J36">
        <v>15</v>
      </c>
      <c r="K36">
        <v>1</v>
      </c>
      <c r="L36">
        <v>313</v>
      </c>
      <c r="M36">
        <v>2070</v>
      </c>
      <c r="N36">
        <v>616</v>
      </c>
      <c r="O36">
        <v>104</v>
      </c>
      <c r="P36">
        <v>6</v>
      </c>
      <c r="Q36">
        <v>530</v>
      </c>
      <c r="R36">
        <v>1</v>
      </c>
      <c r="S36">
        <v>100</v>
      </c>
      <c r="T36">
        <v>0</v>
      </c>
      <c r="U36">
        <v>5</v>
      </c>
      <c r="V36">
        <v>9</v>
      </c>
      <c r="W36">
        <v>47</v>
      </c>
    </row>
    <row r="37" spans="1:23" x14ac:dyDescent="0.3">
      <c r="A37" t="s">
        <v>37</v>
      </c>
      <c r="B37">
        <v>667</v>
      </c>
      <c r="C37">
        <v>0</v>
      </c>
      <c r="D37">
        <v>6</v>
      </c>
      <c r="E37">
        <v>47</v>
      </c>
      <c r="F37">
        <v>5</v>
      </c>
      <c r="G37">
        <v>1</v>
      </c>
      <c r="H37">
        <v>361</v>
      </c>
      <c r="I37">
        <v>50</v>
      </c>
      <c r="J37">
        <v>14</v>
      </c>
      <c r="K37">
        <v>0</v>
      </c>
      <c r="L37">
        <v>290</v>
      </c>
      <c r="M37">
        <v>1966</v>
      </c>
      <c r="N37">
        <v>605</v>
      </c>
      <c r="O37">
        <v>87</v>
      </c>
      <c r="P37">
        <v>5</v>
      </c>
      <c r="Q37">
        <v>478</v>
      </c>
      <c r="R37">
        <v>6</v>
      </c>
      <c r="S37">
        <v>168</v>
      </c>
      <c r="T37">
        <v>0</v>
      </c>
      <c r="U37">
        <v>5</v>
      </c>
      <c r="V37">
        <v>5</v>
      </c>
      <c r="W37">
        <v>44</v>
      </c>
    </row>
    <row r="38" spans="1:23" x14ac:dyDescent="0.3">
      <c r="A38" t="s">
        <v>26</v>
      </c>
      <c r="B38">
        <v>680</v>
      </c>
      <c r="C38">
        <v>4</v>
      </c>
      <c r="D38">
        <v>5</v>
      </c>
      <c r="E38">
        <v>68</v>
      </c>
      <c r="F38">
        <v>14</v>
      </c>
      <c r="G38">
        <v>0</v>
      </c>
      <c r="H38">
        <v>368</v>
      </c>
      <c r="I38">
        <v>80</v>
      </c>
      <c r="J38">
        <v>20</v>
      </c>
      <c r="K38">
        <v>1</v>
      </c>
      <c r="L38">
        <v>281</v>
      </c>
      <c r="M38">
        <v>2087</v>
      </c>
      <c r="N38">
        <v>548</v>
      </c>
      <c r="O38">
        <v>85</v>
      </c>
      <c r="P38">
        <v>11</v>
      </c>
      <c r="Q38">
        <v>502</v>
      </c>
      <c r="R38">
        <v>3</v>
      </c>
      <c r="S38">
        <v>140</v>
      </c>
      <c r="T38">
        <v>0</v>
      </c>
      <c r="U38">
        <v>4</v>
      </c>
      <c r="V38">
        <v>7</v>
      </c>
      <c r="W38">
        <v>59</v>
      </c>
    </row>
    <row r="39" spans="1:23" x14ac:dyDescent="0.3">
      <c r="A39" t="s">
        <v>27</v>
      </c>
      <c r="B39">
        <v>603</v>
      </c>
      <c r="C39">
        <v>5</v>
      </c>
      <c r="D39">
        <v>1</v>
      </c>
      <c r="E39">
        <v>61</v>
      </c>
      <c r="F39">
        <v>9</v>
      </c>
      <c r="G39">
        <v>0</v>
      </c>
      <c r="H39">
        <v>278</v>
      </c>
      <c r="I39">
        <v>53</v>
      </c>
      <c r="J39">
        <v>12</v>
      </c>
      <c r="K39">
        <v>3</v>
      </c>
      <c r="L39">
        <v>285</v>
      </c>
      <c r="M39">
        <v>1763</v>
      </c>
      <c r="N39">
        <v>569</v>
      </c>
      <c r="O39">
        <v>73</v>
      </c>
      <c r="P39">
        <v>7</v>
      </c>
      <c r="Q39">
        <v>451</v>
      </c>
      <c r="R39">
        <v>0</v>
      </c>
      <c r="S39">
        <v>147</v>
      </c>
      <c r="T39">
        <v>0</v>
      </c>
      <c r="U39">
        <v>7</v>
      </c>
      <c r="V39">
        <v>17</v>
      </c>
      <c r="W39">
        <v>43</v>
      </c>
    </row>
    <row r="40" spans="1:23" x14ac:dyDescent="0.3">
      <c r="A40" t="s">
        <v>39</v>
      </c>
      <c r="B40">
        <v>722</v>
      </c>
      <c r="C40">
        <v>1</v>
      </c>
      <c r="D40">
        <v>2</v>
      </c>
      <c r="E40">
        <v>59</v>
      </c>
      <c r="F40">
        <v>45</v>
      </c>
      <c r="G40">
        <v>0</v>
      </c>
      <c r="H40">
        <v>357</v>
      </c>
      <c r="I40">
        <v>80</v>
      </c>
      <c r="J40">
        <v>13</v>
      </c>
      <c r="K40">
        <v>2</v>
      </c>
      <c r="L40">
        <v>299</v>
      </c>
      <c r="M40">
        <v>1940</v>
      </c>
      <c r="N40">
        <v>557</v>
      </c>
      <c r="O40">
        <v>69</v>
      </c>
      <c r="P40">
        <v>3</v>
      </c>
      <c r="Q40">
        <v>500</v>
      </c>
      <c r="R40">
        <v>2</v>
      </c>
      <c r="S40">
        <v>161</v>
      </c>
      <c r="T40">
        <v>0</v>
      </c>
      <c r="U40">
        <v>8</v>
      </c>
      <c r="V40">
        <v>11</v>
      </c>
      <c r="W40">
        <v>70</v>
      </c>
    </row>
    <row r="41" spans="1:23" x14ac:dyDescent="0.3">
      <c r="A41" t="s">
        <v>40</v>
      </c>
      <c r="B41">
        <v>689</v>
      </c>
      <c r="C41">
        <v>1</v>
      </c>
      <c r="D41">
        <v>7</v>
      </c>
      <c r="E41">
        <v>67</v>
      </c>
      <c r="F41">
        <v>13</v>
      </c>
      <c r="G41">
        <v>1</v>
      </c>
      <c r="H41">
        <v>368</v>
      </c>
      <c r="I41">
        <v>85</v>
      </c>
      <c r="J41">
        <v>13</v>
      </c>
      <c r="K41">
        <v>2</v>
      </c>
      <c r="L41">
        <v>260</v>
      </c>
      <c r="M41">
        <v>1969</v>
      </c>
      <c r="N41">
        <v>523</v>
      </c>
      <c r="O41">
        <v>71</v>
      </c>
      <c r="P41">
        <v>2</v>
      </c>
      <c r="Q41">
        <v>488</v>
      </c>
      <c r="R41">
        <v>2</v>
      </c>
      <c r="S41">
        <v>164</v>
      </c>
      <c r="T41">
        <v>0</v>
      </c>
      <c r="U41">
        <v>7</v>
      </c>
      <c r="V41">
        <v>1</v>
      </c>
      <c r="W41">
        <v>59</v>
      </c>
    </row>
    <row r="42" spans="1:23" x14ac:dyDescent="0.3">
      <c r="A42" t="s">
        <v>30</v>
      </c>
      <c r="B42">
        <v>831</v>
      </c>
      <c r="C42">
        <v>0</v>
      </c>
      <c r="D42">
        <v>0</v>
      </c>
      <c r="E42">
        <v>76</v>
      </c>
      <c r="F42">
        <v>24</v>
      </c>
      <c r="G42">
        <v>0</v>
      </c>
      <c r="H42">
        <v>398</v>
      </c>
      <c r="I42">
        <v>79</v>
      </c>
      <c r="J42">
        <v>9</v>
      </c>
      <c r="K42">
        <v>4</v>
      </c>
      <c r="L42">
        <v>291</v>
      </c>
      <c r="M42">
        <v>2003</v>
      </c>
      <c r="N42">
        <v>554</v>
      </c>
      <c r="O42">
        <v>94</v>
      </c>
      <c r="P42">
        <v>9</v>
      </c>
      <c r="Q42">
        <v>531</v>
      </c>
      <c r="R42">
        <v>3</v>
      </c>
      <c r="S42">
        <v>140</v>
      </c>
      <c r="T42">
        <v>0</v>
      </c>
      <c r="U42">
        <v>6</v>
      </c>
      <c r="V42">
        <v>1</v>
      </c>
      <c r="W42">
        <v>60</v>
      </c>
    </row>
    <row r="43" spans="1:23" x14ac:dyDescent="0.3">
      <c r="A43" t="s">
        <v>31</v>
      </c>
      <c r="B43">
        <v>926</v>
      </c>
      <c r="C43">
        <v>3</v>
      </c>
      <c r="D43">
        <v>2</v>
      </c>
      <c r="E43">
        <v>57</v>
      </c>
      <c r="F43">
        <v>15</v>
      </c>
      <c r="G43">
        <v>2</v>
      </c>
      <c r="H43">
        <v>354</v>
      </c>
      <c r="I43">
        <v>71</v>
      </c>
      <c r="J43">
        <v>14</v>
      </c>
      <c r="K43">
        <v>3</v>
      </c>
      <c r="L43">
        <v>304</v>
      </c>
      <c r="M43">
        <v>1942</v>
      </c>
      <c r="N43">
        <v>534</v>
      </c>
      <c r="O43">
        <v>85</v>
      </c>
      <c r="P43">
        <v>7</v>
      </c>
      <c r="Q43">
        <v>455</v>
      </c>
      <c r="R43">
        <v>2</v>
      </c>
      <c r="S43">
        <v>140</v>
      </c>
      <c r="T43">
        <v>0</v>
      </c>
      <c r="U43">
        <v>5</v>
      </c>
      <c r="V43">
        <v>1</v>
      </c>
      <c r="W43">
        <v>63</v>
      </c>
    </row>
    <row r="44" spans="1:23" x14ac:dyDescent="0.3">
      <c r="A44" t="s">
        <v>41</v>
      </c>
      <c r="B44">
        <v>791</v>
      </c>
      <c r="C44">
        <v>3</v>
      </c>
      <c r="D44">
        <v>3</v>
      </c>
      <c r="E44">
        <v>61</v>
      </c>
      <c r="F44">
        <v>26</v>
      </c>
      <c r="G44">
        <v>0</v>
      </c>
      <c r="H44">
        <v>351</v>
      </c>
      <c r="I44">
        <v>57</v>
      </c>
      <c r="J44">
        <v>11</v>
      </c>
      <c r="K44">
        <v>1</v>
      </c>
      <c r="L44">
        <v>313</v>
      </c>
      <c r="M44">
        <v>2135</v>
      </c>
      <c r="N44">
        <v>538</v>
      </c>
      <c r="O44">
        <v>96</v>
      </c>
      <c r="P44">
        <v>6</v>
      </c>
      <c r="Q44">
        <v>612</v>
      </c>
      <c r="R44">
        <v>3</v>
      </c>
      <c r="S44">
        <v>177</v>
      </c>
      <c r="T44">
        <v>0</v>
      </c>
      <c r="U44">
        <v>4</v>
      </c>
      <c r="V44">
        <v>2</v>
      </c>
      <c r="W44">
        <v>49</v>
      </c>
    </row>
    <row r="45" spans="1:23" x14ac:dyDescent="0.3">
      <c r="A45" t="s">
        <v>33</v>
      </c>
      <c r="B45">
        <v>850</v>
      </c>
      <c r="C45">
        <v>2</v>
      </c>
      <c r="D45">
        <v>7</v>
      </c>
      <c r="E45">
        <v>53</v>
      </c>
      <c r="F45">
        <v>44</v>
      </c>
      <c r="G45">
        <v>0</v>
      </c>
      <c r="H45">
        <v>345</v>
      </c>
      <c r="I45">
        <v>48</v>
      </c>
      <c r="J45">
        <v>13</v>
      </c>
      <c r="K45">
        <v>2</v>
      </c>
      <c r="L45">
        <v>281</v>
      </c>
      <c r="M45">
        <v>2106</v>
      </c>
      <c r="N45">
        <v>491</v>
      </c>
      <c r="O45">
        <v>74</v>
      </c>
      <c r="P45">
        <v>4</v>
      </c>
      <c r="Q45">
        <v>561</v>
      </c>
      <c r="R45">
        <v>3</v>
      </c>
      <c r="S45">
        <v>155</v>
      </c>
      <c r="T45">
        <v>0</v>
      </c>
      <c r="U45">
        <v>8</v>
      </c>
      <c r="V45">
        <v>0</v>
      </c>
      <c r="W45">
        <v>68</v>
      </c>
    </row>
    <row r="46" spans="1:23" x14ac:dyDescent="0.3">
      <c r="A46" t="s">
        <v>34</v>
      </c>
      <c r="B46">
        <v>794</v>
      </c>
      <c r="C46">
        <v>3</v>
      </c>
      <c r="D46">
        <v>4</v>
      </c>
      <c r="E46">
        <v>46</v>
      </c>
      <c r="F46">
        <v>13</v>
      </c>
      <c r="G46">
        <v>0</v>
      </c>
      <c r="H46">
        <v>338</v>
      </c>
      <c r="I46">
        <v>46</v>
      </c>
      <c r="J46">
        <v>15</v>
      </c>
      <c r="K46">
        <v>4</v>
      </c>
      <c r="L46">
        <v>263</v>
      </c>
      <c r="M46">
        <v>2077</v>
      </c>
      <c r="N46">
        <v>549</v>
      </c>
      <c r="O46">
        <v>94</v>
      </c>
      <c r="P46">
        <v>18</v>
      </c>
      <c r="Q46">
        <v>513</v>
      </c>
      <c r="R46">
        <v>8</v>
      </c>
      <c r="S46">
        <v>116</v>
      </c>
      <c r="T46">
        <v>0</v>
      </c>
      <c r="U46">
        <v>6</v>
      </c>
      <c r="V46">
        <v>1</v>
      </c>
      <c r="W46">
        <v>51</v>
      </c>
    </row>
    <row r="47" spans="1:23" x14ac:dyDescent="0.3">
      <c r="A47" t="s">
        <v>35</v>
      </c>
      <c r="B47">
        <v>795</v>
      </c>
      <c r="C47">
        <v>1</v>
      </c>
      <c r="D47">
        <v>2</v>
      </c>
      <c r="E47">
        <v>72</v>
      </c>
      <c r="F47">
        <v>16</v>
      </c>
      <c r="G47">
        <v>0</v>
      </c>
      <c r="H47">
        <v>351</v>
      </c>
      <c r="I47">
        <v>58</v>
      </c>
      <c r="J47">
        <v>16</v>
      </c>
      <c r="K47">
        <v>4</v>
      </c>
      <c r="L47">
        <v>300</v>
      </c>
      <c r="M47">
        <v>2170</v>
      </c>
      <c r="N47">
        <v>551</v>
      </c>
      <c r="O47">
        <v>77</v>
      </c>
      <c r="P47">
        <v>12</v>
      </c>
      <c r="Q47">
        <v>538</v>
      </c>
      <c r="R47">
        <v>1</v>
      </c>
      <c r="S47">
        <v>126</v>
      </c>
      <c r="T47">
        <v>0</v>
      </c>
      <c r="U47">
        <v>7</v>
      </c>
      <c r="V47">
        <v>5</v>
      </c>
      <c r="W47">
        <v>59</v>
      </c>
    </row>
    <row r="48" spans="1:23" x14ac:dyDescent="0.3">
      <c r="A48" t="s">
        <v>36</v>
      </c>
      <c r="B48">
        <v>723</v>
      </c>
      <c r="C48">
        <v>2</v>
      </c>
      <c r="D48">
        <v>4</v>
      </c>
      <c r="E48">
        <v>53</v>
      </c>
      <c r="F48">
        <v>20</v>
      </c>
      <c r="G48">
        <v>0</v>
      </c>
      <c r="H48">
        <v>342</v>
      </c>
      <c r="I48">
        <v>64</v>
      </c>
      <c r="J48">
        <v>10</v>
      </c>
      <c r="K48">
        <v>3</v>
      </c>
      <c r="L48">
        <v>295</v>
      </c>
      <c r="M48">
        <v>2086</v>
      </c>
      <c r="N48">
        <v>529</v>
      </c>
      <c r="O48">
        <v>93</v>
      </c>
      <c r="P48">
        <v>6</v>
      </c>
      <c r="Q48">
        <v>539</v>
      </c>
      <c r="R48">
        <v>1</v>
      </c>
      <c r="S48">
        <v>142</v>
      </c>
      <c r="T48">
        <v>0</v>
      </c>
      <c r="U48">
        <v>9</v>
      </c>
      <c r="V48">
        <v>2</v>
      </c>
      <c r="W48">
        <v>42</v>
      </c>
    </row>
    <row r="49" spans="1:23" x14ac:dyDescent="0.3">
      <c r="A49" t="s">
        <v>37</v>
      </c>
      <c r="B49">
        <v>697</v>
      </c>
      <c r="C49">
        <v>0</v>
      </c>
      <c r="D49">
        <v>10</v>
      </c>
      <c r="E49">
        <v>56</v>
      </c>
      <c r="F49">
        <v>19</v>
      </c>
      <c r="G49">
        <v>0</v>
      </c>
      <c r="H49">
        <v>341</v>
      </c>
      <c r="I49">
        <v>96</v>
      </c>
      <c r="J49">
        <v>14</v>
      </c>
      <c r="K49">
        <v>1</v>
      </c>
      <c r="L49">
        <v>302</v>
      </c>
      <c r="M49">
        <v>2316</v>
      </c>
      <c r="N49">
        <v>612</v>
      </c>
      <c r="O49">
        <v>84</v>
      </c>
      <c r="P49">
        <v>12</v>
      </c>
      <c r="Q49">
        <v>599</v>
      </c>
      <c r="R49">
        <v>4</v>
      </c>
      <c r="S49">
        <v>117</v>
      </c>
      <c r="T49">
        <v>0</v>
      </c>
      <c r="U49">
        <v>9</v>
      </c>
      <c r="V49">
        <v>0</v>
      </c>
      <c r="W49">
        <v>49</v>
      </c>
    </row>
    <row r="50" spans="1:23" x14ac:dyDescent="0.3">
      <c r="A50" t="s">
        <v>26</v>
      </c>
      <c r="B50">
        <v>765</v>
      </c>
      <c r="C50">
        <v>4</v>
      </c>
      <c r="D50">
        <v>8</v>
      </c>
      <c r="E50">
        <v>55</v>
      </c>
      <c r="F50">
        <v>18</v>
      </c>
      <c r="G50">
        <v>1</v>
      </c>
      <c r="H50">
        <v>393</v>
      </c>
      <c r="I50">
        <v>69</v>
      </c>
      <c r="J50">
        <v>17</v>
      </c>
      <c r="K50">
        <v>3</v>
      </c>
      <c r="L50">
        <v>265</v>
      </c>
      <c r="M50">
        <v>2351</v>
      </c>
      <c r="N50">
        <v>574</v>
      </c>
      <c r="O50">
        <v>74</v>
      </c>
      <c r="P50">
        <v>10</v>
      </c>
      <c r="Q50">
        <v>558</v>
      </c>
      <c r="R50">
        <v>2</v>
      </c>
      <c r="S50">
        <v>139</v>
      </c>
      <c r="T50">
        <v>0</v>
      </c>
      <c r="U50">
        <v>8</v>
      </c>
      <c r="V50">
        <v>7</v>
      </c>
      <c r="W50">
        <v>65</v>
      </c>
    </row>
    <row r="51" spans="1:23" x14ac:dyDescent="0.3">
      <c r="A51" t="s">
        <v>27</v>
      </c>
      <c r="B51">
        <v>743</v>
      </c>
      <c r="C51">
        <v>1</v>
      </c>
      <c r="D51">
        <v>6</v>
      </c>
      <c r="E51">
        <v>57</v>
      </c>
      <c r="F51">
        <v>11</v>
      </c>
      <c r="G51">
        <v>0</v>
      </c>
      <c r="H51">
        <v>368</v>
      </c>
      <c r="I51">
        <v>58</v>
      </c>
      <c r="J51">
        <v>10</v>
      </c>
      <c r="K51">
        <v>4</v>
      </c>
      <c r="L51">
        <v>347</v>
      </c>
      <c r="M51">
        <v>2099</v>
      </c>
      <c r="N51">
        <v>510</v>
      </c>
      <c r="O51">
        <v>93</v>
      </c>
      <c r="P51">
        <v>8</v>
      </c>
      <c r="Q51">
        <v>534</v>
      </c>
      <c r="R51">
        <v>3</v>
      </c>
      <c r="S51">
        <v>144</v>
      </c>
      <c r="T51">
        <v>0</v>
      </c>
      <c r="U51">
        <v>4</v>
      </c>
      <c r="V51">
        <v>2</v>
      </c>
      <c r="W51">
        <v>55</v>
      </c>
    </row>
    <row r="52" spans="1:23" x14ac:dyDescent="0.3">
      <c r="A52" t="s">
        <v>39</v>
      </c>
      <c r="B52">
        <v>714</v>
      </c>
      <c r="C52">
        <v>4</v>
      </c>
      <c r="D52">
        <v>3</v>
      </c>
      <c r="E52">
        <v>46</v>
      </c>
      <c r="F52">
        <v>23</v>
      </c>
      <c r="G52">
        <v>0</v>
      </c>
      <c r="H52">
        <v>407</v>
      </c>
      <c r="I52">
        <v>40</v>
      </c>
      <c r="J52">
        <v>11</v>
      </c>
      <c r="K52">
        <v>4</v>
      </c>
      <c r="L52">
        <v>354</v>
      </c>
      <c r="M52">
        <v>1687</v>
      </c>
      <c r="N52">
        <v>472</v>
      </c>
      <c r="O52">
        <v>87</v>
      </c>
      <c r="P52">
        <v>5</v>
      </c>
      <c r="Q52">
        <v>673</v>
      </c>
      <c r="R52">
        <v>1</v>
      </c>
      <c r="S52">
        <v>107</v>
      </c>
      <c r="T52">
        <v>0</v>
      </c>
      <c r="U52">
        <v>8</v>
      </c>
      <c r="V52">
        <v>1</v>
      </c>
      <c r="W52">
        <v>60</v>
      </c>
    </row>
    <row r="53" spans="1:23" x14ac:dyDescent="0.3">
      <c r="A53" t="s">
        <v>40</v>
      </c>
      <c r="B53">
        <v>627</v>
      </c>
      <c r="C53">
        <v>1</v>
      </c>
      <c r="D53">
        <v>7</v>
      </c>
      <c r="E53">
        <v>31</v>
      </c>
      <c r="F53">
        <v>27</v>
      </c>
      <c r="G53">
        <v>0</v>
      </c>
      <c r="H53">
        <v>449</v>
      </c>
      <c r="I53">
        <v>47</v>
      </c>
      <c r="J53">
        <v>5</v>
      </c>
      <c r="K53">
        <v>2</v>
      </c>
      <c r="L53">
        <v>302</v>
      </c>
      <c r="M53">
        <v>1621</v>
      </c>
      <c r="N53">
        <v>494</v>
      </c>
      <c r="O53">
        <v>68</v>
      </c>
      <c r="P53">
        <v>11</v>
      </c>
      <c r="Q53">
        <v>683</v>
      </c>
      <c r="R53">
        <v>2</v>
      </c>
      <c r="S53">
        <v>140</v>
      </c>
      <c r="T53">
        <v>0</v>
      </c>
      <c r="U53">
        <v>6</v>
      </c>
      <c r="V53">
        <v>3</v>
      </c>
      <c r="W53">
        <v>82</v>
      </c>
    </row>
    <row r="54" spans="1:23" x14ac:dyDescent="0.3">
      <c r="A54" t="s">
        <v>30</v>
      </c>
      <c r="B54">
        <v>721</v>
      </c>
      <c r="C54">
        <v>3</v>
      </c>
      <c r="D54">
        <v>8</v>
      </c>
      <c r="E54">
        <v>50</v>
      </c>
      <c r="F54">
        <v>68</v>
      </c>
      <c r="G54">
        <v>0</v>
      </c>
      <c r="H54">
        <v>471</v>
      </c>
      <c r="I54">
        <v>32</v>
      </c>
      <c r="J54">
        <v>3</v>
      </c>
      <c r="K54">
        <v>3</v>
      </c>
      <c r="L54">
        <v>306</v>
      </c>
      <c r="M54">
        <v>1604</v>
      </c>
      <c r="N54">
        <v>391</v>
      </c>
      <c r="O54">
        <v>61</v>
      </c>
      <c r="P54">
        <v>4</v>
      </c>
      <c r="Q54">
        <v>754</v>
      </c>
      <c r="R54">
        <v>2</v>
      </c>
      <c r="S54">
        <v>189</v>
      </c>
      <c r="T54">
        <v>0</v>
      </c>
      <c r="U54">
        <v>17</v>
      </c>
      <c r="V54">
        <v>0</v>
      </c>
      <c r="W54">
        <v>76</v>
      </c>
    </row>
    <row r="55" spans="1:23" x14ac:dyDescent="0.3">
      <c r="A55" t="s">
        <v>31</v>
      </c>
      <c r="B55">
        <v>685</v>
      </c>
      <c r="C55">
        <v>2</v>
      </c>
      <c r="D55">
        <v>2</v>
      </c>
      <c r="E55">
        <v>32</v>
      </c>
      <c r="F55">
        <v>62</v>
      </c>
      <c r="G55">
        <v>0</v>
      </c>
      <c r="H55">
        <v>451</v>
      </c>
      <c r="I55">
        <v>32</v>
      </c>
      <c r="J55">
        <v>4</v>
      </c>
      <c r="K55">
        <v>1</v>
      </c>
      <c r="L55">
        <v>256</v>
      </c>
      <c r="M55">
        <v>1408</v>
      </c>
      <c r="N55">
        <v>429</v>
      </c>
      <c r="O55">
        <v>56</v>
      </c>
      <c r="P55">
        <v>3</v>
      </c>
      <c r="Q55">
        <v>765</v>
      </c>
      <c r="R55">
        <v>2</v>
      </c>
      <c r="S55">
        <v>20</v>
      </c>
      <c r="T55">
        <v>0</v>
      </c>
      <c r="U55">
        <v>8</v>
      </c>
      <c r="V55">
        <v>1</v>
      </c>
      <c r="W55">
        <v>64</v>
      </c>
    </row>
    <row r="56" spans="1:23" x14ac:dyDescent="0.3">
      <c r="A56" t="s">
        <v>41</v>
      </c>
      <c r="B56">
        <v>786</v>
      </c>
      <c r="C56">
        <v>2</v>
      </c>
      <c r="D56">
        <v>3</v>
      </c>
      <c r="E56">
        <v>48</v>
      </c>
      <c r="F56">
        <v>50</v>
      </c>
      <c r="G56">
        <v>0</v>
      </c>
      <c r="H56">
        <v>450</v>
      </c>
      <c r="I56">
        <v>28</v>
      </c>
      <c r="J56">
        <v>4</v>
      </c>
      <c r="K56">
        <v>0</v>
      </c>
      <c r="L56">
        <v>263</v>
      </c>
      <c r="M56">
        <v>1782</v>
      </c>
      <c r="N56">
        <v>532</v>
      </c>
      <c r="O56">
        <v>102</v>
      </c>
      <c r="P56">
        <v>3</v>
      </c>
      <c r="Q56">
        <v>782</v>
      </c>
      <c r="R56">
        <v>1</v>
      </c>
      <c r="S56">
        <v>40</v>
      </c>
      <c r="T56">
        <v>0</v>
      </c>
      <c r="U56">
        <v>6</v>
      </c>
      <c r="V56">
        <v>4</v>
      </c>
      <c r="W56">
        <v>56</v>
      </c>
    </row>
    <row r="57" spans="1:23" x14ac:dyDescent="0.3">
      <c r="A57" t="s">
        <v>33</v>
      </c>
      <c r="B57">
        <v>805</v>
      </c>
      <c r="C57">
        <v>1</v>
      </c>
      <c r="D57">
        <v>5</v>
      </c>
      <c r="E57">
        <v>54</v>
      </c>
      <c r="F57">
        <v>52</v>
      </c>
      <c r="G57">
        <v>0</v>
      </c>
      <c r="H57">
        <v>543</v>
      </c>
      <c r="I57">
        <v>38</v>
      </c>
      <c r="J57">
        <v>0</v>
      </c>
      <c r="K57">
        <v>0</v>
      </c>
      <c r="L57">
        <v>301</v>
      </c>
      <c r="M57">
        <v>2031</v>
      </c>
      <c r="N57">
        <v>635</v>
      </c>
      <c r="O57">
        <v>121</v>
      </c>
      <c r="P57">
        <v>2</v>
      </c>
      <c r="Q57">
        <v>834</v>
      </c>
      <c r="R57">
        <v>4</v>
      </c>
      <c r="S57">
        <v>28</v>
      </c>
      <c r="T57">
        <v>0</v>
      </c>
      <c r="U57">
        <v>3</v>
      </c>
      <c r="V57">
        <v>0</v>
      </c>
      <c r="W57">
        <v>67</v>
      </c>
    </row>
    <row r="58" spans="1:23" x14ac:dyDescent="0.3">
      <c r="A58" t="s">
        <v>34</v>
      </c>
      <c r="B58">
        <v>840</v>
      </c>
      <c r="C58">
        <v>1</v>
      </c>
      <c r="D58">
        <v>4</v>
      </c>
      <c r="E58">
        <v>44</v>
      </c>
      <c r="F58">
        <v>58</v>
      </c>
      <c r="G58">
        <v>0</v>
      </c>
      <c r="H58">
        <v>481</v>
      </c>
      <c r="I58">
        <v>41</v>
      </c>
      <c r="J58">
        <v>6</v>
      </c>
      <c r="K58">
        <v>2</v>
      </c>
      <c r="L58">
        <v>301</v>
      </c>
      <c r="M58">
        <v>2160</v>
      </c>
      <c r="N58">
        <v>670</v>
      </c>
      <c r="O58">
        <v>104</v>
      </c>
      <c r="P58">
        <v>4</v>
      </c>
      <c r="Q58">
        <v>654</v>
      </c>
      <c r="R58">
        <v>2</v>
      </c>
      <c r="S58">
        <v>38</v>
      </c>
      <c r="T58">
        <v>0</v>
      </c>
      <c r="U58">
        <v>12</v>
      </c>
      <c r="V58">
        <v>2</v>
      </c>
      <c r="W58">
        <v>81</v>
      </c>
    </row>
    <row r="59" spans="1:23" x14ac:dyDescent="0.3">
      <c r="A59" t="s">
        <v>35</v>
      </c>
      <c r="B59">
        <v>827</v>
      </c>
      <c r="C59">
        <v>4</v>
      </c>
      <c r="D59">
        <v>11</v>
      </c>
      <c r="E59">
        <v>42</v>
      </c>
      <c r="F59">
        <v>58</v>
      </c>
      <c r="G59">
        <v>0</v>
      </c>
      <c r="H59">
        <v>496</v>
      </c>
      <c r="I59">
        <v>44</v>
      </c>
      <c r="J59">
        <v>7</v>
      </c>
      <c r="K59">
        <v>5</v>
      </c>
      <c r="L59">
        <v>344</v>
      </c>
      <c r="M59">
        <v>2307</v>
      </c>
      <c r="N59">
        <v>630</v>
      </c>
      <c r="O59">
        <v>86</v>
      </c>
      <c r="P59">
        <v>7</v>
      </c>
      <c r="Q59">
        <v>730</v>
      </c>
      <c r="R59">
        <v>1</v>
      </c>
      <c r="S59">
        <v>50</v>
      </c>
      <c r="T59">
        <v>0</v>
      </c>
      <c r="U59">
        <v>6</v>
      </c>
      <c r="V59">
        <v>3</v>
      </c>
      <c r="W59">
        <v>89</v>
      </c>
    </row>
    <row r="60" spans="1:23" x14ac:dyDescent="0.3">
      <c r="A60" t="s">
        <v>36</v>
      </c>
      <c r="B60">
        <v>711</v>
      </c>
      <c r="C60">
        <v>2</v>
      </c>
      <c r="D60">
        <v>5</v>
      </c>
      <c r="E60">
        <v>51</v>
      </c>
      <c r="F60">
        <v>34</v>
      </c>
      <c r="G60">
        <v>0</v>
      </c>
      <c r="H60">
        <v>508</v>
      </c>
      <c r="I60">
        <v>41</v>
      </c>
      <c r="J60">
        <v>5</v>
      </c>
      <c r="K60">
        <v>3</v>
      </c>
      <c r="L60">
        <v>287</v>
      </c>
      <c r="M60">
        <v>1987</v>
      </c>
      <c r="N60">
        <v>650</v>
      </c>
      <c r="O60">
        <v>77</v>
      </c>
      <c r="P60">
        <v>2</v>
      </c>
      <c r="Q60">
        <v>766</v>
      </c>
      <c r="R60">
        <v>4</v>
      </c>
      <c r="S60">
        <v>45</v>
      </c>
      <c r="T60">
        <v>0</v>
      </c>
      <c r="U60">
        <v>7</v>
      </c>
      <c r="V60">
        <v>1</v>
      </c>
      <c r="W60">
        <v>62</v>
      </c>
    </row>
    <row r="61" spans="1:23" x14ac:dyDescent="0.3">
      <c r="A61" t="s">
        <v>37</v>
      </c>
      <c r="B61">
        <v>675</v>
      </c>
      <c r="C61">
        <v>0</v>
      </c>
      <c r="D61">
        <v>2</v>
      </c>
      <c r="E61">
        <v>46</v>
      </c>
      <c r="F61">
        <v>44</v>
      </c>
      <c r="G61">
        <v>0</v>
      </c>
      <c r="H61">
        <v>439</v>
      </c>
      <c r="I61">
        <v>37</v>
      </c>
      <c r="J61">
        <v>9</v>
      </c>
      <c r="K61">
        <v>3</v>
      </c>
      <c r="L61">
        <v>309</v>
      </c>
      <c r="M61">
        <v>1923</v>
      </c>
      <c r="N61">
        <v>575</v>
      </c>
      <c r="O61">
        <v>84</v>
      </c>
      <c r="P61">
        <v>3</v>
      </c>
      <c r="Q61">
        <v>589</v>
      </c>
      <c r="R61">
        <v>2</v>
      </c>
      <c r="S61">
        <v>37</v>
      </c>
      <c r="T61">
        <v>0</v>
      </c>
      <c r="U61">
        <v>5</v>
      </c>
      <c r="V61">
        <v>5</v>
      </c>
      <c r="W61">
        <v>55</v>
      </c>
    </row>
    <row r="62" spans="1:23" x14ac:dyDescent="0.3">
      <c r="A62" t="s">
        <v>26</v>
      </c>
      <c r="B62">
        <v>705</v>
      </c>
      <c r="C62">
        <v>1</v>
      </c>
      <c r="D62">
        <v>14</v>
      </c>
      <c r="E62">
        <v>50</v>
      </c>
      <c r="F62">
        <v>56</v>
      </c>
      <c r="G62">
        <v>0</v>
      </c>
      <c r="H62">
        <v>454</v>
      </c>
      <c r="I62">
        <v>31</v>
      </c>
      <c r="J62">
        <v>3</v>
      </c>
      <c r="K62">
        <v>2</v>
      </c>
      <c r="L62">
        <v>344</v>
      </c>
      <c r="M62">
        <v>1735</v>
      </c>
      <c r="N62">
        <v>564</v>
      </c>
      <c r="O62">
        <v>78</v>
      </c>
      <c r="P62">
        <v>2</v>
      </c>
      <c r="Q62">
        <v>618</v>
      </c>
      <c r="R62">
        <v>3</v>
      </c>
      <c r="S62">
        <v>42</v>
      </c>
      <c r="T62">
        <v>0</v>
      </c>
      <c r="U62">
        <v>8</v>
      </c>
      <c r="V62">
        <v>2</v>
      </c>
      <c r="W62">
        <v>65</v>
      </c>
    </row>
    <row r="63" spans="1:23" x14ac:dyDescent="0.3">
      <c r="A63" t="s">
        <v>27</v>
      </c>
      <c r="B63">
        <v>642</v>
      </c>
      <c r="C63">
        <v>5</v>
      </c>
      <c r="D63">
        <v>4</v>
      </c>
      <c r="E63">
        <v>43</v>
      </c>
      <c r="F63">
        <v>30</v>
      </c>
      <c r="G63">
        <v>0</v>
      </c>
      <c r="H63">
        <v>371</v>
      </c>
      <c r="I63">
        <v>36</v>
      </c>
      <c r="J63">
        <v>3</v>
      </c>
      <c r="K63">
        <v>5</v>
      </c>
      <c r="L63">
        <v>284</v>
      </c>
      <c r="M63">
        <v>1514</v>
      </c>
      <c r="N63">
        <v>501</v>
      </c>
      <c r="O63">
        <v>72</v>
      </c>
      <c r="P63">
        <v>3</v>
      </c>
      <c r="Q63">
        <v>561</v>
      </c>
      <c r="R63">
        <v>4</v>
      </c>
      <c r="S63">
        <v>24</v>
      </c>
      <c r="T63">
        <v>0</v>
      </c>
      <c r="U63">
        <v>3</v>
      </c>
      <c r="V63">
        <v>2</v>
      </c>
      <c r="W63">
        <v>46</v>
      </c>
    </row>
    <row r="64" spans="1:23" x14ac:dyDescent="0.3">
      <c r="A64" t="s">
        <v>39</v>
      </c>
      <c r="B64">
        <v>742</v>
      </c>
      <c r="C64">
        <v>4</v>
      </c>
      <c r="D64">
        <v>2</v>
      </c>
      <c r="E64">
        <v>45</v>
      </c>
      <c r="F64">
        <v>36</v>
      </c>
      <c r="G64">
        <v>0</v>
      </c>
      <c r="H64">
        <v>400</v>
      </c>
      <c r="I64">
        <v>34</v>
      </c>
      <c r="J64">
        <v>6</v>
      </c>
      <c r="K64">
        <v>8</v>
      </c>
      <c r="L64">
        <v>350</v>
      </c>
      <c r="M64">
        <v>1922</v>
      </c>
      <c r="N64">
        <v>635</v>
      </c>
      <c r="O64">
        <v>84</v>
      </c>
      <c r="P64">
        <v>5</v>
      </c>
      <c r="Q64">
        <v>676</v>
      </c>
      <c r="R64">
        <v>5</v>
      </c>
      <c r="S64">
        <v>42</v>
      </c>
      <c r="T64">
        <v>0</v>
      </c>
      <c r="U64">
        <v>11</v>
      </c>
      <c r="V64">
        <v>0</v>
      </c>
      <c r="W64">
        <v>70</v>
      </c>
    </row>
    <row r="65" spans="1:23" x14ac:dyDescent="0.3">
      <c r="A65" t="s">
        <v>40</v>
      </c>
      <c r="B65">
        <v>739</v>
      </c>
      <c r="C65">
        <v>0</v>
      </c>
      <c r="D65">
        <v>4</v>
      </c>
      <c r="E65">
        <v>49</v>
      </c>
      <c r="F65">
        <v>74</v>
      </c>
      <c r="G65">
        <v>0</v>
      </c>
      <c r="H65">
        <v>341</v>
      </c>
      <c r="I65">
        <v>21</v>
      </c>
      <c r="J65">
        <v>4</v>
      </c>
      <c r="K65">
        <v>2</v>
      </c>
      <c r="L65">
        <v>249</v>
      </c>
      <c r="M65">
        <v>1718</v>
      </c>
      <c r="N65">
        <v>525</v>
      </c>
      <c r="O65">
        <v>71</v>
      </c>
      <c r="P65">
        <v>7</v>
      </c>
      <c r="Q65">
        <v>784</v>
      </c>
      <c r="R65">
        <v>0</v>
      </c>
      <c r="S65">
        <v>32</v>
      </c>
      <c r="T65">
        <v>0</v>
      </c>
      <c r="U65">
        <v>4</v>
      </c>
      <c r="V65">
        <v>11</v>
      </c>
      <c r="W65">
        <v>83</v>
      </c>
    </row>
    <row r="66" spans="1:23" x14ac:dyDescent="0.3">
      <c r="A66" t="s">
        <v>30</v>
      </c>
      <c r="B66">
        <v>823</v>
      </c>
      <c r="C66">
        <v>2</v>
      </c>
      <c r="D66">
        <v>7</v>
      </c>
      <c r="E66">
        <v>50</v>
      </c>
      <c r="F66">
        <v>52</v>
      </c>
      <c r="G66">
        <v>0</v>
      </c>
      <c r="H66">
        <v>372</v>
      </c>
      <c r="I66">
        <v>19</v>
      </c>
      <c r="J66">
        <v>6</v>
      </c>
      <c r="K66">
        <v>6</v>
      </c>
      <c r="L66">
        <v>311</v>
      </c>
      <c r="M66">
        <v>1877</v>
      </c>
      <c r="N66">
        <v>616</v>
      </c>
      <c r="O66">
        <v>103</v>
      </c>
      <c r="P66">
        <v>9</v>
      </c>
      <c r="Q66">
        <v>753</v>
      </c>
      <c r="R66">
        <v>4</v>
      </c>
      <c r="S66">
        <v>28</v>
      </c>
      <c r="T66">
        <v>0</v>
      </c>
      <c r="U66">
        <v>6</v>
      </c>
      <c r="V66">
        <v>45</v>
      </c>
      <c r="W66">
        <v>68</v>
      </c>
    </row>
    <row r="67" spans="1:23" x14ac:dyDescent="0.3">
      <c r="A67" t="s">
        <v>31</v>
      </c>
      <c r="B67">
        <v>943</v>
      </c>
      <c r="C67">
        <v>3</v>
      </c>
      <c r="D67">
        <v>6</v>
      </c>
      <c r="E67">
        <v>43</v>
      </c>
      <c r="F67">
        <v>55</v>
      </c>
      <c r="G67">
        <v>0</v>
      </c>
      <c r="H67">
        <v>376</v>
      </c>
      <c r="I67">
        <v>25</v>
      </c>
      <c r="J67">
        <v>3</v>
      </c>
      <c r="K67">
        <v>6</v>
      </c>
      <c r="L67">
        <v>263</v>
      </c>
      <c r="M67">
        <v>1880</v>
      </c>
      <c r="N67">
        <v>669</v>
      </c>
      <c r="O67">
        <v>88</v>
      </c>
      <c r="P67">
        <v>1</v>
      </c>
      <c r="Q67">
        <v>741</v>
      </c>
      <c r="R67">
        <v>5</v>
      </c>
      <c r="S67">
        <v>19</v>
      </c>
      <c r="T67">
        <v>0</v>
      </c>
      <c r="U67">
        <v>2</v>
      </c>
      <c r="V67">
        <v>6</v>
      </c>
      <c r="W67">
        <v>66</v>
      </c>
    </row>
    <row r="68" spans="1:23" x14ac:dyDescent="0.3">
      <c r="A68" t="s">
        <v>41</v>
      </c>
      <c r="B68">
        <v>975</v>
      </c>
      <c r="C68">
        <v>0</v>
      </c>
      <c r="D68">
        <v>9</v>
      </c>
      <c r="E68">
        <v>60</v>
      </c>
      <c r="F68">
        <v>29</v>
      </c>
      <c r="G68">
        <v>0</v>
      </c>
      <c r="H68">
        <v>385</v>
      </c>
      <c r="I68">
        <v>22</v>
      </c>
      <c r="J68">
        <v>4</v>
      </c>
      <c r="K68">
        <v>6</v>
      </c>
      <c r="L68">
        <v>273</v>
      </c>
      <c r="M68">
        <v>2007</v>
      </c>
      <c r="N68">
        <v>751</v>
      </c>
      <c r="O68">
        <v>112</v>
      </c>
      <c r="P68">
        <v>3</v>
      </c>
      <c r="Q68">
        <v>864</v>
      </c>
      <c r="R68">
        <v>7</v>
      </c>
      <c r="S68">
        <v>29</v>
      </c>
      <c r="T68">
        <v>0</v>
      </c>
      <c r="U68">
        <v>4</v>
      </c>
      <c r="V68">
        <v>11</v>
      </c>
      <c r="W68">
        <v>64</v>
      </c>
    </row>
    <row r="69" spans="1:23" x14ac:dyDescent="0.3">
      <c r="A69" t="s">
        <v>33</v>
      </c>
      <c r="B69">
        <v>908</v>
      </c>
      <c r="C69">
        <v>1</v>
      </c>
      <c r="D69">
        <v>11</v>
      </c>
      <c r="E69">
        <v>47</v>
      </c>
      <c r="F69">
        <v>31</v>
      </c>
      <c r="G69">
        <v>0</v>
      </c>
      <c r="H69">
        <v>386</v>
      </c>
      <c r="I69">
        <v>25</v>
      </c>
      <c r="J69">
        <v>2</v>
      </c>
      <c r="K69">
        <v>2</v>
      </c>
      <c r="L69">
        <v>261</v>
      </c>
      <c r="M69">
        <v>2298</v>
      </c>
      <c r="N69">
        <v>807</v>
      </c>
      <c r="O69">
        <v>100</v>
      </c>
      <c r="P69">
        <v>5</v>
      </c>
      <c r="Q69">
        <v>883</v>
      </c>
      <c r="R69">
        <v>5</v>
      </c>
      <c r="S69">
        <v>31</v>
      </c>
      <c r="T69">
        <v>0</v>
      </c>
      <c r="U69">
        <v>4</v>
      </c>
      <c r="V69">
        <v>35</v>
      </c>
      <c r="W69">
        <v>87</v>
      </c>
    </row>
    <row r="70" spans="1:23" x14ac:dyDescent="0.3">
      <c r="A70" t="s">
        <v>34</v>
      </c>
      <c r="B70">
        <v>783</v>
      </c>
      <c r="C70">
        <v>3</v>
      </c>
      <c r="D70">
        <v>6</v>
      </c>
      <c r="E70">
        <v>55</v>
      </c>
      <c r="F70">
        <v>28</v>
      </c>
      <c r="G70">
        <v>0</v>
      </c>
      <c r="H70">
        <v>406</v>
      </c>
      <c r="I70">
        <v>23</v>
      </c>
      <c r="J70">
        <v>5</v>
      </c>
      <c r="K70">
        <v>1</v>
      </c>
      <c r="L70">
        <v>246</v>
      </c>
      <c r="M70">
        <v>2100</v>
      </c>
      <c r="N70">
        <v>909</v>
      </c>
      <c r="O70">
        <v>129</v>
      </c>
      <c r="P70">
        <v>5</v>
      </c>
      <c r="Q70">
        <v>808</v>
      </c>
      <c r="R70">
        <v>2</v>
      </c>
      <c r="S70">
        <v>25</v>
      </c>
      <c r="T70">
        <v>0</v>
      </c>
      <c r="U70">
        <v>5</v>
      </c>
      <c r="V70">
        <v>4</v>
      </c>
      <c r="W70">
        <v>70</v>
      </c>
    </row>
    <row r="71" spans="1:23" x14ac:dyDescent="0.3">
      <c r="A71" t="s">
        <v>35</v>
      </c>
      <c r="B71">
        <v>822</v>
      </c>
      <c r="C71">
        <v>4</v>
      </c>
      <c r="D71">
        <v>2</v>
      </c>
      <c r="E71">
        <v>61</v>
      </c>
      <c r="F71">
        <v>31</v>
      </c>
      <c r="G71">
        <v>0</v>
      </c>
      <c r="H71">
        <v>491</v>
      </c>
      <c r="I71">
        <v>24</v>
      </c>
      <c r="J71">
        <v>1</v>
      </c>
      <c r="K71">
        <v>3</v>
      </c>
      <c r="L71">
        <v>251</v>
      </c>
      <c r="M71">
        <v>2474</v>
      </c>
      <c r="N71">
        <v>1044</v>
      </c>
      <c r="O71">
        <v>134</v>
      </c>
      <c r="P71">
        <v>9</v>
      </c>
      <c r="Q71">
        <v>1056</v>
      </c>
      <c r="R71">
        <v>1</v>
      </c>
      <c r="S71">
        <v>43</v>
      </c>
      <c r="T71">
        <v>0</v>
      </c>
      <c r="U71">
        <v>8</v>
      </c>
      <c r="V71">
        <v>5</v>
      </c>
      <c r="W71">
        <v>93</v>
      </c>
    </row>
    <row r="72" spans="1:23" x14ac:dyDescent="0.3">
      <c r="A72" t="s">
        <v>36</v>
      </c>
      <c r="B72">
        <v>756</v>
      </c>
      <c r="C72">
        <v>4</v>
      </c>
      <c r="D72">
        <v>5</v>
      </c>
      <c r="E72">
        <v>46</v>
      </c>
      <c r="F72">
        <v>19</v>
      </c>
      <c r="G72">
        <v>0</v>
      </c>
      <c r="H72">
        <v>517</v>
      </c>
      <c r="I72">
        <v>33</v>
      </c>
      <c r="J72">
        <v>5</v>
      </c>
      <c r="K72">
        <v>5</v>
      </c>
      <c r="L72">
        <v>262</v>
      </c>
      <c r="M72">
        <v>2367</v>
      </c>
      <c r="N72">
        <v>1156</v>
      </c>
      <c r="O72">
        <v>126</v>
      </c>
      <c r="P72">
        <v>11</v>
      </c>
      <c r="Q72">
        <v>1027</v>
      </c>
      <c r="R72">
        <v>1</v>
      </c>
      <c r="S72">
        <v>27</v>
      </c>
      <c r="T72">
        <v>0</v>
      </c>
      <c r="U72">
        <v>5</v>
      </c>
      <c r="V72">
        <v>7</v>
      </c>
      <c r="W72">
        <v>59</v>
      </c>
    </row>
    <row r="73" spans="1:23" x14ac:dyDescent="0.3">
      <c r="A73" t="s">
        <v>37</v>
      </c>
      <c r="B73">
        <v>753</v>
      </c>
      <c r="C73">
        <v>1</v>
      </c>
      <c r="D73">
        <v>11</v>
      </c>
      <c r="E73">
        <v>43</v>
      </c>
      <c r="F73">
        <v>25</v>
      </c>
      <c r="G73">
        <v>0</v>
      </c>
      <c r="H73">
        <v>538</v>
      </c>
      <c r="I73">
        <v>40</v>
      </c>
      <c r="J73">
        <v>9</v>
      </c>
      <c r="K73">
        <v>5</v>
      </c>
      <c r="L73">
        <v>327</v>
      </c>
      <c r="M73">
        <v>2407</v>
      </c>
      <c r="N73">
        <v>1058</v>
      </c>
      <c r="O73">
        <v>141</v>
      </c>
      <c r="P73">
        <v>5</v>
      </c>
      <c r="Q73">
        <v>855</v>
      </c>
      <c r="R73">
        <v>2</v>
      </c>
      <c r="S73">
        <v>24</v>
      </c>
      <c r="T73">
        <v>0</v>
      </c>
      <c r="U73">
        <v>5</v>
      </c>
      <c r="V73">
        <v>1</v>
      </c>
      <c r="W73">
        <v>72</v>
      </c>
    </row>
    <row r="74" spans="1:23" x14ac:dyDescent="0.3">
      <c r="A74" t="s">
        <v>26</v>
      </c>
      <c r="B74">
        <v>711</v>
      </c>
      <c r="C74">
        <v>4</v>
      </c>
      <c r="D74">
        <v>11</v>
      </c>
      <c r="E74">
        <v>42</v>
      </c>
      <c r="F74">
        <v>32</v>
      </c>
      <c r="G74">
        <v>0</v>
      </c>
      <c r="H74">
        <v>585</v>
      </c>
      <c r="I74">
        <v>38</v>
      </c>
      <c r="J74">
        <v>5</v>
      </c>
      <c r="K74">
        <v>4</v>
      </c>
      <c r="L74">
        <v>269</v>
      </c>
      <c r="M74">
        <v>2453</v>
      </c>
      <c r="N74">
        <v>1052</v>
      </c>
      <c r="O74">
        <v>125</v>
      </c>
      <c r="P74">
        <v>5</v>
      </c>
      <c r="Q74">
        <v>958</v>
      </c>
      <c r="R74">
        <v>1</v>
      </c>
      <c r="S74">
        <v>38</v>
      </c>
      <c r="T74">
        <v>0</v>
      </c>
      <c r="U74">
        <v>6</v>
      </c>
      <c r="V74">
        <v>11</v>
      </c>
      <c r="W74">
        <v>70</v>
      </c>
    </row>
    <row r="75" spans="1:23" x14ac:dyDescent="0.3">
      <c r="A75" t="s">
        <v>27</v>
      </c>
      <c r="B75">
        <v>684</v>
      </c>
      <c r="C75">
        <v>6</v>
      </c>
      <c r="D75">
        <v>10</v>
      </c>
      <c r="E75">
        <v>42</v>
      </c>
      <c r="F75">
        <v>26</v>
      </c>
      <c r="G75">
        <v>0</v>
      </c>
      <c r="H75">
        <v>398</v>
      </c>
      <c r="I75">
        <v>36</v>
      </c>
      <c r="J75">
        <v>2</v>
      </c>
      <c r="K75">
        <v>0</v>
      </c>
      <c r="L75">
        <v>268</v>
      </c>
      <c r="M75">
        <v>2153</v>
      </c>
      <c r="N75">
        <v>823</v>
      </c>
      <c r="O75">
        <v>122</v>
      </c>
      <c r="P75">
        <v>3</v>
      </c>
      <c r="Q75">
        <v>802</v>
      </c>
      <c r="R75">
        <v>2</v>
      </c>
      <c r="S75">
        <v>45</v>
      </c>
      <c r="T75">
        <v>0</v>
      </c>
      <c r="U75">
        <v>4</v>
      </c>
      <c r="V75">
        <v>15</v>
      </c>
      <c r="W75">
        <v>76</v>
      </c>
    </row>
    <row r="76" spans="1:23" x14ac:dyDescent="0.3">
      <c r="A76" t="s">
        <v>39</v>
      </c>
      <c r="B76">
        <v>851</v>
      </c>
      <c r="C76">
        <v>3</v>
      </c>
      <c r="D76">
        <v>10</v>
      </c>
      <c r="E76">
        <v>48</v>
      </c>
      <c r="F76">
        <v>21</v>
      </c>
      <c r="G76">
        <v>0</v>
      </c>
      <c r="H76">
        <v>496</v>
      </c>
      <c r="I76">
        <v>27</v>
      </c>
      <c r="J76">
        <v>7</v>
      </c>
      <c r="K76">
        <v>5</v>
      </c>
      <c r="L76">
        <v>299</v>
      </c>
      <c r="M76">
        <v>2390</v>
      </c>
      <c r="N76">
        <v>1057</v>
      </c>
      <c r="O76">
        <v>122</v>
      </c>
      <c r="P76">
        <v>8</v>
      </c>
      <c r="Q76">
        <v>913</v>
      </c>
      <c r="R76">
        <v>4</v>
      </c>
      <c r="S76">
        <v>64</v>
      </c>
      <c r="T76">
        <v>0</v>
      </c>
      <c r="U76">
        <v>9</v>
      </c>
      <c r="V76">
        <v>5</v>
      </c>
      <c r="W76">
        <v>74</v>
      </c>
    </row>
    <row r="77" spans="1:23" x14ac:dyDescent="0.3">
      <c r="A77" t="s">
        <v>40</v>
      </c>
      <c r="B77">
        <v>721</v>
      </c>
      <c r="C77">
        <v>5</v>
      </c>
      <c r="D77">
        <v>3</v>
      </c>
      <c r="E77">
        <v>60</v>
      </c>
      <c r="F77">
        <v>36</v>
      </c>
      <c r="G77">
        <v>0</v>
      </c>
      <c r="H77">
        <v>423</v>
      </c>
      <c r="I77">
        <v>29</v>
      </c>
      <c r="J77">
        <v>4</v>
      </c>
      <c r="K77">
        <v>2</v>
      </c>
      <c r="L77">
        <v>305</v>
      </c>
      <c r="M77">
        <v>2335</v>
      </c>
      <c r="N77">
        <v>916</v>
      </c>
      <c r="O77">
        <v>123</v>
      </c>
      <c r="P77">
        <v>7</v>
      </c>
      <c r="Q77">
        <v>941</v>
      </c>
      <c r="R77">
        <v>2</v>
      </c>
      <c r="S77">
        <v>48</v>
      </c>
      <c r="T77">
        <v>0</v>
      </c>
      <c r="U77">
        <v>11</v>
      </c>
      <c r="V77">
        <v>14</v>
      </c>
      <c r="W77">
        <v>78</v>
      </c>
    </row>
    <row r="78" spans="1:23" x14ac:dyDescent="0.3">
      <c r="A78" t="s">
        <v>30</v>
      </c>
      <c r="B78">
        <v>807</v>
      </c>
      <c r="C78">
        <v>1</v>
      </c>
      <c r="D78">
        <v>9</v>
      </c>
      <c r="E78">
        <v>53</v>
      </c>
      <c r="F78">
        <v>32</v>
      </c>
      <c r="G78">
        <v>0</v>
      </c>
      <c r="H78">
        <v>515</v>
      </c>
      <c r="I78">
        <v>37</v>
      </c>
      <c r="J78">
        <v>4</v>
      </c>
      <c r="K78">
        <v>2</v>
      </c>
      <c r="L78">
        <v>294</v>
      </c>
      <c r="M78">
        <v>2310</v>
      </c>
      <c r="N78">
        <v>879</v>
      </c>
      <c r="O78">
        <v>140</v>
      </c>
      <c r="P78">
        <v>9</v>
      </c>
      <c r="Q78">
        <v>948</v>
      </c>
      <c r="R78">
        <v>1</v>
      </c>
      <c r="S78">
        <v>41</v>
      </c>
      <c r="T78">
        <v>0</v>
      </c>
      <c r="U78">
        <v>5</v>
      </c>
      <c r="V78">
        <v>2</v>
      </c>
      <c r="W78">
        <v>75</v>
      </c>
    </row>
    <row r="79" spans="1:23" x14ac:dyDescent="0.3">
      <c r="A79" t="s">
        <v>31</v>
      </c>
      <c r="B79">
        <v>772</v>
      </c>
      <c r="C79">
        <v>6</v>
      </c>
      <c r="D79">
        <v>8</v>
      </c>
      <c r="E79">
        <v>40</v>
      </c>
      <c r="F79">
        <v>16</v>
      </c>
      <c r="G79">
        <v>0</v>
      </c>
      <c r="H79">
        <v>444</v>
      </c>
      <c r="I79">
        <v>30</v>
      </c>
      <c r="J79">
        <v>3</v>
      </c>
      <c r="K79">
        <v>2</v>
      </c>
      <c r="L79">
        <v>274</v>
      </c>
      <c r="M79">
        <v>2037</v>
      </c>
      <c r="N79">
        <v>840</v>
      </c>
      <c r="O79">
        <v>106</v>
      </c>
      <c r="P79">
        <v>8</v>
      </c>
      <c r="Q79">
        <v>972</v>
      </c>
      <c r="R79">
        <v>0</v>
      </c>
      <c r="S79">
        <v>34</v>
      </c>
      <c r="T79">
        <v>0</v>
      </c>
      <c r="U79">
        <v>4</v>
      </c>
      <c r="V79">
        <v>14</v>
      </c>
      <c r="W79">
        <v>77</v>
      </c>
    </row>
    <row r="80" spans="1:23" x14ac:dyDescent="0.3">
      <c r="A80" t="s">
        <v>41</v>
      </c>
      <c r="B80">
        <v>948</v>
      </c>
      <c r="C80">
        <v>1</v>
      </c>
      <c r="D80">
        <v>7</v>
      </c>
      <c r="E80">
        <v>74</v>
      </c>
      <c r="F80">
        <v>40</v>
      </c>
      <c r="G80">
        <v>0</v>
      </c>
      <c r="H80">
        <v>466</v>
      </c>
      <c r="I80">
        <v>24</v>
      </c>
      <c r="J80">
        <v>1</v>
      </c>
      <c r="K80">
        <v>2</v>
      </c>
      <c r="L80">
        <v>237</v>
      </c>
      <c r="M80">
        <v>2003</v>
      </c>
      <c r="N80">
        <v>881</v>
      </c>
      <c r="O80">
        <v>120</v>
      </c>
      <c r="P80">
        <v>8</v>
      </c>
      <c r="Q80">
        <v>1084</v>
      </c>
      <c r="R80">
        <v>2</v>
      </c>
      <c r="S80">
        <v>34</v>
      </c>
      <c r="T80">
        <v>0</v>
      </c>
      <c r="U80">
        <v>3</v>
      </c>
      <c r="V80">
        <v>8</v>
      </c>
      <c r="W80">
        <v>81</v>
      </c>
    </row>
    <row r="81" spans="1:23" x14ac:dyDescent="0.3">
      <c r="A81" t="s">
        <v>33</v>
      </c>
      <c r="B81">
        <v>860</v>
      </c>
      <c r="C81">
        <v>4</v>
      </c>
      <c r="D81">
        <v>3</v>
      </c>
      <c r="E81">
        <v>70</v>
      </c>
      <c r="F81">
        <v>36</v>
      </c>
      <c r="G81">
        <v>0</v>
      </c>
      <c r="H81">
        <v>492</v>
      </c>
      <c r="I81">
        <v>35</v>
      </c>
      <c r="J81">
        <v>1</v>
      </c>
      <c r="K81">
        <v>4</v>
      </c>
      <c r="L81">
        <v>248</v>
      </c>
      <c r="M81">
        <v>1997</v>
      </c>
      <c r="N81">
        <v>954</v>
      </c>
      <c r="O81">
        <v>108</v>
      </c>
      <c r="P81">
        <v>4</v>
      </c>
      <c r="Q81">
        <v>1168</v>
      </c>
      <c r="R81">
        <v>2</v>
      </c>
      <c r="S81">
        <v>30</v>
      </c>
      <c r="T81">
        <v>0</v>
      </c>
      <c r="U81">
        <v>6</v>
      </c>
      <c r="V81">
        <v>4</v>
      </c>
      <c r="W81">
        <v>79</v>
      </c>
    </row>
    <row r="82" spans="1:23" x14ac:dyDescent="0.3">
      <c r="A82" t="s">
        <v>34</v>
      </c>
      <c r="B82">
        <v>761</v>
      </c>
      <c r="C82">
        <v>1</v>
      </c>
      <c r="D82">
        <v>14</v>
      </c>
      <c r="E82">
        <v>49</v>
      </c>
      <c r="F82">
        <v>36</v>
      </c>
      <c r="G82">
        <v>0</v>
      </c>
      <c r="H82">
        <v>509</v>
      </c>
      <c r="I82">
        <v>25</v>
      </c>
      <c r="J82">
        <v>6</v>
      </c>
      <c r="K82">
        <v>3</v>
      </c>
      <c r="L82">
        <v>241</v>
      </c>
      <c r="M82">
        <v>1929</v>
      </c>
      <c r="N82">
        <v>874</v>
      </c>
      <c r="O82">
        <v>133</v>
      </c>
      <c r="P82">
        <v>4</v>
      </c>
      <c r="Q82">
        <v>979</v>
      </c>
      <c r="R82">
        <v>4</v>
      </c>
      <c r="S82">
        <v>63</v>
      </c>
      <c r="T82">
        <v>0</v>
      </c>
      <c r="U82">
        <v>3</v>
      </c>
      <c r="V82">
        <v>2</v>
      </c>
      <c r="W82">
        <v>83</v>
      </c>
    </row>
    <row r="83" spans="1:23" x14ac:dyDescent="0.3">
      <c r="A83" t="s">
        <v>35</v>
      </c>
      <c r="B83">
        <v>825</v>
      </c>
      <c r="C83">
        <v>0</v>
      </c>
      <c r="D83">
        <v>7</v>
      </c>
      <c r="E83">
        <v>50</v>
      </c>
      <c r="F83">
        <v>37</v>
      </c>
      <c r="G83">
        <v>0</v>
      </c>
      <c r="H83">
        <v>575</v>
      </c>
      <c r="I83">
        <v>19</v>
      </c>
      <c r="J83">
        <v>5</v>
      </c>
      <c r="K83">
        <v>1</v>
      </c>
      <c r="L83">
        <v>235</v>
      </c>
      <c r="M83">
        <v>1888</v>
      </c>
      <c r="N83">
        <v>945</v>
      </c>
      <c r="O83">
        <v>86</v>
      </c>
      <c r="P83">
        <v>5</v>
      </c>
      <c r="Q83">
        <v>1161</v>
      </c>
      <c r="R83">
        <v>3</v>
      </c>
      <c r="S83">
        <v>41</v>
      </c>
      <c r="T83">
        <v>0</v>
      </c>
      <c r="U83">
        <v>4</v>
      </c>
      <c r="V83">
        <v>5</v>
      </c>
      <c r="W83">
        <v>89</v>
      </c>
    </row>
    <row r="84" spans="1:23" x14ac:dyDescent="0.3">
      <c r="A84" t="s">
        <v>36</v>
      </c>
      <c r="B84">
        <v>674</v>
      </c>
      <c r="C84">
        <v>2</v>
      </c>
      <c r="D84">
        <v>2</v>
      </c>
      <c r="E84">
        <v>35</v>
      </c>
      <c r="F84">
        <v>32</v>
      </c>
      <c r="G84">
        <v>0</v>
      </c>
      <c r="H84">
        <v>563</v>
      </c>
      <c r="I84">
        <v>24</v>
      </c>
      <c r="J84">
        <v>3</v>
      </c>
      <c r="K84">
        <v>2</v>
      </c>
      <c r="L84">
        <v>245</v>
      </c>
      <c r="M84">
        <v>1945</v>
      </c>
      <c r="N84">
        <v>975</v>
      </c>
      <c r="O84">
        <v>101</v>
      </c>
      <c r="P84">
        <v>4</v>
      </c>
      <c r="Q84">
        <v>1198</v>
      </c>
      <c r="R84">
        <v>3</v>
      </c>
      <c r="S84">
        <v>43</v>
      </c>
      <c r="T84">
        <v>0</v>
      </c>
      <c r="U84">
        <v>4</v>
      </c>
      <c r="V84">
        <v>0</v>
      </c>
      <c r="W84">
        <v>71</v>
      </c>
    </row>
    <row r="85" spans="1:23" x14ac:dyDescent="0.3">
      <c r="A85" t="s">
        <v>37</v>
      </c>
      <c r="B85">
        <v>719</v>
      </c>
      <c r="C85">
        <v>1</v>
      </c>
      <c r="D85">
        <v>5</v>
      </c>
      <c r="E85">
        <v>35</v>
      </c>
      <c r="F85">
        <v>13</v>
      </c>
      <c r="G85">
        <v>2</v>
      </c>
      <c r="H85">
        <v>438</v>
      </c>
      <c r="I85">
        <v>18</v>
      </c>
      <c r="J85">
        <v>4</v>
      </c>
      <c r="K85">
        <v>1</v>
      </c>
      <c r="L85">
        <v>211</v>
      </c>
      <c r="M85">
        <v>1850</v>
      </c>
      <c r="N85">
        <v>905</v>
      </c>
      <c r="O85">
        <v>128</v>
      </c>
      <c r="P85">
        <v>5</v>
      </c>
      <c r="Q85">
        <v>1050</v>
      </c>
      <c r="R85">
        <v>3</v>
      </c>
      <c r="S85">
        <v>35</v>
      </c>
      <c r="T85">
        <v>0</v>
      </c>
      <c r="U85">
        <v>5</v>
      </c>
      <c r="V85">
        <v>2</v>
      </c>
      <c r="W85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CFC0-94FD-4F19-A0C2-47748395B6AE}">
  <dimension ref="A1:V180"/>
  <sheetViews>
    <sheetView topLeftCell="A75" workbookViewId="0">
      <selection activeCell="A87" sqref="A87"/>
    </sheetView>
  </sheetViews>
  <sheetFormatPr defaultRowHeight="14.4" x14ac:dyDescent="0.3"/>
  <sheetData>
    <row r="1" spans="1:22" x14ac:dyDescent="0.3">
      <c r="A1">
        <v>629</v>
      </c>
      <c r="B1">
        <v>0</v>
      </c>
      <c r="C1">
        <v>7</v>
      </c>
      <c r="D1">
        <v>44</v>
      </c>
      <c r="E1">
        <v>6</v>
      </c>
      <c r="F1">
        <v>0</v>
      </c>
      <c r="G1">
        <v>304</v>
      </c>
      <c r="H1">
        <v>65</v>
      </c>
      <c r="I1">
        <v>5</v>
      </c>
      <c r="J1">
        <v>6</v>
      </c>
      <c r="K1">
        <v>383</v>
      </c>
      <c r="L1">
        <v>2023</v>
      </c>
      <c r="M1">
        <v>475</v>
      </c>
      <c r="N1">
        <v>73</v>
      </c>
      <c r="O1">
        <v>14</v>
      </c>
      <c r="P1">
        <v>515</v>
      </c>
      <c r="Q1">
        <v>4</v>
      </c>
      <c r="R1">
        <v>147</v>
      </c>
      <c r="S1">
        <v>0</v>
      </c>
      <c r="T1">
        <v>2</v>
      </c>
      <c r="U1">
        <v>8</v>
      </c>
      <c r="V1">
        <v>49</v>
      </c>
    </row>
    <row r="2" spans="1:22" x14ac:dyDescent="0.3">
      <c r="A2">
        <v>542</v>
      </c>
      <c r="B2">
        <v>2</v>
      </c>
      <c r="C2">
        <v>5</v>
      </c>
      <c r="D2">
        <v>48</v>
      </c>
      <c r="E2">
        <v>15</v>
      </c>
      <c r="F2">
        <v>0</v>
      </c>
      <c r="G2">
        <v>235</v>
      </c>
      <c r="H2">
        <v>48</v>
      </c>
      <c r="I2">
        <v>1</v>
      </c>
      <c r="J2">
        <v>1</v>
      </c>
      <c r="K2">
        <v>389</v>
      </c>
      <c r="L2">
        <v>2082</v>
      </c>
      <c r="M2">
        <v>375</v>
      </c>
      <c r="N2">
        <v>91</v>
      </c>
      <c r="O2">
        <v>10</v>
      </c>
      <c r="P2">
        <v>496</v>
      </c>
      <c r="Q2">
        <v>2</v>
      </c>
      <c r="R2">
        <v>133</v>
      </c>
      <c r="S2">
        <v>0</v>
      </c>
      <c r="T2">
        <v>2</v>
      </c>
      <c r="U2">
        <v>3</v>
      </c>
      <c r="V2">
        <v>41</v>
      </c>
    </row>
    <row r="3" spans="1:22" x14ac:dyDescent="0.3">
      <c r="A3">
        <v>617</v>
      </c>
      <c r="B3">
        <v>0</v>
      </c>
      <c r="C3">
        <v>11</v>
      </c>
      <c r="D3">
        <v>51</v>
      </c>
      <c r="E3">
        <v>9</v>
      </c>
      <c r="F3">
        <v>0</v>
      </c>
      <c r="G3">
        <v>282</v>
      </c>
      <c r="H3">
        <v>64</v>
      </c>
      <c r="I3">
        <v>11</v>
      </c>
      <c r="J3">
        <v>0</v>
      </c>
      <c r="K3">
        <v>466</v>
      </c>
      <c r="L3">
        <v>2033</v>
      </c>
      <c r="M3">
        <v>357</v>
      </c>
      <c r="N3">
        <v>69</v>
      </c>
      <c r="O3">
        <v>9</v>
      </c>
      <c r="P3">
        <v>477</v>
      </c>
      <c r="Q3">
        <v>3</v>
      </c>
      <c r="R3">
        <v>158</v>
      </c>
      <c r="S3">
        <v>0</v>
      </c>
      <c r="T3">
        <v>2</v>
      </c>
      <c r="U3">
        <v>28</v>
      </c>
      <c r="V3">
        <v>41</v>
      </c>
    </row>
    <row r="4" spans="1:22" x14ac:dyDescent="0.3">
      <c r="A4">
        <v>647</v>
      </c>
      <c r="B4">
        <v>2</v>
      </c>
      <c r="C4">
        <v>2</v>
      </c>
      <c r="D4">
        <v>53</v>
      </c>
      <c r="E4">
        <v>17</v>
      </c>
      <c r="F4">
        <v>0</v>
      </c>
      <c r="G4">
        <v>296</v>
      </c>
      <c r="H4">
        <v>59</v>
      </c>
      <c r="I4">
        <v>9</v>
      </c>
      <c r="J4">
        <v>0</v>
      </c>
      <c r="K4">
        <v>497</v>
      </c>
      <c r="L4">
        <v>1982</v>
      </c>
      <c r="M4">
        <v>285</v>
      </c>
      <c r="N4">
        <v>79</v>
      </c>
      <c r="O4">
        <v>13</v>
      </c>
      <c r="P4">
        <v>428</v>
      </c>
      <c r="Q4">
        <v>3</v>
      </c>
      <c r="R4">
        <v>177</v>
      </c>
      <c r="S4">
        <v>0</v>
      </c>
      <c r="T4">
        <v>2</v>
      </c>
      <c r="U4">
        <v>23</v>
      </c>
      <c r="V4">
        <v>51</v>
      </c>
    </row>
    <row r="5" spans="1:22" x14ac:dyDescent="0.3">
      <c r="A5">
        <v>691</v>
      </c>
      <c r="B5">
        <v>2</v>
      </c>
      <c r="C5">
        <v>6</v>
      </c>
      <c r="D5">
        <v>61</v>
      </c>
      <c r="E5">
        <v>19</v>
      </c>
      <c r="F5">
        <v>0</v>
      </c>
      <c r="G5">
        <v>304</v>
      </c>
      <c r="H5">
        <v>52</v>
      </c>
      <c r="I5">
        <v>22</v>
      </c>
      <c r="J5">
        <v>2</v>
      </c>
      <c r="K5">
        <v>438</v>
      </c>
      <c r="L5">
        <v>1893</v>
      </c>
      <c r="M5">
        <v>371</v>
      </c>
      <c r="N5">
        <v>83</v>
      </c>
      <c r="O5">
        <v>15</v>
      </c>
      <c r="P5">
        <v>422</v>
      </c>
      <c r="Q5">
        <v>2</v>
      </c>
      <c r="R5">
        <v>170</v>
      </c>
      <c r="S5">
        <v>0</v>
      </c>
      <c r="T5">
        <v>2</v>
      </c>
      <c r="U5">
        <v>29</v>
      </c>
      <c r="V5">
        <v>54</v>
      </c>
    </row>
    <row r="6" spans="1:22" x14ac:dyDescent="0.3">
      <c r="A6">
        <v>681</v>
      </c>
      <c r="B6">
        <v>0</v>
      </c>
      <c r="C6">
        <v>4</v>
      </c>
      <c r="D6">
        <v>50</v>
      </c>
      <c r="E6">
        <v>17</v>
      </c>
      <c r="F6">
        <v>0</v>
      </c>
      <c r="G6">
        <v>302</v>
      </c>
      <c r="H6">
        <v>54</v>
      </c>
      <c r="I6">
        <v>9</v>
      </c>
      <c r="J6">
        <v>1</v>
      </c>
      <c r="K6">
        <v>459</v>
      </c>
      <c r="L6">
        <v>1898</v>
      </c>
      <c r="M6">
        <v>330</v>
      </c>
      <c r="N6">
        <v>89</v>
      </c>
      <c r="O6">
        <v>5</v>
      </c>
      <c r="P6">
        <v>496</v>
      </c>
      <c r="Q6">
        <v>8</v>
      </c>
      <c r="R6">
        <v>150</v>
      </c>
      <c r="S6">
        <v>0</v>
      </c>
      <c r="T6">
        <v>3</v>
      </c>
      <c r="U6">
        <v>31</v>
      </c>
      <c r="V6">
        <v>47</v>
      </c>
    </row>
    <row r="7" spans="1:22" x14ac:dyDescent="0.3">
      <c r="A7">
        <v>625</v>
      </c>
      <c r="B7">
        <v>1</v>
      </c>
      <c r="C7">
        <v>6</v>
      </c>
      <c r="D7">
        <v>52</v>
      </c>
      <c r="E7">
        <v>33</v>
      </c>
      <c r="F7">
        <v>0</v>
      </c>
      <c r="G7">
        <v>317</v>
      </c>
      <c r="H7">
        <v>47</v>
      </c>
      <c r="I7">
        <v>15</v>
      </c>
      <c r="J7">
        <v>2</v>
      </c>
      <c r="K7">
        <v>459</v>
      </c>
      <c r="L7">
        <v>1904</v>
      </c>
      <c r="M7">
        <v>352</v>
      </c>
      <c r="N7">
        <v>78</v>
      </c>
      <c r="O7">
        <v>12</v>
      </c>
      <c r="P7">
        <v>496</v>
      </c>
      <c r="Q7">
        <v>0</v>
      </c>
      <c r="R7">
        <v>153</v>
      </c>
      <c r="S7">
        <v>0</v>
      </c>
      <c r="T7">
        <v>0</v>
      </c>
      <c r="U7">
        <v>2</v>
      </c>
      <c r="V7">
        <v>37</v>
      </c>
    </row>
    <row r="8" spans="1:22" x14ac:dyDescent="0.3">
      <c r="A8">
        <v>696</v>
      </c>
      <c r="B8">
        <v>2</v>
      </c>
      <c r="C8">
        <v>4</v>
      </c>
      <c r="D8">
        <v>49</v>
      </c>
      <c r="E8">
        <v>29</v>
      </c>
      <c r="F8">
        <v>0</v>
      </c>
      <c r="G8">
        <v>352</v>
      </c>
      <c r="H8">
        <v>58</v>
      </c>
      <c r="I8">
        <v>14</v>
      </c>
      <c r="J8">
        <v>3</v>
      </c>
      <c r="K8">
        <v>436</v>
      </c>
      <c r="L8">
        <v>1942</v>
      </c>
      <c r="M8">
        <v>416</v>
      </c>
      <c r="N8">
        <v>107</v>
      </c>
      <c r="O8">
        <v>9</v>
      </c>
      <c r="P8">
        <v>555</v>
      </c>
      <c r="Q8">
        <v>5</v>
      </c>
      <c r="R8">
        <v>150</v>
      </c>
      <c r="S8">
        <v>0</v>
      </c>
      <c r="T8">
        <v>3</v>
      </c>
      <c r="U8">
        <v>31</v>
      </c>
      <c r="V8">
        <v>61</v>
      </c>
    </row>
    <row r="9" spans="1:22" x14ac:dyDescent="0.3">
      <c r="A9">
        <v>630</v>
      </c>
      <c r="B9">
        <v>2</v>
      </c>
      <c r="C9">
        <v>11</v>
      </c>
      <c r="D9">
        <v>51</v>
      </c>
      <c r="E9">
        <v>36</v>
      </c>
      <c r="F9">
        <v>0</v>
      </c>
      <c r="G9">
        <v>351</v>
      </c>
      <c r="H9">
        <v>63</v>
      </c>
      <c r="I9">
        <v>10</v>
      </c>
      <c r="J9">
        <v>3</v>
      </c>
      <c r="K9">
        <v>407</v>
      </c>
      <c r="L9">
        <v>2173</v>
      </c>
      <c r="M9">
        <v>447</v>
      </c>
      <c r="N9">
        <v>87</v>
      </c>
      <c r="O9">
        <v>8</v>
      </c>
      <c r="P9">
        <v>488</v>
      </c>
      <c r="Q9">
        <v>1</v>
      </c>
      <c r="R9">
        <v>155</v>
      </c>
      <c r="S9">
        <v>0</v>
      </c>
      <c r="T9">
        <v>2</v>
      </c>
      <c r="U9">
        <v>17</v>
      </c>
      <c r="V9">
        <v>41</v>
      </c>
    </row>
    <row r="10" spans="1:22" x14ac:dyDescent="0.3">
      <c r="A10">
        <v>620</v>
      </c>
      <c r="B10">
        <v>2</v>
      </c>
      <c r="C10">
        <v>4</v>
      </c>
      <c r="D10">
        <v>61</v>
      </c>
      <c r="E10">
        <v>17</v>
      </c>
      <c r="F10">
        <v>0</v>
      </c>
      <c r="G10">
        <v>394</v>
      </c>
      <c r="H10">
        <v>73</v>
      </c>
      <c r="I10">
        <v>6</v>
      </c>
      <c r="J10">
        <v>2</v>
      </c>
      <c r="K10">
        <v>416</v>
      </c>
      <c r="L10">
        <v>2312</v>
      </c>
      <c r="M10">
        <v>585</v>
      </c>
      <c r="N10">
        <v>96</v>
      </c>
      <c r="O10">
        <v>11</v>
      </c>
      <c r="P10">
        <v>460</v>
      </c>
      <c r="Q10">
        <v>2</v>
      </c>
      <c r="R10">
        <v>121</v>
      </c>
      <c r="S10">
        <v>0</v>
      </c>
      <c r="T10">
        <v>0</v>
      </c>
      <c r="U10">
        <v>15</v>
      </c>
      <c r="V10">
        <v>38</v>
      </c>
    </row>
    <row r="11" spans="1:22" x14ac:dyDescent="0.3">
      <c r="A11">
        <v>604</v>
      </c>
      <c r="B11">
        <v>2</v>
      </c>
      <c r="C11">
        <v>7</v>
      </c>
      <c r="D11">
        <v>58</v>
      </c>
      <c r="E11">
        <v>23</v>
      </c>
      <c r="F11">
        <v>0</v>
      </c>
      <c r="G11">
        <v>373</v>
      </c>
      <c r="H11">
        <v>57</v>
      </c>
      <c r="I11">
        <v>13</v>
      </c>
      <c r="J11">
        <v>2</v>
      </c>
      <c r="K11">
        <v>406</v>
      </c>
      <c r="L11">
        <v>2196</v>
      </c>
      <c r="M11">
        <v>599</v>
      </c>
      <c r="N11">
        <v>81</v>
      </c>
      <c r="O11">
        <v>6</v>
      </c>
      <c r="P11">
        <v>581</v>
      </c>
      <c r="Q11">
        <v>3</v>
      </c>
      <c r="R11">
        <v>124</v>
      </c>
      <c r="S11">
        <v>0</v>
      </c>
      <c r="T11">
        <v>2</v>
      </c>
      <c r="U11">
        <v>11</v>
      </c>
      <c r="V11">
        <v>50</v>
      </c>
    </row>
    <row r="12" spans="1:22" x14ac:dyDescent="0.3">
      <c r="A12">
        <v>543</v>
      </c>
      <c r="B12">
        <v>0</v>
      </c>
      <c r="C12">
        <v>3</v>
      </c>
      <c r="D12">
        <v>40</v>
      </c>
      <c r="E12">
        <v>23</v>
      </c>
      <c r="F12">
        <v>0</v>
      </c>
      <c r="G12">
        <v>394</v>
      </c>
      <c r="H12">
        <v>62</v>
      </c>
      <c r="I12">
        <v>19</v>
      </c>
      <c r="J12">
        <v>1</v>
      </c>
      <c r="K12">
        <v>369</v>
      </c>
      <c r="L12">
        <v>2188</v>
      </c>
      <c r="M12">
        <v>652</v>
      </c>
      <c r="N12">
        <v>80</v>
      </c>
      <c r="O12">
        <v>10</v>
      </c>
      <c r="P12">
        <v>433</v>
      </c>
      <c r="Q12">
        <v>2</v>
      </c>
      <c r="R12">
        <v>110</v>
      </c>
      <c r="S12">
        <v>0</v>
      </c>
      <c r="T12">
        <v>2</v>
      </c>
      <c r="U12">
        <v>11</v>
      </c>
      <c r="V12">
        <v>35</v>
      </c>
    </row>
    <row r="13" spans="1:22" x14ac:dyDescent="0.3">
      <c r="A13">
        <v>591</v>
      </c>
      <c r="B13">
        <v>0</v>
      </c>
      <c r="C13">
        <v>9</v>
      </c>
      <c r="D13">
        <v>35</v>
      </c>
      <c r="E13">
        <v>14</v>
      </c>
      <c r="F13">
        <v>0</v>
      </c>
      <c r="G13">
        <v>321</v>
      </c>
      <c r="H13">
        <v>74</v>
      </c>
      <c r="I13">
        <v>10</v>
      </c>
      <c r="J13">
        <v>2</v>
      </c>
      <c r="K13">
        <v>248</v>
      </c>
      <c r="L13">
        <v>1822</v>
      </c>
      <c r="M13">
        <v>670</v>
      </c>
      <c r="N13">
        <v>77</v>
      </c>
      <c r="O13">
        <v>9</v>
      </c>
      <c r="P13">
        <v>413</v>
      </c>
      <c r="Q13">
        <v>0</v>
      </c>
      <c r="R13">
        <v>94</v>
      </c>
      <c r="S13">
        <v>0</v>
      </c>
      <c r="T13">
        <v>0</v>
      </c>
      <c r="U13">
        <v>12</v>
      </c>
      <c r="V13">
        <v>28</v>
      </c>
    </row>
    <row r="14" spans="1:22" x14ac:dyDescent="0.3">
      <c r="A14">
        <v>559</v>
      </c>
      <c r="B14">
        <v>2</v>
      </c>
      <c r="C14">
        <v>4</v>
      </c>
      <c r="D14">
        <v>35</v>
      </c>
      <c r="E14">
        <v>17</v>
      </c>
      <c r="F14">
        <v>0</v>
      </c>
      <c r="G14">
        <v>332</v>
      </c>
      <c r="H14">
        <v>63</v>
      </c>
      <c r="I14">
        <v>13</v>
      </c>
      <c r="J14">
        <v>2</v>
      </c>
      <c r="K14">
        <v>265</v>
      </c>
      <c r="L14">
        <v>1941</v>
      </c>
      <c r="M14">
        <v>660</v>
      </c>
      <c r="N14">
        <v>100</v>
      </c>
      <c r="O14">
        <v>8</v>
      </c>
      <c r="P14">
        <v>391</v>
      </c>
      <c r="Q14">
        <v>1</v>
      </c>
      <c r="R14">
        <v>146</v>
      </c>
      <c r="S14">
        <v>0</v>
      </c>
      <c r="T14">
        <v>7</v>
      </c>
      <c r="U14">
        <v>27</v>
      </c>
      <c r="V14">
        <v>35</v>
      </c>
    </row>
    <row r="15" spans="1:22" x14ac:dyDescent="0.3">
      <c r="A15">
        <v>636</v>
      </c>
      <c r="B15">
        <v>2</v>
      </c>
      <c r="C15">
        <v>10</v>
      </c>
      <c r="D15">
        <v>60</v>
      </c>
      <c r="E15">
        <v>18</v>
      </c>
      <c r="F15">
        <v>0</v>
      </c>
      <c r="G15">
        <v>358</v>
      </c>
      <c r="H15">
        <v>80</v>
      </c>
      <c r="I15">
        <v>10</v>
      </c>
      <c r="J15">
        <v>1</v>
      </c>
      <c r="K15">
        <v>275</v>
      </c>
      <c r="L15">
        <v>2275</v>
      </c>
      <c r="M15">
        <v>602</v>
      </c>
      <c r="N15">
        <v>88</v>
      </c>
      <c r="O15">
        <v>6</v>
      </c>
      <c r="P15">
        <v>526</v>
      </c>
      <c r="Q15">
        <v>0</v>
      </c>
      <c r="R15">
        <v>162</v>
      </c>
      <c r="S15">
        <v>0</v>
      </c>
      <c r="T15">
        <v>1</v>
      </c>
      <c r="U15">
        <v>26</v>
      </c>
      <c r="V15">
        <v>31</v>
      </c>
    </row>
    <row r="16" spans="1:22" x14ac:dyDescent="0.3">
      <c r="A16">
        <v>628</v>
      </c>
      <c r="B16">
        <v>6</v>
      </c>
      <c r="C16">
        <v>5</v>
      </c>
      <c r="D16">
        <v>58</v>
      </c>
      <c r="E16">
        <v>29</v>
      </c>
      <c r="F16">
        <v>0</v>
      </c>
      <c r="G16">
        <v>328</v>
      </c>
      <c r="H16">
        <v>83</v>
      </c>
      <c r="I16">
        <v>8</v>
      </c>
      <c r="J16">
        <v>4</v>
      </c>
      <c r="K16">
        <v>316</v>
      </c>
      <c r="L16">
        <v>2094</v>
      </c>
      <c r="M16">
        <v>539</v>
      </c>
      <c r="N16">
        <v>82</v>
      </c>
      <c r="O16">
        <v>7</v>
      </c>
      <c r="P16">
        <v>542</v>
      </c>
      <c r="Q16">
        <v>1</v>
      </c>
      <c r="R16">
        <v>164</v>
      </c>
      <c r="S16">
        <v>0</v>
      </c>
      <c r="T16">
        <v>2</v>
      </c>
      <c r="U16">
        <v>15</v>
      </c>
      <c r="V16">
        <v>33</v>
      </c>
    </row>
    <row r="17" spans="1:22" x14ac:dyDescent="0.3">
      <c r="A17">
        <v>726</v>
      </c>
      <c r="B17">
        <v>3</v>
      </c>
      <c r="C17">
        <v>10</v>
      </c>
      <c r="D17">
        <v>78</v>
      </c>
      <c r="E17">
        <v>33</v>
      </c>
      <c r="F17">
        <v>0</v>
      </c>
      <c r="G17">
        <v>367</v>
      </c>
      <c r="H17">
        <v>74</v>
      </c>
      <c r="I17">
        <v>8</v>
      </c>
      <c r="J17">
        <v>1</v>
      </c>
      <c r="K17">
        <v>270</v>
      </c>
      <c r="L17">
        <v>2340</v>
      </c>
      <c r="M17">
        <v>634</v>
      </c>
      <c r="N17">
        <v>78</v>
      </c>
      <c r="O17">
        <v>7</v>
      </c>
      <c r="P17">
        <v>568</v>
      </c>
      <c r="Q17">
        <v>3</v>
      </c>
      <c r="R17">
        <v>140</v>
      </c>
      <c r="S17">
        <v>0</v>
      </c>
      <c r="T17">
        <v>1</v>
      </c>
      <c r="U17">
        <v>22</v>
      </c>
      <c r="V17">
        <v>36</v>
      </c>
    </row>
    <row r="18" spans="1:22" x14ac:dyDescent="0.3">
      <c r="A18">
        <v>743</v>
      </c>
      <c r="B18">
        <v>6</v>
      </c>
      <c r="C18">
        <v>4</v>
      </c>
      <c r="D18">
        <v>61</v>
      </c>
      <c r="E18">
        <v>27</v>
      </c>
      <c r="F18">
        <v>0</v>
      </c>
      <c r="G18">
        <v>418</v>
      </c>
      <c r="H18">
        <v>38</v>
      </c>
      <c r="I18">
        <v>16</v>
      </c>
      <c r="J18">
        <v>2</v>
      </c>
      <c r="K18">
        <v>262</v>
      </c>
      <c r="L18">
        <v>2083</v>
      </c>
      <c r="M18">
        <v>534</v>
      </c>
      <c r="N18">
        <v>86</v>
      </c>
      <c r="O18">
        <v>10</v>
      </c>
      <c r="P18">
        <v>561</v>
      </c>
      <c r="Q18">
        <v>3</v>
      </c>
      <c r="R18">
        <v>153</v>
      </c>
      <c r="S18">
        <v>0</v>
      </c>
      <c r="T18">
        <v>0</v>
      </c>
      <c r="U18">
        <v>22</v>
      </c>
      <c r="V18">
        <v>47</v>
      </c>
    </row>
    <row r="19" spans="1:22" x14ac:dyDescent="0.3">
      <c r="A19">
        <v>697</v>
      </c>
      <c r="B19">
        <v>3</v>
      </c>
      <c r="C19">
        <v>8</v>
      </c>
      <c r="D19">
        <v>50</v>
      </c>
      <c r="E19">
        <v>72</v>
      </c>
      <c r="F19">
        <v>0</v>
      </c>
      <c r="G19">
        <v>401</v>
      </c>
      <c r="H19">
        <v>46</v>
      </c>
      <c r="I19">
        <v>7</v>
      </c>
      <c r="J19">
        <v>1</v>
      </c>
      <c r="K19">
        <v>300</v>
      </c>
      <c r="L19">
        <v>2025</v>
      </c>
      <c r="M19">
        <v>597</v>
      </c>
      <c r="N19">
        <v>99</v>
      </c>
      <c r="O19">
        <v>6</v>
      </c>
      <c r="P19">
        <v>613</v>
      </c>
      <c r="Q19">
        <v>7</v>
      </c>
      <c r="R19">
        <v>143</v>
      </c>
      <c r="S19">
        <v>0</v>
      </c>
      <c r="T19">
        <v>3</v>
      </c>
      <c r="U19">
        <v>16</v>
      </c>
      <c r="V19">
        <v>41</v>
      </c>
    </row>
    <row r="20" spans="1:22" x14ac:dyDescent="0.3">
      <c r="A20">
        <v>764</v>
      </c>
      <c r="B20">
        <v>0</v>
      </c>
      <c r="C20">
        <v>7</v>
      </c>
      <c r="D20">
        <v>63</v>
      </c>
      <c r="E20">
        <v>29</v>
      </c>
      <c r="F20">
        <v>0</v>
      </c>
      <c r="G20">
        <v>399</v>
      </c>
      <c r="H20">
        <v>64</v>
      </c>
      <c r="I20">
        <v>11</v>
      </c>
      <c r="J20">
        <v>0</v>
      </c>
      <c r="K20">
        <v>317</v>
      </c>
      <c r="L20">
        <v>2190</v>
      </c>
      <c r="M20">
        <v>621</v>
      </c>
      <c r="N20">
        <v>72</v>
      </c>
      <c r="O20">
        <v>6</v>
      </c>
      <c r="P20">
        <v>581</v>
      </c>
      <c r="Q20">
        <v>1</v>
      </c>
      <c r="R20">
        <v>148</v>
      </c>
      <c r="S20">
        <v>0</v>
      </c>
      <c r="T20">
        <v>2</v>
      </c>
      <c r="U20">
        <v>34</v>
      </c>
      <c r="V20">
        <v>51</v>
      </c>
    </row>
    <row r="21" spans="1:22" x14ac:dyDescent="0.3">
      <c r="A21">
        <v>696</v>
      </c>
      <c r="B21">
        <v>2</v>
      </c>
      <c r="C21">
        <v>2</v>
      </c>
      <c r="D21">
        <v>61</v>
      </c>
      <c r="E21">
        <v>30</v>
      </c>
      <c r="F21">
        <v>0</v>
      </c>
      <c r="G21">
        <v>340</v>
      </c>
      <c r="H21">
        <v>48</v>
      </c>
      <c r="I21">
        <v>8</v>
      </c>
      <c r="J21">
        <v>0</v>
      </c>
      <c r="K21">
        <v>316</v>
      </c>
      <c r="L21">
        <v>2048</v>
      </c>
      <c r="M21">
        <v>641</v>
      </c>
      <c r="N21">
        <v>88</v>
      </c>
      <c r="O21">
        <v>6</v>
      </c>
      <c r="P21">
        <v>519</v>
      </c>
      <c r="Q21">
        <v>1</v>
      </c>
      <c r="R21">
        <v>147</v>
      </c>
      <c r="S21">
        <v>0</v>
      </c>
      <c r="T21">
        <v>1</v>
      </c>
      <c r="U21">
        <v>19</v>
      </c>
      <c r="V21">
        <v>35</v>
      </c>
    </row>
    <row r="22" spans="1:22" x14ac:dyDescent="0.3">
      <c r="A22">
        <v>739</v>
      </c>
      <c r="B22">
        <v>5</v>
      </c>
      <c r="C22">
        <v>8</v>
      </c>
      <c r="D22">
        <v>81</v>
      </c>
      <c r="E22">
        <v>14</v>
      </c>
      <c r="F22">
        <v>0</v>
      </c>
      <c r="G22">
        <v>342</v>
      </c>
      <c r="H22">
        <v>61</v>
      </c>
      <c r="I22">
        <v>14</v>
      </c>
      <c r="J22">
        <v>4</v>
      </c>
      <c r="K22">
        <v>303</v>
      </c>
      <c r="L22">
        <v>2213</v>
      </c>
      <c r="M22">
        <v>661</v>
      </c>
      <c r="N22">
        <v>101</v>
      </c>
      <c r="O22">
        <v>4</v>
      </c>
      <c r="P22">
        <v>531</v>
      </c>
      <c r="Q22">
        <v>2</v>
      </c>
      <c r="R22">
        <v>165</v>
      </c>
      <c r="S22">
        <v>0</v>
      </c>
      <c r="T22">
        <v>2</v>
      </c>
      <c r="U22">
        <v>11</v>
      </c>
      <c r="V22">
        <v>44</v>
      </c>
    </row>
    <row r="23" spans="1:22" x14ac:dyDescent="0.3">
      <c r="A23">
        <v>619</v>
      </c>
      <c r="B23">
        <v>4</v>
      </c>
      <c r="C23">
        <v>7</v>
      </c>
      <c r="D23">
        <v>74</v>
      </c>
      <c r="E23">
        <v>17</v>
      </c>
      <c r="F23">
        <v>0</v>
      </c>
      <c r="G23">
        <v>418</v>
      </c>
      <c r="H23">
        <v>56</v>
      </c>
      <c r="I23">
        <v>18</v>
      </c>
      <c r="J23">
        <v>1</v>
      </c>
      <c r="K23">
        <v>267</v>
      </c>
      <c r="L23">
        <v>1922</v>
      </c>
      <c r="M23">
        <v>623</v>
      </c>
      <c r="N23">
        <v>97</v>
      </c>
      <c r="O23">
        <v>7</v>
      </c>
      <c r="P23">
        <v>510</v>
      </c>
      <c r="Q23">
        <v>0</v>
      </c>
      <c r="R23">
        <v>126</v>
      </c>
      <c r="S23">
        <v>0</v>
      </c>
      <c r="T23">
        <v>2</v>
      </c>
      <c r="U23">
        <v>11</v>
      </c>
      <c r="V23">
        <v>44</v>
      </c>
    </row>
    <row r="24" spans="1:22" x14ac:dyDescent="0.3">
      <c r="A24">
        <v>656</v>
      </c>
      <c r="B24">
        <v>1</v>
      </c>
      <c r="C24">
        <v>5</v>
      </c>
      <c r="D24">
        <v>46</v>
      </c>
      <c r="E24">
        <v>13</v>
      </c>
      <c r="F24">
        <v>0</v>
      </c>
      <c r="G24">
        <v>344</v>
      </c>
      <c r="H24">
        <v>79</v>
      </c>
      <c r="I24">
        <v>9</v>
      </c>
      <c r="J24">
        <v>5</v>
      </c>
      <c r="K24">
        <v>321</v>
      </c>
      <c r="L24">
        <v>2249</v>
      </c>
      <c r="M24">
        <v>631</v>
      </c>
      <c r="N24">
        <v>92</v>
      </c>
      <c r="O24">
        <v>13</v>
      </c>
      <c r="P24">
        <v>536</v>
      </c>
      <c r="Q24">
        <v>3</v>
      </c>
      <c r="R24">
        <v>129</v>
      </c>
      <c r="S24">
        <v>0</v>
      </c>
      <c r="T24">
        <v>3</v>
      </c>
      <c r="U24">
        <v>15</v>
      </c>
      <c r="V24">
        <v>38</v>
      </c>
    </row>
    <row r="25" spans="1:22" x14ac:dyDescent="0.3">
      <c r="A25">
        <v>678</v>
      </c>
      <c r="B25">
        <v>3</v>
      </c>
      <c r="C25">
        <v>7</v>
      </c>
      <c r="D25">
        <v>70</v>
      </c>
      <c r="E25">
        <v>25</v>
      </c>
      <c r="F25">
        <v>0</v>
      </c>
      <c r="G25">
        <v>382</v>
      </c>
      <c r="H25">
        <v>57</v>
      </c>
      <c r="I25">
        <v>22</v>
      </c>
      <c r="J25">
        <v>3</v>
      </c>
      <c r="K25">
        <v>436</v>
      </c>
      <c r="L25">
        <v>2288</v>
      </c>
      <c r="M25">
        <v>660</v>
      </c>
      <c r="N25">
        <v>113</v>
      </c>
      <c r="O25">
        <v>4</v>
      </c>
      <c r="P25">
        <v>573</v>
      </c>
      <c r="Q25">
        <v>0</v>
      </c>
      <c r="R25">
        <v>141</v>
      </c>
      <c r="S25">
        <v>0</v>
      </c>
      <c r="T25">
        <v>4</v>
      </c>
      <c r="U25">
        <v>33</v>
      </c>
      <c r="V25">
        <v>68</v>
      </c>
    </row>
    <row r="26" spans="1:22" x14ac:dyDescent="0.3">
      <c r="A26">
        <v>616</v>
      </c>
      <c r="B26">
        <v>3</v>
      </c>
      <c r="C26">
        <v>3</v>
      </c>
      <c r="D26">
        <v>51</v>
      </c>
      <c r="E26">
        <v>20</v>
      </c>
      <c r="F26">
        <v>1</v>
      </c>
      <c r="G26">
        <v>323</v>
      </c>
      <c r="H26">
        <v>48</v>
      </c>
      <c r="I26">
        <v>8</v>
      </c>
      <c r="J26">
        <v>2</v>
      </c>
      <c r="K26">
        <v>412</v>
      </c>
      <c r="L26">
        <v>1900</v>
      </c>
      <c r="M26">
        <v>476</v>
      </c>
      <c r="N26">
        <v>89</v>
      </c>
      <c r="O26">
        <v>8</v>
      </c>
      <c r="P26">
        <v>470</v>
      </c>
      <c r="Q26">
        <v>2</v>
      </c>
      <c r="R26">
        <v>148</v>
      </c>
      <c r="S26">
        <v>0</v>
      </c>
      <c r="T26">
        <v>2</v>
      </c>
      <c r="U26">
        <v>8</v>
      </c>
      <c r="V26">
        <v>36</v>
      </c>
    </row>
    <row r="27" spans="1:22" x14ac:dyDescent="0.3">
      <c r="A27">
        <v>679</v>
      </c>
      <c r="B27">
        <v>1</v>
      </c>
      <c r="C27">
        <v>12</v>
      </c>
      <c r="D27">
        <v>61</v>
      </c>
      <c r="E27">
        <v>25</v>
      </c>
      <c r="F27">
        <v>0</v>
      </c>
      <c r="G27">
        <v>309</v>
      </c>
      <c r="H27">
        <v>52</v>
      </c>
      <c r="I27">
        <v>8</v>
      </c>
      <c r="J27">
        <v>3</v>
      </c>
      <c r="K27">
        <v>445</v>
      </c>
      <c r="L27">
        <v>2025</v>
      </c>
      <c r="M27">
        <v>590</v>
      </c>
      <c r="N27">
        <v>88</v>
      </c>
      <c r="O27">
        <v>5</v>
      </c>
      <c r="P27">
        <v>498</v>
      </c>
      <c r="Q27">
        <v>3</v>
      </c>
      <c r="R27">
        <v>151</v>
      </c>
      <c r="S27">
        <v>0</v>
      </c>
      <c r="T27">
        <v>7</v>
      </c>
      <c r="U27">
        <v>30</v>
      </c>
      <c r="V27">
        <v>58</v>
      </c>
    </row>
    <row r="28" spans="1:22" x14ac:dyDescent="0.3">
      <c r="A28">
        <v>673</v>
      </c>
      <c r="B28">
        <v>2</v>
      </c>
      <c r="C28">
        <v>4</v>
      </c>
      <c r="D28">
        <v>55</v>
      </c>
      <c r="E28">
        <v>17</v>
      </c>
      <c r="F28">
        <v>0</v>
      </c>
      <c r="G28">
        <v>321</v>
      </c>
      <c r="H28">
        <v>49</v>
      </c>
      <c r="I28">
        <v>10</v>
      </c>
      <c r="J28">
        <v>1</v>
      </c>
      <c r="K28">
        <v>510</v>
      </c>
      <c r="L28">
        <v>2132</v>
      </c>
      <c r="M28">
        <v>539</v>
      </c>
      <c r="N28">
        <v>73</v>
      </c>
      <c r="O28">
        <v>5</v>
      </c>
      <c r="P28">
        <v>544</v>
      </c>
      <c r="Q28">
        <v>4</v>
      </c>
      <c r="R28">
        <v>147</v>
      </c>
      <c r="S28">
        <v>0</v>
      </c>
      <c r="T28">
        <v>6</v>
      </c>
      <c r="U28">
        <v>20</v>
      </c>
      <c r="V28">
        <v>48</v>
      </c>
    </row>
    <row r="29" spans="1:22" x14ac:dyDescent="0.3">
      <c r="A29">
        <v>791</v>
      </c>
      <c r="B29">
        <v>1</v>
      </c>
      <c r="C29">
        <v>9</v>
      </c>
      <c r="D29">
        <v>65</v>
      </c>
      <c r="E29">
        <v>30</v>
      </c>
      <c r="F29">
        <v>1</v>
      </c>
      <c r="G29">
        <v>387</v>
      </c>
      <c r="H29">
        <v>68</v>
      </c>
      <c r="I29">
        <v>12</v>
      </c>
      <c r="J29">
        <v>2</v>
      </c>
      <c r="K29">
        <v>373</v>
      </c>
      <c r="L29">
        <v>1910</v>
      </c>
      <c r="M29">
        <v>576</v>
      </c>
      <c r="N29">
        <v>91</v>
      </c>
      <c r="O29">
        <v>9</v>
      </c>
      <c r="P29">
        <v>574</v>
      </c>
      <c r="Q29">
        <v>2</v>
      </c>
      <c r="R29">
        <v>155</v>
      </c>
      <c r="S29">
        <v>1</v>
      </c>
      <c r="T29">
        <v>6</v>
      </c>
      <c r="U29">
        <v>18</v>
      </c>
      <c r="V29">
        <v>52</v>
      </c>
    </row>
    <row r="30" spans="1:22" x14ac:dyDescent="0.3">
      <c r="A30">
        <v>764</v>
      </c>
      <c r="B30">
        <v>3</v>
      </c>
      <c r="C30">
        <v>7</v>
      </c>
      <c r="D30">
        <v>65</v>
      </c>
      <c r="E30">
        <v>20</v>
      </c>
      <c r="F30">
        <v>0</v>
      </c>
      <c r="G30">
        <v>396</v>
      </c>
      <c r="H30">
        <v>68</v>
      </c>
      <c r="I30">
        <v>15</v>
      </c>
      <c r="J30">
        <v>0</v>
      </c>
      <c r="K30">
        <v>336</v>
      </c>
      <c r="L30">
        <v>2080</v>
      </c>
      <c r="M30">
        <v>576</v>
      </c>
      <c r="N30">
        <v>78</v>
      </c>
      <c r="O30">
        <v>2</v>
      </c>
      <c r="P30">
        <v>523</v>
      </c>
      <c r="Q30">
        <v>3</v>
      </c>
      <c r="R30">
        <v>168</v>
      </c>
      <c r="S30">
        <v>0</v>
      </c>
      <c r="T30">
        <v>3</v>
      </c>
      <c r="U30">
        <v>19</v>
      </c>
      <c r="V30">
        <v>60</v>
      </c>
    </row>
    <row r="31" spans="1:22" x14ac:dyDescent="0.3">
      <c r="A31">
        <v>787</v>
      </c>
      <c r="B31">
        <v>0</v>
      </c>
      <c r="C31">
        <v>6</v>
      </c>
      <c r="D31">
        <v>69</v>
      </c>
      <c r="E31">
        <v>24</v>
      </c>
      <c r="F31">
        <v>0</v>
      </c>
      <c r="G31">
        <v>392</v>
      </c>
      <c r="H31">
        <v>68</v>
      </c>
      <c r="I31">
        <v>15</v>
      </c>
      <c r="J31">
        <v>4</v>
      </c>
      <c r="K31">
        <v>320</v>
      </c>
      <c r="L31">
        <v>2178</v>
      </c>
      <c r="M31">
        <v>545</v>
      </c>
      <c r="N31">
        <v>79</v>
      </c>
      <c r="O31">
        <v>4</v>
      </c>
      <c r="P31">
        <v>504</v>
      </c>
      <c r="Q31">
        <v>4</v>
      </c>
      <c r="R31">
        <v>147</v>
      </c>
      <c r="S31">
        <v>0</v>
      </c>
      <c r="T31">
        <v>5</v>
      </c>
      <c r="U31">
        <v>8</v>
      </c>
      <c r="V31">
        <v>49</v>
      </c>
    </row>
    <row r="32" spans="1:22" x14ac:dyDescent="0.3">
      <c r="A32">
        <v>826</v>
      </c>
      <c r="B32">
        <v>6</v>
      </c>
      <c r="C32">
        <v>4</v>
      </c>
      <c r="D32">
        <v>51</v>
      </c>
      <c r="E32">
        <v>34</v>
      </c>
      <c r="F32">
        <v>0</v>
      </c>
      <c r="G32">
        <v>423</v>
      </c>
      <c r="H32">
        <v>69</v>
      </c>
      <c r="I32">
        <v>15</v>
      </c>
      <c r="J32">
        <v>4</v>
      </c>
      <c r="K32">
        <v>300</v>
      </c>
      <c r="L32">
        <v>2090</v>
      </c>
      <c r="M32">
        <v>632</v>
      </c>
      <c r="N32">
        <v>95</v>
      </c>
      <c r="O32">
        <v>8</v>
      </c>
      <c r="P32">
        <v>474</v>
      </c>
      <c r="Q32">
        <v>3</v>
      </c>
      <c r="R32">
        <v>154</v>
      </c>
      <c r="S32">
        <v>0</v>
      </c>
      <c r="T32">
        <v>7</v>
      </c>
      <c r="U32">
        <v>22</v>
      </c>
      <c r="V32">
        <v>42</v>
      </c>
    </row>
    <row r="33" spans="1:22" x14ac:dyDescent="0.3">
      <c r="A33">
        <v>807</v>
      </c>
      <c r="B33">
        <v>0</v>
      </c>
      <c r="C33">
        <v>12</v>
      </c>
      <c r="D33">
        <v>60</v>
      </c>
      <c r="E33">
        <v>32</v>
      </c>
      <c r="F33">
        <v>1</v>
      </c>
      <c r="G33">
        <v>386</v>
      </c>
      <c r="H33">
        <v>55</v>
      </c>
      <c r="I33">
        <v>17</v>
      </c>
      <c r="J33">
        <v>0</v>
      </c>
      <c r="K33">
        <v>283</v>
      </c>
      <c r="L33">
        <v>2017</v>
      </c>
      <c r="M33">
        <v>548</v>
      </c>
      <c r="N33">
        <v>85</v>
      </c>
      <c r="O33">
        <v>8</v>
      </c>
      <c r="P33">
        <v>513</v>
      </c>
      <c r="Q33">
        <v>2</v>
      </c>
      <c r="R33">
        <v>167</v>
      </c>
      <c r="S33">
        <v>0</v>
      </c>
      <c r="T33">
        <v>4</v>
      </c>
      <c r="U33">
        <v>19</v>
      </c>
      <c r="V33">
        <v>49</v>
      </c>
    </row>
    <row r="34" spans="1:22" x14ac:dyDescent="0.3">
      <c r="A34">
        <v>740</v>
      </c>
      <c r="B34">
        <v>2</v>
      </c>
      <c r="C34">
        <v>8</v>
      </c>
      <c r="D34">
        <v>75</v>
      </c>
      <c r="E34">
        <v>33</v>
      </c>
      <c r="F34">
        <v>0</v>
      </c>
      <c r="G34">
        <v>365</v>
      </c>
      <c r="H34">
        <v>64</v>
      </c>
      <c r="I34">
        <v>10</v>
      </c>
      <c r="J34">
        <v>5</v>
      </c>
      <c r="K34">
        <v>340</v>
      </c>
      <c r="L34">
        <v>2129</v>
      </c>
      <c r="M34">
        <v>647</v>
      </c>
      <c r="N34">
        <v>94</v>
      </c>
      <c r="O34">
        <v>6</v>
      </c>
      <c r="P34">
        <v>523</v>
      </c>
      <c r="Q34">
        <v>2</v>
      </c>
      <c r="R34">
        <v>124</v>
      </c>
      <c r="S34">
        <v>0</v>
      </c>
      <c r="T34">
        <v>6</v>
      </c>
      <c r="U34">
        <v>1</v>
      </c>
      <c r="V34">
        <v>45</v>
      </c>
    </row>
    <row r="35" spans="1:22" x14ac:dyDescent="0.3">
      <c r="A35">
        <v>695</v>
      </c>
      <c r="B35">
        <v>0</v>
      </c>
      <c r="C35">
        <v>5</v>
      </c>
      <c r="D35">
        <v>51</v>
      </c>
      <c r="E35">
        <v>12</v>
      </c>
      <c r="F35">
        <v>1</v>
      </c>
      <c r="G35">
        <v>293</v>
      </c>
      <c r="H35">
        <v>77</v>
      </c>
      <c r="I35">
        <v>15</v>
      </c>
      <c r="J35">
        <v>1</v>
      </c>
      <c r="K35">
        <v>313</v>
      </c>
      <c r="L35">
        <v>2070</v>
      </c>
      <c r="M35">
        <v>616</v>
      </c>
      <c r="N35">
        <v>104</v>
      </c>
      <c r="O35">
        <v>6</v>
      </c>
      <c r="P35">
        <v>530</v>
      </c>
      <c r="Q35">
        <v>1</v>
      </c>
      <c r="R35">
        <v>100</v>
      </c>
      <c r="S35">
        <v>0</v>
      </c>
      <c r="T35">
        <v>5</v>
      </c>
      <c r="U35">
        <v>9</v>
      </c>
      <c r="V35">
        <v>47</v>
      </c>
    </row>
    <row r="36" spans="1:22" x14ac:dyDescent="0.3">
      <c r="A36">
        <v>667</v>
      </c>
      <c r="B36">
        <v>0</v>
      </c>
      <c r="C36">
        <v>6</v>
      </c>
      <c r="D36">
        <v>47</v>
      </c>
      <c r="E36">
        <v>5</v>
      </c>
      <c r="F36">
        <v>1</v>
      </c>
      <c r="G36">
        <v>361</v>
      </c>
      <c r="H36">
        <v>50</v>
      </c>
      <c r="I36">
        <v>14</v>
      </c>
      <c r="J36">
        <v>0</v>
      </c>
      <c r="K36">
        <v>290</v>
      </c>
      <c r="L36">
        <v>1966</v>
      </c>
      <c r="M36">
        <v>605</v>
      </c>
      <c r="N36">
        <v>87</v>
      </c>
      <c r="O36">
        <v>5</v>
      </c>
      <c r="P36">
        <v>478</v>
      </c>
      <c r="Q36">
        <v>6</v>
      </c>
      <c r="R36">
        <v>168</v>
      </c>
      <c r="S36">
        <v>0</v>
      </c>
      <c r="T36">
        <v>5</v>
      </c>
      <c r="U36">
        <v>5</v>
      </c>
      <c r="V36">
        <v>44</v>
      </c>
    </row>
    <row r="37" spans="1:22" x14ac:dyDescent="0.3">
      <c r="A37">
        <v>680</v>
      </c>
      <c r="B37">
        <v>4</v>
      </c>
      <c r="C37">
        <v>5</v>
      </c>
      <c r="D37">
        <v>68</v>
      </c>
      <c r="E37">
        <v>14</v>
      </c>
      <c r="F37">
        <v>0</v>
      </c>
      <c r="G37">
        <v>368</v>
      </c>
      <c r="H37">
        <v>80</v>
      </c>
      <c r="I37">
        <v>20</v>
      </c>
      <c r="J37">
        <v>1</v>
      </c>
      <c r="K37">
        <v>281</v>
      </c>
      <c r="L37">
        <v>2087</v>
      </c>
      <c r="M37">
        <v>548</v>
      </c>
      <c r="N37">
        <v>85</v>
      </c>
      <c r="O37">
        <v>11</v>
      </c>
      <c r="P37">
        <v>502</v>
      </c>
      <c r="Q37">
        <v>3</v>
      </c>
      <c r="R37">
        <v>140</v>
      </c>
      <c r="S37">
        <v>0</v>
      </c>
      <c r="T37">
        <v>4</v>
      </c>
      <c r="U37">
        <v>7</v>
      </c>
      <c r="V37">
        <v>59</v>
      </c>
    </row>
    <row r="38" spans="1:22" x14ac:dyDescent="0.3">
      <c r="A38">
        <v>603</v>
      </c>
      <c r="B38">
        <v>5</v>
      </c>
      <c r="C38">
        <v>1</v>
      </c>
      <c r="D38">
        <v>61</v>
      </c>
      <c r="E38">
        <v>9</v>
      </c>
      <c r="F38">
        <v>0</v>
      </c>
      <c r="G38">
        <v>278</v>
      </c>
      <c r="H38">
        <v>53</v>
      </c>
      <c r="I38">
        <v>12</v>
      </c>
      <c r="J38">
        <v>3</v>
      </c>
      <c r="K38">
        <v>285</v>
      </c>
      <c r="L38">
        <v>1763</v>
      </c>
      <c r="M38">
        <v>569</v>
      </c>
      <c r="N38">
        <v>73</v>
      </c>
      <c r="O38">
        <v>7</v>
      </c>
      <c r="P38">
        <v>451</v>
      </c>
      <c r="Q38">
        <v>0</v>
      </c>
      <c r="R38">
        <v>147</v>
      </c>
      <c r="S38">
        <v>0</v>
      </c>
      <c r="T38">
        <v>7</v>
      </c>
      <c r="U38">
        <v>17</v>
      </c>
      <c r="V38">
        <v>43</v>
      </c>
    </row>
    <row r="39" spans="1:22" x14ac:dyDescent="0.3">
      <c r="A39">
        <v>722</v>
      </c>
      <c r="B39">
        <v>1</v>
      </c>
      <c r="C39">
        <v>2</v>
      </c>
      <c r="D39">
        <v>59</v>
      </c>
      <c r="E39">
        <v>45</v>
      </c>
      <c r="F39">
        <v>0</v>
      </c>
      <c r="G39">
        <v>357</v>
      </c>
      <c r="H39">
        <v>80</v>
      </c>
      <c r="I39">
        <v>13</v>
      </c>
      <c r="J39">
        <v>2</v>
      </c>
      <c r="K39">
        <v>299</v>
      </c>
      <c r="L39">
        <v>1940</v>
      </c>
      <c r="M39">
        <v>557</v>
      </c>
      <c r="N39">
        <v>69</v>
      </c>
      <c r="O39">
        <v>3</v>
      </c>
      <c r="P39">
        <v>500</v>
      </c>
      <c r="Q39">
        <v>2</v>
      </c>
      <c r="R39">
        <v>161</v>
      </c>
      <c r="S39">
        <v>0</v>
      </c>
      <c r="T39">
        <v>8</v>
      </c>
      <c r="U39">
        <v>11</v>
      </c>
      <c r="V39">
        <v>70</v>
      </c>
    </row>
    <row r="40" spans="1:22" x14ac:dyDescent="0.3">
      <c r="A40">
        <v>689</v>
      </c>
      <c r="B40">
        <v>1</v>
      </c>
      <c r="C40">
        <v>7</v>
      </c>
      <c r="D40">
        <v>67</v>
      </c>
      <c r="E40">
        <v>13</v>
      </c>
      <c r="F40">
        <v>1</v>
      </c>
      <c r="G40">
        <v>368</v>
      </c>
      <c r="H40">
        <v>85</v>
      </c>
      <c r="I40">
        <v>13</v>
      </c>
      <c r="J40">
        <v>2</v>
      </c>
      <c r="K40">
        <v>260</v>
      </c>
      <c r="L40">
        <v>1969</v>
      </c>
      <c r="M40">
        <v>523</v>
      </c>
      <c r="N40">
        <v>71</v>
      </c>
      <c r="O40">
        <v>2</v>
      </c>
      <c r="P40">
        <v>488</v>
      </c>
      <c r="Q40">
        <v>2</v>
      </c>
      <c r="R40">
        <v>164</v>
      </c>
      <c r="S40">
        <v>0</v>
      </c>
      <c r="T40">
        <v>7</v>
      </c>
      <c r="U40">
        <v>1</v>
      </c>
      <c r="V40">
        <v>59</v>
      </c>
    </row>
    <row r="41" spans="1:22" x14ac:dyDescent="0.3">
      <c r="A41">
        <v>831</v>
      </c>
      <c r="B41">
        <v>0</v>
      </c>
      <c r="C41">
        <v>0</v>
      </c>
      <c r="D41">
        <v>76</v>
      </c>
      <c r="E41">
        <v>24</v>
      </c>
      <c r="F41">
        <v>0</v>
      </c>
      <c r="G41">
        <v>398</v>
      </c>
      <c r="H41">
        <v>79</v>
      </c>
      <c r="I41">
        <v>9</v>
      </c>
      <c r="J41">
        <v>4</v>
      </c>
      <c r="K41">
        <v>291</v>
      </c>
      <c r="L41">
        <v>2003</v>
      </c>
      <c r="M41">
        <v>554</v>
      </c>
      <c r="N41">
        <v>94</v>
      </c>
      <c r="O41">
        <v>9</v>
      </c>
      <c r="P41">
        <v>531</v>
      </c>
      <c r="Q41">
        <v>3</v>
      </c>
      <c r="R41">
        <v>140</v>
      </c>
      <c r="S41">
        <v>0</v>
      </c>
      <c r="T41">
        <v>6</v>
      </c>
      <c r="U41">
        <v>1</v>
      </c>
      <c r="V41">
        <v>60</v>
      </c>
    </row>
    <row r="42" spans="1:22" x14ac:dyDescent="0.3">
      <c r="A42">
        <v>926</v>
      </c>
      <c r="B42">
        <v>3</v>
      </c>
      <c r="C42">
        <v>2</v>
      </c>
      <c r="D42">
        <v>57</v>
      </c>
      <c r="E42">
        <v>15</v>
      </c>
      <c r="F42">
        <v>2</v>
      </c>
      <c r="G42">
        <v>354</v>
      </c>
      <c r="H42">
        <v>71</v>
      </c>
      <c r="I42">
        <v>14</v>
      </c>
      <c r="J42">
        <v>3</v>
      </c>
      <c r="K42">
        <v>304</v>
      </c>
      <c r="L42">
        <v>1942</v>
      </c>
      <c r="M42">
        <v>534</v>
      </c>
      <c r="N42">
        <v>85</v>
      </c>
      <c r="O42">
        <v>7</v>
      </c>
      <c r="P42">
        <v>455</v>
      </c>
      <c r="Q42">
        <v>2</v>
      </c>
      <c r="R42">
        <v>140</v>
      </c>
      <c r="S42">
        <v>0</v>
      </c>
      <c r="T42">
        <v>5</v>
      </c>
      <c r="U42">
        <v>1</v>
      </c>
      <c r="V42">
        <v>63</v>
      </c>
    </row>
    <row r="43" spans="1:22" x14ac:dyDescent="0.3">
      <c r="A43">
        <v>791</v>
      </c>
      <c r="B43">
        <v>3</v>
      </c>
      <c r="C43">
        <v>3</v>
      </c>
      <c r="D43">
        <v>61</v>
      </c>
      <c r="E43">
        <v>26</v>
      </c>
      <c r="F43">
        <v>0</v>
      </c>
      <c r="G43">
        <v>351</v>
      </c>
      <c r="H43">
        <v>57</v>
      </c>
      <c r="I43">
        <v>11</v>
      </c>
      <c r="J43">
        <v>1</v>
      </c>
      <c r="K43">
        <v>313</v>
      </c>
      <c r="L43">
        <v>2135</v>
      </c>
      <c r="M43">
        <v>538</v>
      </c>
      <c r="N43">
        <v>96</v>
      </c>
      <c r="O43">
        <v>6</v>
      </c>
      <c r="P43">
        <v>612</v>
      </c>
      <c r="Q43">
        <v>3</v>
      </c>
      <c r="R43">
        <v>177</v>
      </c>
      <c r="S43">
        <v>0</v>
      </c>
      <c r="T43">
        <v>4</v>
      </c>
      <c r="U43">
        <v>2</v>
      </c>
      <c r="V43">
        <v>49</v>
      </c>
    </row>
    <row r="44" spans="1:22" x14ac:dyDescent="0.3">
      <c r="A44">
        <v>850</v>
      </c>
      <c r="B44">
        <v>2</v>
      </c>
      <c r="C44">
        <v>7</v>
      </c>
      <c r="D44">
        <v>53</v>
      </c>
      <c r="E44">
        <v>44</v>
      </c>
      <c r="F44">
        <v>0</v>
      </c>
      <c r="G44">
        <v>345</v>
      </c>
      <c r="H44">
        <v>48</v>
      </c>
      <c r="I44">
        <v>13</v>
      </c>
      <c r="J44">
        <v>2</v>
      </c>
      <c r="K44">
        <v>281</v>
      </c>
      <c r="L44">
        <v>2106</v>
      </c>
      <c r="M44">
        <v>491</v>
      </c>
      <c r="N44">
        <v>74</v>
      </c>
      <c r="O44">
        <v>4</v>
      </c>
      <c r="P44">
        <v>561</v>
      </c>
      <c r="Q44">
        <v>3</v>
      </c>
      <c r="R44">
        <v>155</v>
      </c>
      <c r="S44">
        <v>0</v>
      </c>
      <c r="T44">
        <v>8</v>
      </c>
      <c r="U44">
        <v>0</v>
      </c>
      <c r="V44">
        <v>68</v>
      </c>
    </row>
    <row r="45" spans="1:22" x14ac:dyDescent="0.3">
      <c r="A45">
        <v>794</v>
      </c>
      <c r="B45">
        <v>3</v>
      </c>
      <c r="C45">
        <v>4</v>
      </c>
      <c r="D45">
        <v>46</v>
      </c>
      <c r="E45">
        <v>13</v>
      </c>
      <c r="F45">
        <v>0</v>
      </c>
      <c r="G45">
        <v>338</v>
      </c>
      <c r="H45">
        <v>46</v>
      </c>
      <c r="I45">
        <v>15</v>
      </c>
      <c r="J45">
        <v>4</v>
      </c>
      <c r="K45">
        <v>263</v>
      </c>
      <c r="L45">
        <v>2077</v>
      </c>
      <c r="M45">
        <v>549</v>
      </c>
      <c r="N45">
        <v>94</v>
      </c>
      <c r="O45">
        <v>18</v>
      </c>
      <c r="P45">
        <v>513</v>
      </c>
      <c r="Q45">
        <v>8</v>
      </c>
      <c r="R45">
        <v>116</v>
      </c>
      <c r="S45">
        <v>0</v>
      </c>
      <c r="T45">
        <v>6</v>
      </c>
      <c r="U45">
        <v>1</v>
      </c>
      <c r="V45">
        <v>51</v>
      </c>
    </row>
    <row r="46" spans="1:22" x14ac:dyDescent="0.3">
      <c r="A46">
        <v>795</v>
      </c>
      <c r="B46">
        <v>1</v>
      </c>
      <c r="C46">
        <v>2</v>
      </c>
      <c r="D46">
        <v>72</v>
      </c>
      <c r="E46">
        <v>16</v>
      </c>
      <c r="F46">
        <v>0</v>
      </c>
      <c r="G46">
        <v>351</v>
      </c>
      <c r="H46">
        <v>58</v>
      </c>
      <c r="I46">
        <v>16</v>
      </c>
      <c r="J46">
        <v>4</v>
      </c>
      <c r="K46">
        <v>300</v>
      </c>
      <c r="L46">
        <v>2170</v>
      </c>
      <c r="M46">
        <v>551</v>
      </c>
      <c r="N46">
        <v>77</v>
      </c>
      <c r="O46">
        <v>12</v>
      </c>
      <c r="P46">
        <v>538</v>
      </c>
      <c r="Q46">
        <v>1</v>
      </c>
      <c r="R46">
        <v>126</v>
      </c>
      <c r="S46">
        <v>0</v>
      </c>
      <c r="T46">
        <v>7</v>
      </c>
      <c r="U46">
        <v>5</v>
      </c>
      <c r="V46">
        <v>59</v>
      </c>
    </row>
    <row r="47" spans="1:22" x14ac:dyDescent="0.3">
      <c r="A47">
        <v>723</v>
      </c>
      <c r="B47">
        <v>2</v>
      </c>
      <c r="C47">
        <v>4</v>
      </c>
      <c r="D47">
        <v>53</v>
      </c>
      <c r="E47">
        <v>20</v>
      </c>
      <c r="F47">
        <v>0</v>
      </c>
      <c r="G47">
        <v>342</v>
      </c>
      <c r="H47">
        <v>64</v>
      </c>
      <c r="I47">
        <v>10</v>
      </c>
      <c r="J47">
        <v>3</v>
      </c>
      <c r="K47">
        <v>295</v>
      </c>
      <c r="L47">
        <v>2086</v>
      </c>
      <c r="M47">
        <v>529</v>
      </c>
      <c r="N47">
        <v>93</v>
      </c>
      <c r="O47">
        <v>6</v>
      </c>
      <c r="P47">
        <v>539</v>
      </c>
      <c r="Q47">
        <v>1</v>
      </c>
      <c r="R47">
        <v>142</v>
      </c>
      <c r="S47">
        <v>0</v>
      </c>
      <c r="T47">
        <v>9</v>
      </c>
      <c r="U47">
        <v>2</v>
      </c>
      <c r="V47">
        <v>42</v>
      </c>
    </row>
    <row r="48" spans="1:22" x14ac:dyDescent="0.3">
      <c r="A48">
        <v>697</v>
      </c>
      <c r="B48">
        <v>0</v>
      </c>
      <c r="C48">
        <v>10</v>
      </c>
      <c r="D48">
        <v>56</v>
      </c>
      <c r="E48">
        <v>19</v>
      </c>
      <c r="F48">
        <v>0</v>
      </c>
      <c r="G48">
        <v>341</v>
      </c>
      <c r="H48">
        <v>96</v>
      </c>
      <c r="I48">
        <v>14</v>
      </c>
      <c r="J48">
        <v>1</v>
      </c>
      <c r="K48">
        <v>302</v>
      </c>
      <c r="L48">
        <v>2316</v>
      </c>
      <c r="M48">
        <v>612</v>
      </c>
      <c r="N48">
        <v>84</v>
      </c>
      <c r="O48">
        <v>12</v>
      </c>
      <c r="P48">
        <v>599</v>
      </c>
      <c r="Q48">
        <v>4</v>
      </c>
      <c r="R48">
        <v>117</v>
      </c>
      <c r="S48">
        <v>0</v>
      </c>
      <c r="T48">
        <v>9</v>
      </c>
      <c r="U48">
        <v>0</v>
      </c>
      <c r="V48">
        <v>49</v>
      </c>
    </row>
    <row r="49" spans="1:22" x14ac:dyDescent="0.3">
      <c r="A49">
        <v>765</v>
      </c>
      <c r="B49">
        <v>4</v>
      </c>
      <c r="C49">
        <v>8</v>
      </c>
      <c r="D49">
        <v>55</v>
      </c>
      <c r="E49">
        <v>18</v>
      </c>
      <c r="F49">
        <v>1</v>
      </c>
      <c r="G49">
        <v>393</v>
      </c>
      <c r="H49">
        <v>69</v>
      </c>
      <c r="I49">
        <v>17</v>
      </c>
      <c r="J49">
        <v>3</v>
      </c>
      <c r="K49">
        <v>265</v>
      </c>
      <c r="L49">
        <v>2351</v>
      </c>
      <c r="M49">
        <v>574</v>
      </c>
      <c r="N49">
        <v>74</v>
      </c>
      <c r="O49">
        <v>10</v>
      </c>
      <c r="P49">
        <v>558</v>
      </c>
      <c r="Q49">
        <v>2</v>
      </c>
      <c r="R49">
        <v>139</v>
      </c>
      <c r="S49">
        <v>0</v>
      </c>
      <c r="T49">
        <v>8</v>
      </c>
      <c r="U49">
        <v>7</v>
      </c>
      <c r="V49">
        <v>65</v>
      </c>
    </row>
    <row r="50" spans="1:22" x14ac:dyDescent="0.3">
      <c r="A50">
        <v>743</v>
      </c>
      <c r="B50">
        <v>1</v>
      </c>
      <c r="C50">
        <v>6</v>
      </c>
      <c r="D50">
        <v>57</v>
      </c>
      <c r="E50">
        <v>11</v>
      </c>
      <c r="F50">
        <v>0</v>
      </c>
      <c r="G50">
        <v>368</v>
      </c>
      <c r="H50">
        <v>58</v>
      </c>
      <c r="I50">
        <v>10</v>
      </c>
      <c r="J50">
        <v>4</v>
      </c>
      <c r="K50">
        <v>347</v>
      </c>
      <c r="L50">
        <v>2099</v>
      </c>
      <c r="M50">
        <v>510</v>
      </c>
      <c r="N50">
        <v>93</v>
      </c>
      <c r="O50">
        <v>8</v>
      </c>
      <c r="P50">
        <v>534</v>
      </c>
      <c r="Q50">
        <v>3</v>
      </c>
      <c r="R50">
        <v>144</v>
      </c>
      <c r="S50">
        <v>0</v>
      </c>
      <c r="T50">
        <v>4</v>
      </c>
      <c r="U50">
        <v>2</v>
      </c>
      <c r="V50">
        <v>55</v>
      </c>
    </row>
    <row r="51" spans="1:22" x14ac:dyDescent="0.3">
      <c r="A51">
        <v>714</v>
      </c>
      <c r="B51">
        <v>4</v>
      </c>
      <c r="C51">
        <v>3</v>
      </c>
      <c r="D51">
        <v>46</v>
      </c>
      <c r="E51">
        <v>23</v>
      </c>
      <c r="F51">
        <v>0</v>
      </c>
      <c r="G51">
        <v>407</v>
      </c>
      <c r="H51">
        <v>40</v>
      </c>
      <c r="I51">
        <v>11</v>
      </c>
      <c r="J51">
        <v>4</v>
      </c>
      <c r="K51">
        <v>354</v>
      </c>
      <c r="L51">
        <v>1687</v>
      </c>
      <c r="M51">
        <v>472</v>
      </c>
      <c r="N51">
        <v>87</v>
      </c>
      <c r="O51">
        <v>5</v>
      </c>
      <c r="P51">
        <v>673</v>
      </c>
      <c r="Q51">
        <v>1</v>
      </c>
      <c r="R51">
        <v>107</v>
      </c>
      <c r="S51">
        <v>0</v>
      </c>
      <c r="T51">
        <v>8</v>
      </c>
      <c r="U51">
        <v>1</v>
      </c>
      <c r="V51">
        <v>60</v>
      </c>
    </row>
    <row r="52" spans="1:22" x14ac:dyDescent="0.3">
      <c r="A52">
        <v>627</v>
      </c>
      <c r="B52">
        <v>1</v>
      </c>
      <c r="C52">
        <v>7</v>
      </c>
      <c r="D52">
        <v>31</v>
      </c>
      <c r="E52">
        <v>27</v>
      </c>
      <c r="F52">
        <v>0</v>
      </c>
      <c r="G52">
        <v>449</v>
      </c>
      <c r="H52">
        <v>47</v>
      </c>
      <c r="I52">
        <v>5</v>
      </c>
      <c r="J52">
        <v>2</v>
      </c>
      <c r="K52">
        <v>302</v>
      </c>
      <c r="L52">
        <v>1621</v>
      </c>
      <c r="M52">
        <v>494</v>
      </c>
      <c r="N52">
        <v>68</v>
      </c>
      <c r="O52">
        <v>11</v>
      </c>
      <c r="P52">
        <v>683</v>
      </c>
      <c r="Q52">
        <v>2</v>
      </c>
      <c r="R52">
        <v>140</v>
      </c>
      <c r="S52">
        <v>0</v>
      </c>
      <c r="T52">
        <v>6</v>
      </c>
      <c r="U52">
        <v>3</v>
      </c>
      <c r="V52">
        <v>82</v>
      </c>
    </row>
    <row r="53" spans="1:22" x14ac:dyDescent="0.3">
      <c r="A53">
        <v>721</v>
      </c>
      <c r="B53">
        <v>3</v>
      </c>
      <c r="C53">
        <v>8</v>
      </c>
      <c r="D53">
        <v>50</v>
      </c>
      <c r="E53">
        <v>68</v>
      </c>
      <c r="F53">
        <v>0</v>
      </c>
      <c r="G53">
        <v>471</v>
      </c>
      <c r="H53">
        <v>32</v>
      </c>
      <c r="I53">
        <v>3</v>
      </c>
      <c r="J53">
        <v>3</v>
      </c>
      <c r="K53">
        <v>306</v>
      </c>
      <c r="L53">
        <v>1604</v>
      </c>
      <c r="M53">
        <v>391</v>
      </c>
      <c r="N53">
        <v>61</v>
      </c>
      <c r="O53">
        <v>4</v>
      </c>
      <c r="P53">
        <v>754</v>
      </c>
      <c r="Q53">
        <v>2</v>
      </c>
      <c r="R53">
        <v>189</v>
      </c>
      <c r="S53">
        <v>0</v>
      </c>
      <c r="T53">
        <v>17</v>
      </c>
      <c r="U53">
        <v>0</v>
      </c>
      <c r="V53">
        <v>76</v>
      </c>
    </row>
    <row r="54" spans="1:22" x14ac:dyDescent="0.3">
      <c r="A54">
        <v>685</v>
      </c>
      <c r="B54">
        <v>2</v>
      </c>
      <c r="C54">
        <v>2</v>
      </c>
      <c r="D54">
        <v>32</v>
      </c>
      <c r="E54">
        <v>62</v>
      </c>
      <c r="F54">
        <v>0</v>
      </c>
      <c r="G54">
        <v>451</v>
      </c>
      <c r="H54">
        <v>32</v>
      </c>
      <c r="I54">
        <v>4</v>
      </c>
      <c r="J54">
        <v>1</v>
      </c>
      <c r="K54">
        <v>256</v>
      </c>
      <c r="L54">
        <v>1408</v>
      </c>
      <c r="M54">
        <v>429</v>
      </c>
      <c r="N54">
        <v>56</v>
      </c>
      <c r="O54">
        <v>3</v>
      </c>
      <c r="P54">
        <v>765</v>
      </c>
      <c r="Q54">
        <v>2</v>
      </c>
      <c r="R54">
        <v>20</v>
      </c>
      <c r="S54">
        <v>0</v>
      </c>
      <c r="T54">
        <v>8</v>
      </c>
      <c r="U54">
        <v>1</v>
      </c>
      <c r="V54">
        <v>64</v>
      </c>
    </row>
    <row r="55" spans="1:22" x14ac:dyDescent="0.3">
      <c r="A55">
        <v>786</v>
      </c>
      <c r="B55">
        <v>2</v>
      </c>
      <c r="C55">
        <v>3</v>
      </c>
      <c r="D55">
        <v>48</v>
      </c>
      <c r="E55">
        <v>50</v>
      </c>
      <c r="F55">
        <v>0</v>
      </c>
      <c r="G55">
        <v>450</v>
      </c>
      <c r="H55">
        <v>28</v>
      </c>
      <c r="I55">
        <v>4</v>
      </c>
      <c r="J55">
        <v>0</v>
      </c>
      <c r="K55">
        <v>263</v>
      </c>
      <c r="L55">
        <v>1782</v>
      </c>
      <c r="M55">
        <v>532</v>
      </c>
      <c r="N55">
        <v>102</v>
      </c>
      <c r="O55">
        <v>3</v>
      </c>
      <c r="P55">
        <v>782</v>
      </c>
      <c r="Q55">
        <v>1</v>
      </c>
      <c r="R55">
        <v>40</v>
      </c>
      <c r="S55">
        <v>0</v>
      </c>
      <c r="T55">
        <v>6</v>
      </c>
      <c r="U55">
        <v>4</v>
      </c>
      <c r="V55">
        <v>56</v>
      </c>
    </row>
    <row r="56" spans="1:22" x14ac:dyDescent="0.3">
      <c r="A56">
        <v>805</v>
      </c>
      <c r="B56">
        <v>1</v>
      </c>
      <c r="C56">
        <v>5</v>
      </c>
      <c r="D56">
        <v>54</v>
      </c>
      <c r="E56">
        <v>52</v>
      </c>
      <c r="F56">
        <v>0</v>
      </c>
      <c r="G56">
        <v>543</v>
      </c>
      <c r="H56">
        <v>38</v>
      </c>
      <c r="I56">
        <v>0</v>
      </c>
      <c r="J56">
        <v>0</v>
      </c>
      <c r="K56">
        <v>301</v>
      </c>
      <c r="L56">
        <v>2031</v>
      </c>
      <c r="M56">
        <v>635</v>
      </c>
      <c r="N56">
        <v>121</v>
      </c>
      <c r="O56">
        <v>2</v>
      </c>
      <c r="P56">
        <v>834</v>
      </c>
      <c r="Q56">
        <v>4</v>
      </c>
      <c r="R56">
        <v>28</v>
      </c>
      <c r="S56">
        <v>0</v>
      </c>
      <c r="T56">
        <v>3</v>
      </c>
      <c r="U56">
        <v>0</v>
      </c>
      <c r="V56">
        <v>67</v>
      </c>
    </row>
    <row r="57" spans="1:22" x14ac:dyDescent="0.3">
      <c r="A57">
        <v>840</v>
      </c>
      <c r="B57">
        <v>1</v>
      </c>
      <c r="C57">
        <v>4</v>
      </c>
      <c r="D57">
        <v>44</v>
      </c>
      <c r="E57">
        <v>58</v>
      </c>
      <c r="F57">
        <v>0</v>
      </c>
      <c r="G57">
        <v>481</v>
      </c>
      <c r="H57">
        <v>41</v>
      </c>
      <c r="I57">
        <v>6</v>
      </c>
      <c r="J57">
        <v>2</v>
      </c>
      <c r="K57">
        <v>301</v>
      </c>
      <c r="L57">
        <v>2160</v>
      </c>
      <c r="M57">
        <v>670</v>
      </c>
      <c r="N57">
        <v>104</v>
      </c>
      <c r="O57">
        <v>4</v>
      </c>
      <c r="P57">
        <v>654</v>
      </c>
      <c r="Q57">
        <v>2</v>
      </c>
      <c r="R57">
        <v>38</v>
      </c>
      <c r="S57">
        <v>0</v>
      </c>
      <c r="T57">
        <v>12</v>
      </c>
      <c r="U57">
        <v>2</v>
      </c>
      <c r="V57">
        <v>81</v>
      </c>
    </row>
    <row r="58" spans="1:22" x14ac:dyDescent="0.3">
      <c r="A58">
        <v>827</v>
      </c>
      <c r="B58">
        <v>4</v>
      </c>
      <c r="C58">
        <v>11</v>
      </c>
      <c r="D58">
        <v>42</v>
      </c>
      <c r="E58">
        <v>58</v>
      </c>
      <c r="F58">
        <v>0</v>
      </c>
      <c r="G58">
        <v>496</v>
      </c>
      <c r="H58">
        <v>44</v>
      </c>
      <c r="I58">
        <v>7</v>
      </c>
      <c r="J58">
        <v>5</v>
      </c>
      <c r="K58">
        <v>344</v>
      </c>
      <c r="L58">
        <v>2307</v>
      </c>
      <c r="M58">
        <v>630</v>
      </c>
      <c r="N58">
        <v>86</v>
      </c>
      <c r="O58">
        <v>7</v>
      </c>
      <c r="P58">
        <v>730</v>
      </c>
      <c r="Q58">
        <v>1</v>
      </c>
      <c r="R58">
        <v>50</v>
      </c>
      <c r="S58">
        <v>0</v>
      </c>
      <c r="T58">
        <v>6</v>
      </c>
      <c r="U58">
        <v>3</v>
      </c>
      <c r="V58">
        <v>89</v>
      </c>
    </row>
    <row r="59" spans="1:22" x14ac:dyDescent="0.3">
      <c r="A59">
        <v>711</v>
      </c>
      <c r="B59">
        <v>2</v>
      </c>
      <c r="C59">
        <v>5</v>
      </c>
      <c r="D59">
        <v>51</v>
      </c>
      <c r="E59">
        <v>34</v>
      </c>
      <c r="F59">
        <v>0</v>
      </c>
      <c r="G59">
        <v>508</v>
      </c>
      <c r="H59">
        <v>41</v>
      </c>
      <c r="I59">
        <v>5</v>
      </c>
      <c r="J59">
        <v>3</v>
      </c>
      <c r="K59">
        <v>287</v>
      </c>
      <c r="L59">
        <v>1987</v>
      </c>
      <c r="M59">
        <v>650</v>
      </c>
      <c r="N59">
        <v>77</v>
      </c>
      <c r="O59">
        <v>2</v>
      </c>
      <c r="P59">
        <v>766</v>
      </c>
      <c r="Q59">
        <v>4</v>
      </c>
      <c r="R59">
        <v>45</v>
      </c>
      <c r="S59">
        <v>0</v>
      </c>
      <c r="T59">
        <v>7</v>
      </c>
      <c r="U59">
        <v>1</v>
      </c>
      <c r="V59">
        <v>62</v>
      </c>
    </row>
    <row r="60" spans="1:22" x14ac:dyDescent="0.3">
      <c r="A60">
        <v>675</v>
      </c>
      <c r="B60">
        <v>0</v>
      </c>
      <c r="C60">
        <v>2</v>
      </c>
      <c r="D60">
        <v>46</v>
      </c>
      <c r="E60">
        <v>44</v>
      </c>
      <c r="F60">
        <v>0</v>
      </c>
      <c r="G60">
        <v>439</v>
      </c>
      <c r="H60">
        <v>37</v>
      </c>
      <c r="I60">
        <v>9</v>
      </c>
      <c r="J60">
        <v>3</v>
      </c>
      <c r="K60">
        <v>309</v>
      </c>
      <c r="L60">
        <v>1923</v>
      </c>
      <c r="M60">
        <v>575</v>
      </c>
      <c r="N60">
        <v>84</v>
      </c>
      <c r="O60">
        <v>3</v>
      </c>
      <c r="P60">
        <v>589</v>
      </c>
      <c r="Q60">
        <v>2</v>
      </c>
      <c r="R60">
        <v>37</v>
      </c>
      <c r="S60">
        <v>0</v>
      </c>
      <c r="T60">
        <v>5</v>
      </c>
      <c r="U60">
        <v>5</v>
      </c>
      <c r="V60">
        <v>55</v>
      </c>
    </row>
    <row r="61" spans="1:22" x14ac:dyDescent="0.3">
      <c r="A61">
        <v>705</v>
      </c>
      <c r="B61">
        <v>1</v>
      </c>
      <c r="C61">
        <v>14</v>
      </c>
      <c r="D61">
        <v>50</v>
      </c>
      <c r="E61">
        <v>56</v>
      </c>
      <c r="F61">
        <v>0</v>
      </c>
      <c r="G61">
        <v>454</v>
      </c>
      <c r="H61">
        <v>31</v>
      </c>
      <c r="I61">
        <v>3</v>
      </c>
      <c r="J61">
        <v>2</v>
      </c>
      <c r="K61">
        <v>344</v>
      </c>
      <c r="L61">
        <v>1735</v>
      </c>
      <c r="M61">
        <v>564</v>
      </c>
      <c r="N61">
        <v>78</v>
      </c>
      <c r="O61">
        <v>2</v>
      </c>
      <c r="P61">
        <v>618</v>
      </c>
      <c r="Q61">
        <v>3</v>
      </c>
      <c r="R61">
        <v>42</v>
      </c>
      <c r="S61">
        <v>0</v>
      </c>
      <c r="T61">
        <v>8</v>
      </c>
      <c r="U61">
        <v>2</v>
      </c>
      <c r="V61">
        <v>65</v>
      </c>
    </row>
    <row r="62" spans="1:22" x14ac:dyDescent="0.3">
      <c r="A62">
        <v>642</v>
      </c>
      <c r="B62">
        <v>5</v>
      </c>
      <c r="C62">
        <v>4</v>
      </c>
      <c r="D62">
        <v>43</v>
      </c>
      <c r="E62">
        <v>30</v>
      </c>
      <c r="F62">
        <v>0</v>
      </c>
      <c r="G62">
        <v>371</v>
      </c>
      <c r="H62">
        <v>36</v>
      </c>
      <c r="I62">
        <v>3</v>
      </c>
      <c r="J62">
        <v>5</v>
      </c>
      <c r="K62">
        <v>284</v>
      </c>
      <c r="L62">
        <v>1514</v>
      </c>
      <c r="M62">
        <v>501</v>
      </c>
      <c r="N62">
        <v>72</v>
      </c>
      <c r="O62">
        <v>3</v>
      </c>
      <c r="P62">
        <v>561</v>
      </c>
      <c r="Q62">
        <v>4</v>
      </c>
      <c r="R62">
        <v>24</v>
      </c>
      <c r="S62">
        <v>0</v>
      </c>
      <c r="T62">
        <v>3</v>
      </c>
      <c r="U62">
        <v>2</v>
      </c>
      <c r="V62">
        <v>46</v>
      </c>
    </row>
    <row r="63" spans="1:22" x14ac:dyDescent="0.3">
      <c r="A63">
        <v>742</v>
      </c>
      <c r="B63">
        <v>4</v>
      </c>
      <c r="C63">
        <v>2</v>
      </c>
      <c r="D63">
        <v>45</v>
      </c>
      <c r="E63">
        <v>36</v>
      </c>
      <c r="F63">
        <v>0</v>
      </c>
      <c r="G63">
        <v>400</v>
      </c>
      <c r="H63">
        <v>34</v>
      </c>
      <c r="I63">
        <v>6</v>
      </c>
      <c r="J63">
        <v>8</v>
      </c>
      <c r="K63">
        <v>350</v>
      </c>
      <c r="L63">
        <v>1922</v>
      </c>
      <c r="M63">
        <v>635</v>
      </c>
      <c r="N63">
        <v>84</v>
      </c>
      <c r="O63">
        <v>5</v>
      </c>
      <c r="P63">
        <v>676</v>
      </c>
      <c r="Q63">
        <v>5</v>
      </c>
      <c r="R63">
        <v>42</v>
      </c>
      <c r="S63">
        <v>0</v>
      </c>
      <c r="T63">
        <v>11</v>
      </c>
      <c r="U63">
        <v>0</v>
      </c>
      <c r="V63">
        <v>70</v>
      </c>
    </row>
    <row r="64" spans="1:22" x14ac:dyDescent="0.3">
      <c r="A64">
        <v>739</v>
      </c>
      <c r="B64">
        <v>0</v>
      </c>
      <c r="C64">
        <v>4</v>
      </c>
      <c r="D64">
        <v>49</v>
      </c>
      <c r="E64">
        <v>74</v>
      </c>
      <c r="F64">
        <v>0</v>
      </c>
      <c r="G64">
        <v>341</v>
      </c>
      <c r="H64">
        <v>21</v>
      </c>
      <c r="I64">
        <v>4</v>
      </c>
      <c r="J64">
        <v>2</v>
      </c>
      <c r="K64">
        <v>249</v>
      </c>
      <c r="L64">
        <v>1718</v>
      </c>
      <c r="M64">
        <v>525</v>
      </c>
      <c r="N64">
        <v>71</v>
      </c>
      <c r="O64">
        <v>7</v>
      </c>
      <c r="P64">
        <v>784</v>
      </c>
      <c r="Q64">
        <v>0</v>
      </c>
      <c r="R64">
        <v>32</v>
      </c>
      <c r="S64">
        <v>0</v>
      </c>
      <c r="T64">
        <v>4</v>
      </c>
      <c r="U64">
        <v>11</v>
      </c>
      <c r="V64">
        <v>83</v>
      </c>
    </row>
    <row r="65" spans="1:22" x14ac:dyDescent="0.3">
      <c r="A65">
        <v>823</v>
      </c>
      <c r="B65">
        <v>2</v>
      </c>
      <c r="C65">
        <v>7</v>
      </c>
      <c r="D65">
        <v>50</v>
      </c>
      <c r="E65">
        <v>52</v>
      </c>
      <c r="F65">
        <v>0</v>
      </c>
      <c r="G65">
        <v>372</v>
      </c>
      <c r="H65">
        <v>19</v>
      </c>
      <c r="I65">
        <v>6</v>
      </c>
      <c r="J65">
        <v>6</v>
      </c>
      <c r="K65">
        <v>311</v>
      </c>
      <c r="L65">
        <v>1877</v>
      </c>
      <c r="M65">
        <v>616</v>
      </c>
      <c r="N65">
        <v>103</v>
      </c>
      <c r="O65">
        <v>9</v>
      </c>
      <c r="P65">
        <v>753</v>
      </c>
      <c r="Q65">
        <v>4</v>
      </c>
      <c r="R65">
        <v>28</v>
      </c>
      <c r="S65">
        <v>0</v>
      </c>
      <c r="T65">
        <v>6</v>
      </c>
      <c r="U65">
        <v>45</v>
      </c>
      <c r="V65">
        <v>68</v>
      </c>
    </row>
    <row r="66" spans="1:22" x14ac:dyDescent="0.3">
      <c r="A66">
        <v>943</v>
      </c>
      <c r="B66">
        <v>3</v>
      </c>
      <c r="C66">
        <v>6</v>
      </c>
      <c r="D66">
        <v>43</v>
      </c>
      <c r="E66">
        <v>55</v>
      </c>
      <c r="F66">
        <v>0</v>
      </c>
      <c r="G66">
        <v>376</v>
      </c>
      <c r="H66">
        <v>25</v>
      </c>
      <c r="I66">
        <v>3</v>
      </c>
      <c r="J66">
        <v>6</v>
      </c>
      <c r="K66">
        <v>263</v>
      </c>
      <c r="L66">
        <v>1880</v>
      </c>
      <c r="M66">
        <v>669</v>
      </c>
      <c r="N66">
        <v>88</v>
      </c>
      <c r="O66">
        <v>1</v>
      </c>
      <c r="P66">
        <v>741</v>
      </c>
      <c r="Q66">
        <v>5</v>
      </c>
      <c r="R66">
        <v>19</v>
      </c>
      <c r="S66">
        <v>0</v>
      </c>
      <c r="T66">
        <v>2</v>
      </c>
      <c r="U66">
        <v>6</v>
      </c>
      <c r="V66">
        <v>66</v>
      </c>
    </row>
    <row r="67" spans="1:22" x14ac:dyDescent="0.3">
      <c r="A67">
        <v>975</v>
      </c>
      <c r="B67">
        <v>0</v>
      </c>
      <c r="C67">
        <v>9</v>
      </c>
      <c r="D67">
        <v>60</v>
      </c>
      <c r="E67">
        <v>29</v>
      </c>
      <c r="F67">
        <v>0</v>
      </c>
      <c r="G67">
        <v>385</v>
      </c>
      <c r="H67">
        <v>22</v>
      </c>
      <c r="I67">
        <v>4</v>
      </c>
      <c r="J67">
        <v>6</v>
      </c>
      <c r="K67">
        <v>273</v>
      </c>
      <c r="L67">
        <v>2007</v>
      </c>
      <c r="M67">
        <v>751</v>
      </c>
      <c r="N67">
        <v>112</v>
      </c>
      <c r="O67">
        <v>3</v>
      </c>
      <c r="P67">
        <v>864</v>
      </c>
      <c r="Q67">
        <v>7</v>
      </c>
      <c r="R67">
        <v>29</v>
      </c>
      <c r="S67">
        <v>0</v>
      </c>
      <c r="T67">
        <v>4</v>
      </c>
      <c r="U67">
        <v>11</v>
      </c>
      <c r="V67">
        <v>64</v>
      </c>
    </row>
    <row r="68" spans="1:22" x14ac:dyDescent="0.3">
      <c r="A68">
        <v>908</v>
      </c>
      <c r="B68">
        <v>1</v>
      </c>
      <c r="C68">
        <v>11</v>
      </c>
      <c r="D68">
        <v>47</v>
      </c>
      <c r="E68">
        <v>31</v>
      </c>
      <c r="F68">
        <v>0</v>
      </c>
      <c r="G68">
        <v>386</v>
      </c>
      <c r="H68">
        <v>25</v>
      </c>
      <c r="I68">
        <v>2</v>
      </c>
      <c r="J68">
        <v>2</v>
      </c>
      <c r="K68">
        <v>261</v>
      </c>
      <c r="L68">
        <v>2298</v>
      </c>
      <c r="M68">
        <v>807</v>
      </c>
      <c r="N68">
        <v>100</v>
      </c>
      <c r="O68">
        <v>5</v>
      </c>
      <c r="P68">
        <v>883</v>
      </c>
      <c r="Q68">
        <v>5</v>
      </c>
      <c r="R68">
        <v>31</v>
      </c>
      <c r="S68">
        <v>0</v>
      </c>
      <c r="T68">
        <v>4</v>
      </c>
      <c r="U68">
        <v>35</v>
      </c>
      <c r="V68">
        <v>87</v>
      </c>
    </row>
    <row r="69" spans="1:22" x14ac:dyDescent="0.3">
      <c r="A69">
        <v>783</v>
      </c>
      <c r="B69">
        <v>3</v>
      </c>
      <c r="C69">
        <v>6</v>
      </c>
      <c r="D69">
        <v>55</v>
      </c>
      <c r="E69">
        <v>28</v>
      </c>
      <c r="F69">
        <v>0</v>
      </c>
      <c r="G69">
        <v>406</v>
      </c>
      <c r="H69">
        <v>23</v>
      </c>
      <c r="I69">
        <v>5</v>
      </c>
      <c r="J69">
        <v>1</v>
      </c>
      <c r="K69">
        <v>246</v>
      </c>
      <c r="L69">
        <v>2100</v>
      </c>
      <c r="M69">
        <v>909</v>
      </c>
      <c r="N69">
        <v>129</v>
      </c>
      <c r="O69">
        <v>5</v>
      </c>
      <c r="P69">
        <v>808</v>
      </c>
      <c r="Q69">
        <v>2</v>
      </c>
      <c r="R69">
        <v>25</v>
      </c>
      <c r="S69">
        <v>0</v>
      </c>
      <c r="T69">
        <v>5</v>
      </c>
      <c r="U69">
        <v>4</v>
      </c>
      <c r="V69">
        <v>70</v>
      </c>
    </row>
    <row r="70" spans="1:22" x14ac:dyDescent="0.3">
      <c r="A70">
        <v>822</v>
      </c>
      <c r="B70">
        <v>4</v>
      </c>
      <c r="C70">
        <v>2</v>
      </c>
      <c r="D70">
        <v>61</v>
      </c>
      <c r="E70">
        <v>31</v>
      </c>
      <c r="F70">
        <v>0</v>
      </c>
      <c r="G70">
        <v>491</v>
      </c>
      <c r="H70">
        <v>24</v>
      </c>
      <c r="I70">
        <v>1</v>
      </c>
      <c r="J70">
        <v>3</v>
      </c>
      <c r="K70">
        <v>251</v>
      </c>
      <c r="L70">
        <v>2474</v>
      </c>
      <c r="M70">
        <v>1044</v>
      </c>
      <c r="N70">
        <v>134</v>
      </c>
      <c r="O70">
        <v>9</v>
      </c>
      <c r="P70">
        <v>1056</v>
      </c>
      <c r="Q70">
        <v>1</v>
      </c>
      <c r="R70">
        <v>43</v>
      </c>
      <c r="S70">
        <v>0</v>
      </c>
      <c r="T70">
        <v>8</v>
      </c>
      <c r="U70">
        <v>5</v>
      </c>
      <c r="V70">
        <v>93</v>
      </c>
    </row>
    <row r="71" spans="1:22" x14ac:dyDescent="0.3">
      <c r="A71">
        <v>756</v>
      </c>
      <c r="B71">
        <v>4</v>
      </c>
      <c r="C71">
        <v>5</v>
      </c>
      <c r="D71">
        <v>46</v>
      </c>
      <c r="E71">
        <v>19</v>
      </c>
      <c r="F71">
        <v>0</v>
      </c>
      <c r="G71">
        <v>517</v>
      </c>
      <c r="H71">
        <v>33</v>
      </c>
      <c r="I71">
        <v>5</v>
      </c>
      <c r="J71">
        <v>5</v>
      </c>
      <c r="K71">
        <v>262</v>
      </c>
      <c r="L71">
        <v>2367</v>
      </c>
      <c r="M71">
        <v>1156</v>
      </c>
      <c r="N71">
        <v>126</v>
      </c>
      <c r="O71">
        <v>11</v>
      </c>
      <c r="P71">
        <v>1027</v>
      </c>
      <c r="Q71">
        <v>1</v>
      </c>
      <c r="R71">
        <v>27</v>
      </c>
      <c r="S71">
        <v>0</v>
      </c>
      <c r="T71">
        <v>5</v>
      </c>
      <c r="U71">
        <v>7</v>
      </c>
      <c r="V71">
        <v>59</v>
      </c>
    </row>
    <row r="72" spans="1:22" x14ac:dyDescent="0.3">
      <c r="A72">
        <v>753</v>
      </c>
      <c r="B72">
        <v>1</v>
      </c>
      <c r="C72">
        <v>11</v>
      </c>
      <c r="D72">
        <v>43</v>
      </c>
      <c r="E72">
        <v>25</v>
      </c>
      <c r="F72">
        <v>0</v>
      </c>
      <c r="G72">
        <v>538</v>
      </c>
      <c r="H72">
        <v>40</v>
      </c>
      <c r="I72">
        <v>9</v>
      </c>
      <c r="J72">
        <v>5</v>
      </c>
      <c r="K72">
        <v>327</v>
      </c>
      <c r="L72">
        <v>2407</v>
      </c>
      <c r="M72">
        <v>1058</v>
      </c>
      <c r="N72">
        <v>141</v>
      </c>
      <c r="O72">
        <v>5</v>
      </c>
      <c r="P72">
        <v>855</v>
      </c>
      <c r="Q72">
        <v>2</v>
      </c>
      <c r="R72">
        <v>24</v>
      </c>
      <c r="S72">
        <v>0</v>
      </c>
      <c r="T72">
        <v>5</v>
      </c>
      <c r="U72">
        <v>1</v>
      </c>
      <c r="V72">
        <v>72</v>
      </c>
    </row>
    <row r="73" spans="1:22" x14ac:dyDescent="0.3">
      <c r="A73">
        <v>711</v>
      </c>
      <c r="B73">
        <v>4</v>
      </c>
      <c r="C73">
        <v>11</v>
      </c>
      <c r="D73">
        <v>42</v>
      </c>
      <c r="E73">
        <v>32</v>
      </c>
      <c r="F73">
        <v>0</v>
      </c>
      <c r="G73">
        <v>585</v>
      </c>
      <c r="H73">
        <v>38</v>
      </c>
      <c r="I73">
        <v>5</v>
      </c>
      <c r="J73">
        <v>4</v>
      </c>
      <c r="K73">
        <v>269</v>
      </c>
      <c r="L73">
        <v>2453</v>
      </c>
      <c r="M73">
        <v>1052</v>
      </c>
      <c r="N73">
        <v>125</v>
      </c>
      <c r="O73">
        <v>5</v>
      </c>
      <c r="P73">
        <v>958</v>
      </c>
      <c r="Q73">
        <v>1</v>
      </c>
      <c r="R73">
        <v>38</v>
      </c>
      <c r="S73">
        <v>0</v>
      </c>
      <c r="T73">
        <v>6</v>
      </c>
      <c r="U73">
        <v>11</v>
      </c>
      <c r="V73">
        <v>70</v>
      </c>
    </row>
    <row r="74" spans="1:22" x14ac:dyDescent="0.3">
      <c r="A74">
        <v>684</v>
      </c>
      <c r="B74">
        <v>6</v>
      </c>
      <c r="C74">
        <v>10</v>
      </c>
      <c r="D74">
        <v>42</v>
      </c>
      <c r="E74">
        <v>26</v>
      </c>
      <c r="F74">
        <v>0</v>
      </c>
      <c r="G74">
        <v>398</v>
      </c>
      <c r="H74">
        <v>36</v>
      </c>
      <c r="I74">
        <v>2</v>
      </c>
      <c r="J74">
        <v>0</v>
      </c>
      <c r="K74">
        <v>268</v>
      </c>
      <c r="L74">
        <v>2153</v>
      </c>
      <c r="M74">
        <v>823</v>
      </c>
      <c r="N74">
        <v>122</v>
      </c>
      <c r="O74">
        <v>3</v>
      </c>
      <c r="P74">
        <v>802</v>
      </c>
      <c r="Q74">
        <v>2</v>
      </c>
      <c r="R74">
        <v>45</v>
      </c>
      <c r="S74">
        <v>0</v>
      </c>
      <c r="T74">
        <v>4</v>
      </c>
      <c r="U74">
        <v>15</v>
      </c>
      <c r="V74">
        <v>76</v>
      </c>
    </row>
    <row r="75" spans="1:22" x14ac:dyDescent="0.3">
      <c r="A75">
        <v>851</v>
      </c>
      <c r="B75">
        <v>3</v>
      </c>
      <c r="C75">
        <v>10</v>
      </c>
      <c r="D75">
        <v>48</v>
      </c>
      <c r="E75">
        <v>21</v>
      </c>
      <c r="F75">
        <v>0</v>
      </c>
      <c r="G75">
        <v>496</v>
      </c>
      <c r="H75">
        <v>27</v>
      </c>
      <c r="I75">
        <v>7</v>
      </c>
      <c r="J75">
        <v>5</v>
      </c>
      <c r="K75">
        <v>299</v>
      </c>
      <c r="L75">
        <v>2390</v>
      </c>
      <c r="M75">
        <v>1057</v>
      </c>
      <c r="N75">
        <v>122</v>
      </c>
      <c r="O75">
        <v>8</v>
      </c>
      <c r="P75">
        <v>913</v>
      </c>
      <c r="Q75">
        <v>4</v>
      </c>
      <c r="R75">
        <v>64</v>
      </c>
      <c r="S75">
        <v>0</v>
      </c>
      <c r="T75">
        <v>9</v>
      </c>
      <c r="U75">
        <v>5</v>
      </c>
      <c r="V75">
        <v>74</v>
      </c>
    </row>
    <row r="76" spans="1:22" x14ac:dyDescent="0.3">
      <c r="A76">
        <v>721</v>
      </c>
      <c r="B76">
        <v>5</v>
      </c>
      <c r="C76">
        <v>3</v>
      </c>
      <c r="D76">
        <v>60</v>
      </c>
      <c r="E76">
        <v>36</v>
      </c>
      <c r="F76">
        <v>0</v>
      </c>
      <c r="G76">
        <v>423</v>
      </c>
      <c r="H76">
        <v>29</v>
      </c>
      <c r="I76">
        <v>4</v>
      </c>
      <c r="J76">
        <v>2</v>
      </c>
      <c r="K76">
        <v>305</v>
      </c>
      <c r="L76">
        <v>2335</v>
      </c>
      <c r="M76">
        <v>916</v>
      </c>
      <c r="N76">
        <v>123</v>
      </c>
      <c r="O76">
        <v>7</v>
      </c>
      <c r="P76">
        <v>941</v>
      </c>
      <c r="Q76">
        <v>2</v>
      </c>
      <c r="R76">
        <v>48</v>
      </c>
      <c r="S76">
        <v>0</v>
      </c>
      <c r="T76">
        <v>11</v>
      </c>
      <c r="U76">
        <v>14</v>
      </c>
      <c r="V76">
        <v>78</v>
      </c>
    </row>
    <row r="77" spans="1:22" x14ac:dyDescent="0.3">
      <c r="A77">
        <v>807</v>
      </c>
      <c r="B77">
        <v>1</v>
      </c>
      <c r="C77">
        <v>9</v>
      </c>
      <c r="D77">
        <v>53</v>
      </c>
      <c r="E77">
        <v>32</v>
      </c>
      <c r="F77">
        <v>0</v>
      </c>
      <c r="G77">
        <v>515</v>
      </c>
      <c r="H77">
        <v>37</v>
      </c>
      <c r="I77">
        <v>4</v>
      </c>
      <c r="J77">
        <v>2</v>
      </c>
      <c r="K77">
        <v>294</v>
      </c>
      <c r="L77">
        <v>2310</v>
      </c>
      <c r="M77">
        <v>879</v>
      </c>
      <c r="N77">
        <v>140</v>
      </c>
      <c r="O77">
        <v>9</v>
      </c>
      <c r="P77">
        <v>948</v>
      </c>
      <c r="Q77">
        <v>1</v>
      </c>
      <c r="R77">
        <v>41</v>
      </c>
      <c r="S77">
        <v>0</v>
      </c>
      <c r="T77">
        <v>5</v>
      </c>
      <c r="U77">
        <v>2</v>
      </c>
      <c r="V77">
        <v>75</v>
      </c>
    </row>
    <row r="78" spans="1:22" x14ac:dyDescent="0.3">
      <c r="A78">
        <v>772</v>
      </c>
      <c r="B78">
        <v>6</v>
      </c>
      <c r="C78">
        <v>8</v>
      </c>
      <c r="D78">
        <v>40</v>
      </c>
      <c r="E78">
        <v>16</v>
      </c>
      <c r="F78">
        <v>0</v>
      </c>
      <c r="G78">
        <v>444</v>
      </c>
      <c r="H78">
        <v>30</v>
      </c>
      <c r="I78">
        <v>3</v>
      </c>
      <c r="J78">
        <v>2</v>
      </c>
      <c r="K78">
        <v>274</v>
      </c>
      <c r="L78">
        <v>2037</v>
      </c>
      <c r="M78">
        <v>840</v>
      </c>
      <c r="N78">
        <v>106</v>
      </c>
      <c r="O78">
        <v>8</v>
      </c>
      <c r="P78">
        <v>972</v>
      </c>
      <c r="Q78">
        <v>0</v>
      </c>
      <c r="R78">
        <v>34</v>
      </c>
      <c r="S78">
        <v>0</v>
      </c>
      <c r="T78">
        <v>4</v>
      </c>
      <c r="U78">
        <v>14</v>
      </c>
      <c r="V78">
        <v>77</v>
      </c>
    </row>
    <row r="79" spans="1:22" x14ac:dyDescent="0.3">
      <c r="A79">
        <v>948</v>
      </c>
      <c r="B79">
        <v>1</v>
      </c>
      <c r="C79">
        <v>7</v>
      </c>
      <c r="D79">
        <v>74</v>
      </c>
      <c r="E79">
        <v>40</v>
      </c>
      <c r="F79">
        <v>0</v>
      </c>
      <c r="G79">
        <v>466</v>
      </c>
      <c r="H79">
        <v>24</v>
      </c>
      <c r="I79">
        <v>1</v>
      </c>
      <c r="J79">
        <v>2</v>
      </c>
      <c r="K79">
        <v>237</v>
      </c>
      <c r="L79">
        <v>2003</v>
      </c>
      <c r="M79">
        <v>881</v>
      </c>
      <c r="N79">
        <v>120</v>
      </c>
      <c r="O79">
        <v>8</v>
      </c>
      <c r="P79">
        <v>1084</v>
      </c>
      <c r="Q79">
        <v>2</v>
      </c>
      <c r="R79">
        <v>34</v>
      </c>
      <c r="S79">
        <v>0</v>
      </c>
      <c r="T79">
        <v>3</v>
      </c>
      <c r="U79">
        <v>8</v>
      </c>
      <c r="V79">
        <v>81</v>
      </c>
    </row>
    <row r="80" spans="1:22" x14ac:dyDescent="0.3">
      <c r="A80">
        <v>860</v>
      </c>
      <c r="B80">
        <v>4</v>
      </c>
      <c r="C80">
        <v>3</v>
      </c>
      <c r="D80">
        <v>70</v>
      </c>
      <c r="E80">
        <v>36</v>
      </c>
      <c r="F80">
        <v>0</v>
      </c>
      <c r="G80">
        <v>492</v>
      </c>
      <c r="H80">
        <v>35</v>
      </c>
      <c r="I80">
        <v>1</v>
      </c>
      <c r="J80">
        <v>4</v>
      </c>
      <c r="K80">
        <v>248</v>
      </c>
      <c r="L80">
        <v>1997</v>
      </c>
      <c r="M80">
        <v>954</v>
      </c>
      <c r="N80">
        <v>108</v>
      </c>
      <c r="O80">
        <v>4</v>
      </c>
      <c r="P80">
        <v>1168</v>
      </c>
      <c r="Q80">
        <v>2</v>
      </c>
      <c r="R80">
        <v>30</v>
      </c>
      <c r="S80">
        <v>0</v>
      </c>
      <c r="T80">
        <v>6</v>
      </c>
      <c r="U80">
        <v>4</v>
      </c>
      <c r="V80">
        <v>79</v>
      </c>
    </row>
    <row r="81" spans="1:22" x14ac:dyDescent="0.3">
      <c r="A81">
        <v>761</v>
      </c>
      <c r="B81">
        <v>1</v>
      </c>
      <c r="C81">
        <v>14</v>
      </c>
      <c r="D81">
        <v>49</v>
      </c>
      <c r="E81">
        <v>36</v>
      </c>
      <c r="F81">
        <v>0</v>
      </c>
      <c r="G81">
        <v>509</v>
      </c>
      <c r="H81">
        <v>25</v>
      </c>
      <c r="I81">
        <v>6</v>
      </c>
      <c r="J81">
        <v>3</v>
      </c>
      <c r="K81">
        <v>241</v>
      </c>
      <c r="L81">
        <v>1929</v>
      </c>
      <c r="M81">
        <v>874</v>
      </c>
      <c r="N81">
        <v>133</v>
      </c>
      <c r="O81">
        <v>4</v>
      </c>
      <c r="P81">
        <v>979</v>
      </c>
      <c r="Q81">
        <v>4</v>
      </c>
      <c r="R81">
        <v>63</v>
      </c>
      <c r="S81">
        <v>0</v>
      </c>
      <c r="T81">
        <v>3</v>
      </c>
      <c r="U81">
        <v>2</v>
      </c>
      <c r="V81">
        <v>83</v>
      </c>
    </row>
    <row r="82" spans="1:22" x14ac:dyDescent="0.3">
      <c r="A82">
        <v>825</v>
      </c>
      <c r="B82">
        <v>0</v>
      </c>
      <c r="C82">
        <v>7</v>
      </c>
      <c r="D82">
        <v>50</v>
      </c>
      <c r="E82">
        <v>37</v>
      </c>
      <c r="F82">
        <v>0</v>
      </c>
      <c r="G82">
        <v>575</v>
      </c>
      <c r="H82">
        <v>19</v>
      </c>
      <c r="I82">
        <v>5</v>
      </c>
      <c r="J82">
        <v>1</v>
      </c>
      <c r="K82">
        <v>235</v>
      </c>
      <c r="L82">
        <v>1888</v>
      </c>
      <c r="M82">
        <v>945</v>
      </c>
      <c r="N82">
        <v>86</v>
      </c>
      <c r="O82">
        <v>5</v>
      </c>
      <c r="P82">
        <v>1161</v>
      </c>
      <c r="Q82">
        <v>3</v>
      </c>
      <c r="R82">
        <v>41</v>
      </c>
      <c r="S82">
        <v>0</v>
      </c>
      <c r="T82">
        <v>4</v>
      </c>
      <c r="U82">
        <v>5</v>
      </c>
      <c r="V82">
        <v>89</v>
      </c>
    </row>
    <row r="83" spans="1:22" x14ac:dyDescent="0.3">
      <c r="A83">
        <v>674</v>
      </c>
      <c r="B83">
        <v>2</v>
      </c>
      <c r="C83">
        <v>2</v>
      </c>
      <c r="D83">
        <v>35</v>
      </c>
      <c r="E83">
        <v>32</v>
      </c>
      <c r="F83">
        <v>0</v>
      </c>
      <c r="G83">
        <v>563</v>
      </c>
      <c r="H83">
        <v>24</v>
      </c>
      <c r="I83">
        <v>3</v>
      </c>
      <c r="J83">
        <v>2</v>
      </c>
      <c r="K83">
        <v>245</v>
      </c>
      <c r="L83">
        <v>1945</v>
      </c>
      <c r="M83">
        <v>975</v>
      </c>
      <c r="N83">
        <v>101</v>
      </c>
      <c r="O83">
        <v>4</v>
      </c>
      <c r="P83">
        <v>1198</v>
      </c>
      <c r="Q83">
        <v>3</v>
      </c>
      <c r="R83">
        <v>43</v>
      </c>
      <c r="S83">
        <v>0</v>
      </c>
      <c r="T83">
        <v>4</v>
      </c>
      <c r="U83">
        <v>0</v>
      </c>
      <c r="V83">
        <v>71</v>
      </c>
    </row>
    <row r="84" spans="1:22" x14ac:dyDescent="0.3">
      <c r="A84">
        <v>719</v>
      </c>
      <c r="B84">
        <v>1</v>
      </c>
      <c r="C84">
        <v>5</v>
      </c>
      <c r="D84">
        <v>35</v>
      </c>
      <c r="E84">
        <v>13</v>
      </c>
      <c r="F84">
        <v>2</v>
      </c>
      <c r="G84">
        <v>438</v>
      </c>
      <c r="H84">
        <v>18</v>
      </c>
      <c r="I84">
        <v>4</v>
      </c>
      <c r="J84">
        <v>1</v>
      </c>
      <c r="K84">
        <v>211</v>
      </c>
      <c r="L84">
        <v>1850</v>
      </c>
      <c r="M84">
        <v>905</v>
      </c>
      <c r="N84">
        <v>128</v>
      </c>
      <c r="O84">
        <v>5</v>
      </c>
      <c r="P84">
        <v>1050</v>
      </c>
      <c r="Q84">
        <v>3</v>
      </c>
      <c r="R84">
        <v>35</v>
      </c>
      <c r="S84">
        <v>0</v>
      </c>
      <c r="T84">
        <v>5</v>
      </c>
      <c r="U84">
        <v>2</v>
      </c>
      <c r="V84">
        <v>74</v>
      </c>
    </row>
    <row r="86" spans="1:22" x14ac:dyDescent="0.3">
      <c r="A86">
        <f>MAX(A1:A84)</f>
        <v>975</v>
      </c>
      <c r="B86">
        <f t="shared" ref="B86:V86" si="0">MAX(B1:B84)</f>
        <v>6</v>
      </c>
      <c r="C86">
        <f t="shared" si="0"/>
        <v>14</v>
      </c>
      <c r="D86">
        <f t="shared" si="0"/>
        <v>81</v>
      </c>
      <c r="E86">
        <f t="shared" si="0"/>
        <v>74</v>
      </c>
      <c r="F86">
        <f t="shared" si="0"/>
        <v>2</v>
      </c>
      <c r="G86">
        <f t="shared" si="0"/>
        <v>585</v>
      </c>
      <c r="H86">
        <f t="shared" si="0"/>
        <v>96</v>
      </c>
      <c r="I86">
        <f t="shared" si="0"/>
        <v>22</v>
      </c>
      <c r="J86">
        <f t="shared" si="0"/>
        <v>8</v>
      </c>
      <c r="K86">
        <f t="shared" si="0"/>
        <v>510</v>
      </c>
      <c r="L86">
        <f t="shared" si="0"/>
        <v>2474</v>
      </c>
      <c r="M86">
        <f t="shared" si="0"/>
        <v>1156</v>
      </c>
      <c r="N86">
        <f t="shared" si="0"/>
        <v>141</v>
      </c>
      <c r="O86">
        <f t="shared" si="0"/>
        <v>18</v>
      </c>
      <c r="P86">
        <f t="shared" si="0"/>
        <v>1198</v>
      </c>
      <c r="Q86">
        <f t="shared" si="0"/>
        <v>8</v>
      </c>
      <c r="R86">
        <f t="shared" si="0"/>
        <v>189</v>
      </c>
      <c r="S86">
        <f t="shared" si="0"/>
        <v>1</v>
      </c>
      <c r="T86">
        <f t="shared" si="0"/>
        <v>17</v>
      </c>
      <c r="U86">
        <f t="shared" si="0"/>
        <v>45</v>
      </c>
      <c r="V86">
        <f t="shared" si="0"/>
        <v>93</v>
      </c>
    </row>
    <row r="88" spans="1:22" x14ac:dyDescent="0.3">
      <c r="A88" s="1">
        <f>ROUND(A1/A$86*1,2)</f>
        <v>0.65</v>
      </c>
      <c r="B88" s="1">
        <f t="shared" ref="B88:V88" si="1">ROUND(B1/B$86*1,2)</f>
        <v>0</v>
      </c>
      <c r="C88" s="1">
        <f t="shared" si="1"/>
        <v>0.5</v>
      </c>
      <c r="D88" s="1">
        <f t="shared" si="1"/>
        <v>0.54</v>
      </c>
      <c r="E88" s="1">
        <f t="shared" si="1"/>
        <v>0.08</v>
      </c>
      <c r="F88" s="1">
        <f t="shared" si="1"/>
        <v>0</v>
      </c>
      <c r="G88" s="1">
        <f t="shared" si="1"/>
        <v>0.52</v>
      </c>
      <c r="H88" s="1">
        <f t="shared" si="1"/>
        <v>0.68</v>
      </c>
      <c r="I88" s="1">
        <f t="shared" si="1"/>
        <v>0.23</v>
      </c>
      <c r="J88" s="1">
        <f t="shared" si="1"/>
        <v>0.75</v>
      </c>
      <c r="K88" s="1">
        <f t="shared" si="1"/>
        <v>0.75</v>
      </c>
      <c r="L88" s="1">
        <f t="shared" si="1"/>
        <v>0.82</v>
      </c>
      <c r="M88" s="1">
        <f t="shared" si="1"/>
        <v>0.41</v>
      </c>
      <c r="N88" s="1">
        <f t="shared" si="1"/>
        <v>0.52</v>
      </c>
      <c r="O88" s="1">
        <f t="shared" si="1"/>
        <v>0.78</v>
      </c>
      <c r="P88" s="1">
        <f t="shared" si="1"/>
        <v>0.43</v>
      </c>
      <c r="Q88" s="1">
        <f t="shared" si="1"/>
        <v>0.5</v>
      </c>
      <c r="R88" s="1">
        <f t="shared" si="1"/>
        <v>0.78</v>
      </c>
      <c r="S88" s="1">
        <f t="shared" si="1"/>
        <v>0</v>
      </c>
      <c r="T88" s="1">
        <f t="shared" si="1"/>
        <v>0.12</v>
      </c>
      <c r="U88" s="1">
        <f t="shared" si="1"/>
        <v>0.18</v>
      </c>
      <c r="V88" s="1">
        <f t="shared" si="1"/>
        <v>0.53</v>
      </c>
    </row>
    <row r="89" spans="1:22" x14ac:dyDescent="0.3">
      <c r="A89" s="1">
        <f t="shared" ref="A89:V89" si="2">ROUND(A2/A$86*1,2)</f>
        <v>0.56000000000000005</v>
      </c>
      <c r="B89" s="1">
        <f t="shared" si="2"/>
        <v>0.33</v>
      </c>
      <c r="C89" s="1">
        <f t="shared" si="2"/>
        <v>0.36</v>
      </c>
      <c r="D89" s="1">
        <f t="shared" si="2"/>
        <v>0.59</v>
      </c>
      <c r="E89" s="1">
        <f t="shared" si="2"/>
        <v>0.2</v>
      </c>
      <c r="F89" s="1">
        <f t="shared" si="2"/>
        <v>0</v>
      </c>
      <c r="G89" s="1">
        <f t="shared" si="2"/>
        <v>0.4</v>
      </c>
      <c r="H89" s="1">
        <f t="shared" si="2"/>
        <v>0.5</v>
      </c>
      <c r="I89" s="1">
        <f t="shared" si="2"/>
        <v>0.05</v>
      </c>
      <c r="J89" s="1">
        <f t="shared" si="2"/>
        <v>0.13</v>
      </c>
      <c r="K89" s="1">
        <f t="shared" si="2"/>
        <v>0.76</v>
      </c>
      <c r="L89" s="1">
        <f t="shared" si="2"/>
        <v>0.84</v>
      </c>
      <c r="M89" s="1">
        <f t="shared" si="2"/>
        <v>0.32</v>
      </c>
      <c r="N89" s="1">
        <f t="shared" si="2"/>
        <v>0.65</v>
      </c>
      <c r="O89" s="1">
        <f t="shared" si="2"/>
        <v>0.56000000000000005</v>
      </c>
      <c r="P89" s="1">
        <f t="shared" si="2"/>
        <v>0.41</v>
      </c>
      <c r="Q89" s="1">
        <f t="shared" si="2"/>
        <v>0.25</v>
      </c>
      <c r="R89" s="1">
        <f t="shared" si="2"/>
        <v>0.7</v>
      </c>
      <c r="S89" s="1">
        <f t="shared" si="2"/>
        <v>0</v>
      </c>
      <c r="T89" s="1">
        <f t="shared" si="2"/>
        <v>0.12</v>
      </c>
      <c r="U89" s="1">
        <f t="shared" si="2"/>
        <v>7.0000000000000007E-2</v>
      </c>
      <c r="V89" s="1">
        <f t="shared" si="2"/>
        <v>0.44</v>
      </c>
    </row>
    <row r="90" spans="1:22" x14ac:dyDescent="0.3">
      <c r="A90" s="1">
        <f t="shared" ref="A90:V90" si="3">ROUND(A3/A$86*1,2)</f>
        <v>0.63</v>
      </c>
      <c r="B90" s="1">
        <f t="shared" si="3"/>
        <v>0</v>
      </c>
      <c r="C90" s="1">
        <f t="shared" si="3"/>
        <v>0.79</v>
      </c>
      <c r="D90" s="1">
        <f t="shared" si="3"/>
        <v>0.63</v>
      </c>
      <c r="E90" s="1">
        <f t="shared" si="3"/>
        <v>0.12</v>
      </c>
      <c r="F90" s="1">
        <f t="shared" si="3"/>
        <v>0</v>
      </c>
      <c r="G90" s="1">
        <f t="shared" si="3"/>
        <v>0.48</v>
      </c>
      <c r="H90" s="1">
        <f t="shared" si="3"/>
        <v>0.67</v>
      </c>
      <c r="I90" s="1">
        <f t="shared" si="3"/>
        <v>0.5</v>
      </c>
      <c r="J90" s="1">
        <f t="shared" si="3"/>
        <v>0</v>
      </c>
      <c r="K90" s="1">
        <f t="shared" si="3"/>
        <v>0.91</v>
      </c>
      <c r="L90" s="1">
        <f t="shared" si="3"/>
        <v>0.82</v>
      </c>
      <c r="M90" s="1">
        <f t="shared" si="3"/>
        <v>0.31</v>
      </c>
      <c r="N90" s="1">
        <f t="shared" si="3"/>
        <v>0.49</v>
      </c>
      <c r="O90" s="1">
        <f t="shared" si="3"/>
        <v>0.5</v>
      </c>
      <c r="P90" s="1">
        <f t="shared" si="3"/>
        <v>0.4</v>
      </c>
      <c r="Q90" s="1">
        <f t="shared" si="3"/>
        <v>0.38</v>
      </c>
      <c r="R90" s="1">
        <f t="shared" si="3"/>
        <v>0.84</v>
      </c>
      <c r="S90" s="1">
        <f t="shared" si="3"/>
        <v>0</v>
      </c>
      <c r="T90" s="1">
        <f t="shared" si="3"/>
        <v>0.12</v>
      </c>
      <c r="U90" s="1">
        <f t="shared" si="3"/>
        <v>0.62</v>
      </c>
      <c r="V90" s="1">
        <f t="shared" si="3"/>
        <v>0.44</v>
      </c>
    </row>
    <row r="91" spans="1:22" x14ac:dyDescent="0.3">
      <c r="A91" s="1">
        <f t="shared" ref="A91:V91" si="4">ROUND(A4/A$86*1,2)</f>
        <v>0.66</v>
      </c>
      <c r="B91" s="1">
        <f t="shared" si="4"/>
        <v>0.33</v>
      </c>
      <c r="C91" s="1">
        <f t="shared" si="4"/>
        <v>0.14000000000000001</v>
      </c>
      <c r="D91" s="1">
        <f t="shared" si="4"/>
        <v>0.65</v>
      </c>
      <c r="E91" s="1">
        <f t="shared" si="4"/>
        <v>0.23</v>
      </c>
      <c r="F91" s="1">
        <f t="shared" si="4"/>
        <v>0</v>
      </c>
      <c r="G91" s="1">
        <f t="shared" si="4"/>
        <v>0.51</v>
      </c>
      <c r="H91" s="1">
        <f t="shared" si="4"/>
        <v>0.61</v>
      </c>
      <c r="I91" s="1">
        <f t="shared" si="4"/>
        <v>0.41</v>
      </c>
      <c r="J91" s="1">
        <f t="shared" si="4"/>
        <v>0</v>
      </c>
      <c r="K91" s="1">
        <f t="shared" si="4"/>
        <v>0.97</v>
      </c>
      <c r="L91" s="1">
        <f t="shared" si="4"/>
        <v>0.8</v>
      </c>
      <c r="M91" s="1">
        <f t="shared" si="4"/>
        <v>0.25</v>
      </c>
      <c r="N91" s="1">
        <f t="shared" si="4"/>
        <v>0.56000000000000005</v>
      </c>
      <c r="O91" s="1">
        <f t="shared" si="4"/>
        <v>0.72</v>
      </c>
      <c r="P91" s="1">
        <f t="shared" si="4"/>
        <v>0.36</v>
      </c>
      <c r="Q91" s="1">
        <f t="shared" si="4"/>
        <v>0.38</v>
      </c>
      <c r="R91" s="1">
        <f t="shared" si="4"/>
        <v>0.94</v>
      </c>
      <c r="S91" s="1">
        <f t="shared" si="4"/>
        <v>0</v>
      </c>
      <c r="T91" s="1">
        <f t="shared" si="4"/>
        <v>0.12</v>
      </c>
      <c r="U91" s="1">
        <f t="shared" si="4"/>
        <v>0.51</v>
      </c>
      <c r="V91" s="1">
        <f t="shared" si="4"/>
        <v>0.55000000000000004</v>
      </c>
    </row>
    <row r="92" spans="1:22" x14ac:dyDescent="0.3">
      <c r="A92" s="1">
        <f t="shared" ref="A92:V92" si="5">ROUND(A5/A$86*1,2)</f>
        <v>0.71</v>
      </c>
      <c r="B92" s="1">
        <f t="shared" si="5"/>
        <v>0.33</v>
      </c>
      <c r="C92" s="1">
        <f t="shared" si="5"/>
        <v>0.43</v>
      </c>
      <c r="D92" s="1">
        <f t="shared" si="5"/>
        <v>0.75</v>
      </c>
      <c r="E92" s="1">
        <f t="shared" si="5"/>
        <v>0.26</v>
      </c>
      <c r="F92" s="1">
        <f t="shared" si="5"/>
        <v>0</v>
      </c>
      <c r="G92" s="1">
        <f t="shared" si="5"/>
        <v>0.52</v>
      </c>
      <c r="H92" s="1">
        <f t="shared" si="5"/>
        <v>0.54</v>
      </c>
      <c r="I92" s="1">
        <f t="shared" si="5"/>
        <v>1</v>
      </c>
      <c r="J92" s="1">
        <f t="shared" si="5"/>
        <v>0.25</v>
      </c>
      <c r="K92" s="1">
        <f t="shared" si="5"/>
        <v>0.86</v>
      </c>
      <c r="L92" s="1">
        <f t="shared" si="5"/>
        <v>0.77</v>
      </c>
      <c r="M92" s="1">
        <f t="shared" si="5"/>
        <v>0.32</v>
      </c>
      <c r="N92" s="1">
        <f t="shared" si="5"/>
        <v>0.59</v>
      </c>
      <c r="O92" s="1">
        <f t="shared" si="5"/>
        <v>0.83</v>
      </c>
      <c r="P92" s="1">
        <f t="shared" si="5"/>
        <v>0.35</v>
      </c>
      <c r="Q92" s="1">
        <f t="shared" si="5"/>
        <v>0.25</v>
      </c>
      <c r="R92" s="1">
        <f t="shared" si="5"/>
        <v>0.9</v>
      </c>
      <c r="S92" s="1">
        <f t="shared" si="5"/>
        <v>0</v>
      </c>
      <c r="T92" s="1">
        <f t="shared" si="5"/>
        <v>0.12</v>
      </c>
      <c r="U92" s="1">
        <f t="shared" si="5"/>
        <v>0.64</v>
      </c>
      <c r="V92" s="1">
        <f t="shared" si="5"/>
        <v>0.57999999999999996</v>
      </c>
    </row>
    <row r="93" spans="1:22" x14ac:dyDescent="0.3">
      <c r="A93" s="1">
        <f t="shared" ref="A93:V93" si="6">ROUND(A6/A$86*1,2)</f>
        <v>0.7</v>
      </c>
      <c r="B93" s="1">
        <f t="shared" si="6"/>
        <v>0</v>
      </c>
      <c r="C93" s="1">
        <f t="shared" si="6"/>
        <v>0.28999999999999998</v>
      </c>
      <c r="D93" s="1">
        <f t="shared" si="6"/>
        <v>0.62</v>
      </c>
      <c r="E93" s="1">
        <f t="shared" si="6"/>
        <v>0.23</v>
      </c>
      <c r="F93" s="1">
        <f t="shared" si="6"/>
        <v>0</v>
      </c>
      <c r="G93" s="1">
        <f t="shared" si="6"/>
        <v>0.52</v>
      </c>
      <c r="H93" s="1">
        <f t="shared" si="6"/>
        <v>0.56000000000000005</v>
      </c>
      <c r="I93" s="1">
        <f t="shared" si="6"/>
        <v>0.41</v>
      </c>
      <c r="J93" s="1">
        <f t="shared" si="6"/>
        <v>0.13</v>
      </c>
      <c r="K93" s="1">
        <f t="shared" si="6"/>
        <v>0.9</v>
      </c>
      <c r="L93" s="1">
        <f t="shared" si="6"/>
        <v>0.77</v>
      </c>
      <c r="M93" s="1">
        <f t="shared" si="6"/>
        <v>0.28999999999999998</v>
      </c>
      <c r="N93" s="1">
        <f t="shared" si="6"/>
        <v>0.63</v>
      </c>
      <c r="O93" s="1">
        <f t="shared" si="6"/>
        <v>0.28000000000000003</v>
      </c>
      <c r="P93" s="1">
        <f t="shared" si="6"/>
        <v>0.41</v>
      </c>
      <c r="Q93" s="1">
        <f t="shared" si="6"/>
        <v>1</v>
      </c>
      <c r="R93" s="1">
        <f t="shared" si="6"/>
        <v>0.79</v>
      </c>
      <c r="S93" s="1">
        <f t="shared" si="6"/>
        <v>0</v>
      </c>
      <c r="T93" s="1">
        <f t="shared" si="6"/>
        <v>0.18</v>
      </c>
      <c r="U93" s="1">
        <f t="shared" si="6"/>
        <v>0.69</v>
      </c>
      <c r="V93" s="1">
        <f t="shared" si="6"/>
        <v>0.51</v>
      </c>
    </row>
    <row r="94" spans="1:22" x14ac:dyDescent="0.3">
      <c r="A94" s="1">
        <f t="shared" ref="A94:V94" si="7">ROUND(A7/A$86*1,2)</f>
        <v>0.64</v>
      </c>
      <c r="B94" s="1">
        <f t="shared" si="7"/>
        <v>0.17</v>
      </c>
      <c r="C94" s="1">
        <f t="shared" si="7"/>
        <v>0.43</v>
      </c>
      <c r="D94" s="1">
        <f t="shared" si="7"/>
        <v>0.64</v>
      </c>
      <c r="E94" s="1">
        <f t="shared" si="7"/>
        <v>0.45</v>
      </c>
      <c r="F94" s="1">
        <f t="shared" si="7"/>
        <v>0</v>
      </c>
      <c r="G94" s="1">
        <f t="shared" si="7"/>
        <v>0.54</v>
      </c>
      <c r="H94" s="1">
        <f t="shared" si="7"/>
        <v>0.49</v>
      </c>
      <c r="I94" s="1">
        <f t="shared" si="7"/>
        <v>0.68</v>
      </c>
      <c r="J94" s="1">
        <f t="shared" si="7"/>
        <v>0.25</v>
      </c>
      <c r="K94" s="1">
        <f t="shared" si="7"/>
        <v>0.9</v>
      </c>
      <c r="L94" s="1">
        <f t="shared" si="7"/>
        <v>0.77</v>
      </c>
      <c r="M94" s="1">
        <f t="shared" si="7"/>
        <v>0.3</v>
      </c>
      <c r="N94" s="1">
        <f t="shared" si="7"/>
        <v>0.55000000000000004</v>
      </c>
      <c r="O94" s="1">
        <f t="shared" si="7"/>
        <v>0.67</v>
      </c>
      <c r="P94" s="1">
        <f t="shared" si="7"/>
        <v>0.41</v>
      </c>
      <c r="Q94" s="1">
        <f t="shared" si="7"/>
        <v>0</v>
      </c>
      <c r="R94" s="1">
        <f t="shared" si="7"/>
        <v>0.81</v>
      </c>
      <c r="S94" s="1">
        <f t="shared" si="7"/>
        <v>0</v>
      </c>
      <c r="T94" s="1">
        <f t="shared" si="7"/>
        <v>0</v>
      </c>
      <c r="U94" s="1">
        <f t="shared" si="7"/>
        <v>0.04</v>
      </c>
      <c r="V94" s="1">
        <f t="shared" si="7"/>
        <v>0.4</v>
      </c>
    </row>
    <row r="95" spans="1:22" x14ac:dyDescent="0.3">
      <c r="A95" s="1">
        <f t="shared" ref="A95:V95" si="8">ROUND(A8/A$86*1,2)</f>
        <v>0.71</v>
      </c>
      <c r="B95" s="1">
        <f t="shared" si="8"/>
        <v>0.33</v>
      </c>
      <c r="C95" s="1">
        <f t="shared" si="8"/>
        <v>0.28999999999999998</v>
      </c>
      <c r="D95" s="1">
        <f t="shared" si="8"/>
        <v>0.6</v>
      </c>
      <c r="E95" s="1">
        <f t="shared" si="8"/>
        <v>0.39</v>
      </c>
      <c r="F95" s="1">
        <f t="shared" si="8"/>
        <v>0</v>
      </c>
      <c r="G95" s="1">
        <f t="shared" si="8"/>
        <v>0.6</v>
      </c>
      <c r="H95" s="1">
        <f t="shared" si="8"/>
        <v>0.6</v>
      </c>
      <c r="I95" s="1">
        <f t="shared" si="8"/>
        <v>0.64</v>
      </c>
      <c r="J95" s="1">
        <f t="shared" si="8"/>
        <v>0.38</v>
      </c>
      <c r="K95" s="1">
        <f t="shared" si="8"/>
        <v>0.85</v>
      </c>
      <c r="L95" s="1">
        <f t="shared" si="8"/>
        <v>0.78</v>
      </c>
      <c r="M95" s="1">
        <f t="shared" si="8"/>
        <v>0.36</v>
      </c>
      <c r="N95" s="1">
        <f t="shared" si="8"/>
        <v>0.76</v>
      </c>
      <c r="O95" s="1">
        <f t="shared" si="8"/>
        <v>0.5</v>
      </c>
      <c r="P95" s="1">
        <f t="shared" si="8"/>
        <v>0.46</v>
      </c>
      <c r="Q95" s="1">
        <f t="shared" si="8"/>
        <v>0.63</v>
      </c>
      <c r="R95" s="1">
        <f t="shared" si="8"/>
        <v>0.79</v>
      </c>
      <c r="S95" s="1">
        <f t="shared" si="8"/>
        <v>0</v>
      </c>
      <c r="T95" s="1">
        <f t="shared" si="8"/>
        <v>0.18</v>
      </c>
      <c r="U95" s="1">
        <f t="shared" si="8"/>
        <v>0.69</v>
      </c>
      <c r="V95" s="1">
        <f t="shared" si="8"/>
        <v>0.66</v>
      </c>
    </row>
    <row r="96" spans="1:22" x14ac:dyDescent="0.3">
      <c r="A96" s="1">
        <f t="shared" ref="A96:V96" si="9">ROUND(A9/A$86*1,2)</f>
        <v>0.65</v>
      </c>
      <c r="B96" s="1">
        <f t="shared" si="9"/>
        <v>0.33</v>
      </c>
      <c r="C96" s="1">
        <f t="shared" si="9"/>
        <v>0.79</v>
      </c>
      <c r="D96" s="1">
        <f t="shared" si="9"/>
        <v>0.63</v>
      </c>
      <c r="E96" s="1">
        <f t="shared" si="9"/>
        <v>0.49</v>
      </c>
      <c r="F96" s="1">
        <f t="shared" si="9"/>
        <v>0</v>
      </c>
      <c r="G96" s="1">
        <f t="shared" si="9"/>
        <v>0.6</v>
      </c>
      <c r="H96" s="1">
        <f t="shared" si="9"/>
        <v>0.66</v>
      </c>
      <c r="I96" s="1">
        <f t="shared" si="9"/>
        <v>0.45</v>
      </c>
      <c r="J96" s="1">
        <f t="shared" si="9"/>
        <v>0.38</v>
      </c>
      <c r="K96" s="1">
        <f t="shared" si="9"/>
        <v>0.8</v>
      </c>
      <c r="L96" s="1">
        <f t="shared" si="9"/>
        <v>0.88</v>
      </c>
      <c r="M96" s="1">
        <f t="shared" si="9"/>
        <v>0.39</v>
      </c>
      <c r="N96" s="1">
        <f t="shared" si="9"/>
        <v>0.62</v>
      </c>
      <c r="O96" s="1">
        <f t="shared" si="9"/>
        <v>0.44</v>
      </c>
      <c r="P96" s="1">
        <f t="shared" si="9"/>
        <v>0.41</v>
      </c>
      <c r="Q96" s="1">
        <f t="shared" si="9"/>
        <v>0.13</v>
      </c>
      <c r="R96" s="1">
        <f t="shared" si="9"/>
        <v>0.82</v>
      </c>
      <c r="S96" s="1">
        <f t="shared" si="9"/>
        <v>0</v>
      </c>
      <c r="T96" s="1">
        <f t="shared" si="9"/>
        <v>0.12</v>
      </c>
      <c r="U96" s="1">
        <f t="shared" si="9"/>
        <v>0.38</v>
      </c>
      <c r="V96" s="1">
        <f t="shared" si="9"/>
        <v>0.44</v>
      </c>
    </row>
    <row r="97" spans="1:22" x14ac:dyDescent="0.3">
      <c r="A97" s="1">
        <f t="shared" ref="A97:V97" si="10">ROUND(A10/A$86*1,2)</f>
        <v>0.64</v>
      </c>
      <c r="B97" s="1">
        <f t="shared" si="10"/>
        <v>0.33</v>
      </c>
      <c r="C97" s="1">
        <f t="shared" si="10"/>
        <v>0.28999999999999998</v>
      </c>
      <c r="D97" s="1">
        <f t="shared" si="10"/>
        <v>0.75</v>
      </c>
      <c r="E97" s="1">
        <f t="shared" si="10"/>
        <v>0.23</v>
      </c>
      <c r="F97" s="1">
        <f t="shared" si="10"/>
        <v>0</v>
      </c>
      <c r="G97" s="1">
        <f t="shared" si="10"/>
        <v>0.67</v>
      </c>
      <c r="H97" s="1">
        <f t="shared" si="10"/>
        <v>0.76</v>
      </c>
      <c r="I97" s="1">
        <f t="shared" si="10"/>
        <v>0.27</v>
      </c>
      <c r="J97" s="1">
        <f t="shared" si="10"/>
        <v>0.25</v>
      </c>
      <c r="K97" s="1">
        <f t="shared" si="10"/>
        <v>0.82</v>
      </c>
      <c r="L97" s="1">
        <f t="shared" si="10"/>
        <v>0.93</v>
      </c>
      <c r="M97" s="1">
        <f t="shared" si="10"/>
        <v>0.51</v>
      </c>
      <c r="N97" s="1">
        <f t="shared" si="10"/>
        <v>0.68</v>
      </c>
      <c r="O97" s="1">
        <f t="shared" si="10"/>
        <v>0.61</v>
      </c>
      <c r="P97" s="1">
        <f t="shared" si="10"/>
        <v>0.38</v>
      </c>
      <c r="Q97" s="1">
        <f t="shared" si="10"/>
        <v>0.25</v>
      </c>
      <c r="R97" s="1">
        <f t="shared" si="10"/>
        <v>0.64</v>
      </c>
      <c r="S97" s="1">
        <f t="shared" si="10"/>
        <v>0</v>
      </c>
      <c r="T97" s="1">
        <f t="shared" si="10"/>
        <v>0</v>
      </c>
      <c r="U97" s="1">
        <f t="shared" si="10"/>
        <v>0.33</v>
      </c>
      <c r="V97" s="1">
        <f t="shared" si="10"/>
        <v>0.41</v>
      </c>
    </row>
    <row r="98" spans="1:22" x14ac:dyDescent="0.3">
      <c r="A98" s="1">
        <f t="shared" ref="A98:V98" si="11">ROUND(A11/A$86*1,2)</f>
        <v>0.62</v>
      </c>
      <c r="B98" s="1">
        <f t="shared" si="11"/>
        <v>0.33</v>
      </c>
      <c r="C98" s="1">
        <f t="shared" si="11"/>
        <v>0.5</v>
      </c>
      <c r="D98" s="1">
        <f t="shared" si="11"/>
        <v>0.72</v>
      </c>
      <c r="E98" s="1">
        <f t="shared" si="11"/>
        <v>0.31</v>
      </c>
      <c r="F98" s="1">
        <f t="shared" si="11"/>
        <v>0</v>
      </c>
      <c r="G98" s="1">
        <f t="shared" si="11"/>
        <v>0.64</v>
      </c>
      <c r="H98" s="1">
        <f t="shared" si="11"/>
        <v>0.59</v>
      </c>
      <c r="I98" s="1">
        <f t="shared" si="11"/>
        <v>0.59</v>
      </c>
      <c r="J98" s="1">
        <f t="shared" si="11"/>
        <v>0.25</v>
      </c>
      <c r="K98" s="1">
        <f t="shared" si="11"/>
        <v>0.8</v>
      </c>
      <c r="L98" s="1">
        <f t="shared" si="11"/>
        <v>0.89</v>
      </c>
      <c r="M98" s="1">
        <f t="shared" si="11"/>
        <v>0.52</v>
      </c>
      <c r="N98" s="1">
        <f t="shared" si="11"/>
        <v>0.56999999999999995</v>
      </c>
      <c r="O98" s="1">
        <f t="shared" si="11"/>
        <v>0.33</v>
      </c>
      <c r="P98" s="1">
        <f t="shared" si="11"/>
        <v>0.48</v>
      </c>
      <c r="Q98" s="1">
        <f t="shared" si="11"/>
        <v>0.38</v>
      </c>
      <c r="R98" s="1">
        <f t="shared" si="11"/>
        <v>0.66</v>
      </c>
      <c r="S98" s="1">
        <f t="shared" si="11"/>
        <v>0</v>
      </c>
      <c r="T98" s="1">
        <f t="shared" si="11"/>
        <v>0.12</v>
      </c>
      <c r="U98" s="1">
        <f t="shared" si="11"/>
        <v>0.24</v>
      </c>
      <c r="V98" s="1">
        <f t="shared" si="11"/>
        <v>0.54</v>
      </c>
    </row>
    <row r="99" spans="1:22" x14ac:dyDescent="0.3">
      <c r="A99" s="1">
        <f t="shared" ref="A99:V99" si="12">ROUND(A12/A$86*1,2)</f>
        <v>0.56000000000000005</v>
      </c>
      <c r="B99" s="1">
        <f t="shared" si="12"/>
        <v>0</v>
      </c>
      <c r="C99" s="1">
        <f t="shared" si="12"/>
        <v>0.21</v>
      </c>
      <c r="D99" s="1">
        <f t="shared" si="12"/>
        <v>0.49</v>
      </c>
      <c r="E99" s="1">
        <f t="shared" si="12"/>
        <v>0.31</v>
      </c>
      <c r="F99" s="1">
        <f t="shared" si="12"/>
        <v>0</v>
      </c>
      <c r="G99" s="1">
        <f t="shared" si="12"/>
        <v>0.67</v>
      </c>
      <c r="H99" s="1">
        <f t="shared" si="12"/>
        <v>0.65</v>
      </c>
      <c r="I99" s="1">
        <f t="shared" si="12"/>
        <v>0.86</v>
      </c>
      <c r="J99" s="1">
        <f t="shared" si="12"/>
        <v>0.13</v>
      </c>
      <c r="K99" s="1">
        <f t="shared" si="12"/>
        <v>0.72</v>
      </c>
      <c r="L99" s="1">
        <f t="shared" si="12"/>
        <v>0.88</v>
      </c>
      <c r="M99" s="1">
        <f t="shared" si="12"/>
        <v>0.56000000000000005</v>
      </c>
      <c r="N99" s="1">
        <f t="shared" si="12"/>
        <v>0.56999999999999995</v>
      </c>
      <c r="O99" s="1">
        <f t="shared" si="12"/>
        <v>0.56000000000000005</v>
      </c>
      <c r="P99" s="1">
        <f t="shared" si="12"/>
        <v>0.36</v>
      </c>
      <c r="Q99" s="1">
        <f t="shared" si="12"/>
        <v>0.25</v>
      </c>
      <c r="R99" s="1">
        <f t="shared" si="12"/>
        <v>0.57999999999999996</v>
      </c>
      <c r="S99" s="1">
        <f t="shared" si="12"/>
        <v>0</v>
      </c>
      <c r="T99" s="1">
        <f t="shared" si="12"/>
        <v>0.12</v>
      </c>
      <c r="U99" s="1">
        <f t="shared" si="12"/>
        <v>0.24</v>
      </c>
      <c r="V99" s="1">
        <f t="shared" si="12"/>
        <v>0.38</v>
      </c>
    </row>
    <row r="100" spans="1:22" x14ac:dyDescent="0.3">
      <c r="A100" s="1">
        <f t="shared" ref="A100:V100" si="13">ROUND(A13/A$86*1,2)</f>
        <v>0.61</v>
      </c>
      <c r="B100" s="1">
        <f t="shared" si="13"/>
        <v>0</v>
      </c>
      <c r="C100" s="1">
        <f t="shared" si="13"/>
        <v>0.64</v>
      </c>
      <c r="D100" s="1">
        <f t="shared" si="13"/>
        <v>0.43</v>
      </c>
      <c r="E100" s="1">
        <f t="shared" si="13"/>
        <v>0.19</v>
      </c>
      <c r="F100" s="1">
        <f t="shared" si="13"/>
        <v>0</v>
      </c>
      <c r="G100" s="1">
        <f t="shared" si="13"/>
        <v>0.55000000000000004</v>
      </c>
      <c r="H100" s="1">
        <f t="shared" si="13"/>
        <v>0.77</v>
      </c>
      <c r="I100" s="1">
        <f t="shared" si="13"/>
        <v>0.45</v>
      </c>
      <c r="J100" s="1">
        <f t="shared" si="13"/>
        <v>0.25</v>
      </c>
      <c r="K100" s="1">
        <f t="shared" si="13"/>
        <v>0.49</v>
      </c>
      <c r="L100" s="1">
        <f t="shared" si="13"/>
        <v>0.74</v>
      </c>
      <c r="M100" s="1">
        <f t="shared" si="13"/>
        <v>0.57999999999999996</v>
      </c>
      <c r="N100" s="1">
        <f t="shared" si="13"/>
        <v>0.55000000000000004</v>
      </c>
      <c r="O100" s="1">
        <f t="shared" si="13"/>
        <v>0.5</v>
      </c>
      <c r="P100" s="1">
        <f t="shared" si="13"/>
        <v>0.34</v>
      </c>
      <c r="Q100" s="1">
        <f t="shared" si="13"/>
        <v>0</v>
      </c>
      <c r="R100" s="1">
        <f t="shared" si="13"/>
        <v>0.5</v>
      </c>
      <c r="S100" s="1">
        <f t="shared" si="13"/>
        <v>0</v>
      </c>
      <c r="T100" s="1">
        <f t="shared" si="13"/>
        <v>0</v>
      </c>
      <c r="U100" s="1">
        <f t="shared" si="13"/>
        <v>0.27</v>
      </c>
      <c r="V100" s="1">
        <f t="shared" si="13"/>
        <v>0.3</v>
      </c>
    </row>
    <row r="101" spans="1:22" x14ac:dyDescent="0.3">
      <c r="A101" s="1">
        <f t="shared" ref="A101:V101" si="14">ROUND(A14/A$86*1,2)</f>
        <v>0.56999999999999995</v>
      </c>
      <c r="B101" s="1">
        <f t="shared" si="14"/>
        <v>0.33</v>
      </c>
      <c r="C101" s="1">
        <f t="shared" si="14"/>
        <v>0.28999999999999998</v>
      </c>
      <c r="D101" s="1">
        <f t="shared" si="14"/>
        <v>0.43</v>
      </c>
      <c r="E101" s="1">
        <f t="shared" si="14"/>
        <v>0.23</v>
      </c>
      <c r="F101" s="1">
        <f t="shared" si="14"/>
        <v>0</v>
      </c>
      <c r="G101" s="1">
        <f t="shared" si="14"/>
        <v>0.56999999999999995</v>
      </c>
      <c r="H101" s="1">
        <f t="shared" si="14"/>
        <v>0.66</v>
      </c>
      <c r="I101" s="1">
        <f t="shared" si="14"/>
        <v>0.59</v>
      </c>
      <c r="J101" s="1">
        <f t="shared" si="14"/>
        <v>0.25</v>
      </c>
      <c r="K101" s="1">
        <f t="shared" si="14"/>
        <v>0.52</v>
      </c>
      <c r="L101" s="1">
        <f t="shared" si="14"/>
        <v>0.78</v>
      </c>
      <c r="M101" s="1">
        <f t="shared" si="14"/>
        <v>0.56999999999999995</v>
      </c>
      <c r="N101" s="1">
        <f t="shared" si="14"/>
        <v>0.71</v>
      </c>
      <c r="O101" s="1">
        <f t="shared" si="14"/>
        <v>0.44</v>
      </c>
      <c r="P101" s="1">
        <f t="shared" si="14"/>
        <v>0.33</v>
      </c>
      <c r="Q101" s="1">
        <f t="shared" si="14"/>
        <v>0.13</v>
      </c>
      <c r="R101" s="1">
        <f t="shared" si="14"/>
        <v>0.77</v>
      </c>
      <c r="S101" s="1">
        <f t="shared" si="14"/>
        <v>0</v>
      </c>
      <c r="T101" s="1">
        <f t="shared" si="14"/>
        <v>0.41</v>
      </c>
      <c r="U101" s="1">
        <f t="shared" si="14"/>
        <v>0.6</v>
      </c>
      <c r="V101" s="1">
        <f t="shared" si="14"/>
        <v>0.38</v>
      </c>
    </row>
    <row r="102" spans="1:22" x14ac:dyDescent="0.3">
      <c r="A102" s="1">
        <f t="shared" ref="A102:V102" si="15">ROUND(A15/A$86*1,2)</f>
        <v>0.65</v>
      </c>
      <c r="B102" s="1">
        <f t="shared" si="15"/>
        <v>0.33</v>
      </c>
      <c r="C102" s="1">
        <f t="shared" si="15"/>
        <v>0.71</v>
      </c>
      <c r="D102" s="1">
        <f t="shared" si="15"/>
        <v>0.74</v>
      </c>
      <c r="E102" s="1">
        <f t="shared" si="15"/>
        <v>0.24</v>
      </c>
      <c r="F102" s="1">
        <f t="shared" si="15"/>
        <v>0</v>
      </c>
      <c r="G102" s="1">
        <f t="shared" si="15"/>
        <v>0.61</v>
      </c>
      <c r="H102" s="1">
        <f t="shared" si="15"/>
        <v>0.83</v>
      </c>
      <c r="I102" s="1">
        <f t="shared" si="15"/>
        <v>0.45</v>
      </c>
      <c r="J102" s="1">
        <f t="shared" si="15"/>
        <v>0.13</v>
      </c>
      <c r="K102" s="1">
        <f t="shared" si="15"/>
        <v>0.54</v>
      </c>
      <c r="L102" s="1">
        <f t="shared" si="15"/>
        <v>0.92</v>
      </c>
      <c r="M102" s="1">
        <f t="shared" si="15"/>
        <v>0.52</v>
      </c>
      <c r="N102" s="1">
        <f t="shared" si="15"/>
        <v>0.62</v>
      </c>
      <c r="O102" s="1">
        <f t="shared" si="15"/>
        <v>0.33</v>
      </c>
      <c r="P102" s="1">
        <f t="shared" si="15"/>
        <v>0.44</v>
      </c>
      <c r="Q102" s="1">
        <f t="shared" si="15"/>
        <v>0</v>
      </c>
      <c r="R102" s="1">
        <f t="shared" si="15"/>
        <v>0.86</v>
      </c>
      <c r="S102" s="1">
        <f t="shared" si="15"/>
        <v>0</v>
      </c>
      <c r="T102" s="1">
        <f t="shared" si="15"/>
        <v>0.06</v>
      </c>
      <c r="U102" s="1">
        <f t="shared" si="15"/>
        <v>0.57999999999999996</v>
      </c>
      <c r="V102" s="1">
        <f t="shared" si="15"/>
        <v>0.33</v>
      </c>
    </row>
    <row r="103" spans="1:22" x14ac:dyDescent="0.3">
      <c r="A103" s="1">
        <f t="shared" ref="A103:V103" si="16">ROUND(A16/A$86*1,2)</f>
        <v>0.64</v>
      </c>
      <c r="B103" s="1">
        <f t="shared" si="16"/>
        <v>1</v>
      </c>
      <c r="C103" s="1">
        <f t="shared" si="16"/>
        <v>0.36</v>
      </c>
      <c r="D103" s="1">
        <f t="shared" si="16"/>
        <v>0.72</v>
      </c>
      <c r="E103" s="1">
        <f t="shared" si="16"/>
        <v>0.39</v>
      </c>
      <c r="F103" s="1">
        <f t="shared" si="16"/>
        <v>0</v>
      </c>
      <c r="G103" s="1">
        <f t="shared" si="16"/>
        <v>0.56000000000000005</v>
      </c>
      <c r="H103" s="1">
        <f t="shared" si="16"/>
        <v>0.86</v>
      </c>
      <c r="I103" s="1">
        <f t="shared" si="16"/>
        <v>0.36</v>
      </c>
      <c r="J103" s="1">
        <f t="shared" si="16"/>
        <v>0.5</v>
      </c>
      <c r="K103" s="1">
        <f t="shared" si="16"/>
        <v>0.62</v>
      </c>
      <c r="L103" s="1">
        <f t="shared" si="16"/>
        <v>0.85</v>
      </c>
      <c r="M103" s="1">
        <f t="shared" si="16"/>
        <v>0.47</v>
      </c>
      <c r="N103" s="1">
        <f t="shared" si="16"/>
        <v>0.57999999999999996</v>
      </c>
      <c r="O103" s="1">
        <f t="shared" si="16"/>
        <v>0.39</v>
      </c>
      <c r="P103" s="1">
        <f t="shared" si="16"/>
        <v>0.45</v>
      </c>
      <c r="Q103" s="1">
        <f t="shared" si="16"/>
        <v>0.13</v>
      </c>
      <c r="R103" s="1">
        <f t="shared" si="16"/>
        <v>0.87</v>
      </c>
      <c r="S103" s="1">
        <f t="shared" si="16"/>
        <v>0</v>
      </c>
      <c r="T103" s="1">
        <f t="shared" si="16"/>
        <v>0.12</v>
      </c>
      <c r="U103" s="1">
        <f t="shared" si="16"/>
        <v>0.33</v>
      </c>
      <c r="V103" s="1">
        <f t="shared" si="16"/>
        <v>0.35</v>
      </c>
    </row>
    <row r="104" spans="1:22" x14ac:dyDescent="0.3">
      <c r="A104" s="1">
        <f t="shared" ref="A104:V104" si="17">ROUND(A17/A$86*1,2)</f>
        <v>0.74</v>
      </c>
      <c r="B104" s="1">
        <f t="shared" si="17"/>
        <v>0.5</v>
      </c>
      <c r="C104" s="1">
        <f t="shared" si="17"/>
        <v>0.71</v>
      </c>
      <c r="D104" s="1">
        <f t="shared" si="17"/>
        <v>0.96</v>
      </c>
      <c r="E104" s="1">
        <f t="shared" si="17"/>
        <v>0.45</v>
      </c>
      <c r="F104" s="1">
        <f t="shared" si="17"/>
        <v>0</v>
      </c>
      <c r="G104" s="1">
        <f t="shared" si="17"/>
        <v>0.63</v>
      </c>
      <c r="H104" s="1">
        <f t="shared" si="17"/>
        <v>0.77</v>
      </c>
      <c r="I104" s="1">
        <f t="shared" si="17"/>
        <v>0.36</v>
      </c>
      <c r="J104" s="1">
        <f t="shared" si="17"/>
        <v>0.13</v>
      </c>
      <c r="K104" s="1">
        <f t="shared" si="17"/>
        <v>0.53</v>
      </c>
      <c r="L104" s="1">
        <f t="shared" si="17"/>
        <v>0.95</v>
      </c>
      <c r="M104" s="1">
        <f t="shared" si="17"/>
        <v>0.55000000000000004</v>
      </c>
      <c r="N104" s="1">
        <f t="shared" si="17"/>
        <v>0.55000000000000004</v>
      </c>
      <c r="O104" s="1">
        <f t="shared" si="17"/>
        <v>0.39</v>
      </c>
      <c r="P104" s="1">
        <f t="shared" si="17"/>
        <v>0.47</v>
      </c>
      <c r="Q104" s="1">
        <f t="shared" si="17"/>
        <v>0.38</v>
      </c>
      <c r="R104" s="1">
        <f t="shared" si="17"/>
        <v>0.74</v>
      </c>
      <c r="S104" s="1">
        <f t="shared" si="17"/>
        <v>0</v>
      </c>
      <c r="T104" s="1">
        <f t="shared" si="17"/>
        <v>0.06</v>
      </c>
      <c r="U104" s="1">
        <f t="shared" si="17"/>
        <v>0.49</v>
      </c>
      <c r="V104" s="1">
        <f t="shared" si="17"/>
        <v>0.39</v>
      </c>
    </row>
    <row r="105" spans="1:22" x14ac:dyDescent="0.3">
      <c r="A105" s="1">
        <f t="shared" ref="A105:V105" si="18">ROUND(A18/A$86*1,2)</f>
        <v>0.76</v>
      </c>
      <c r="B105" s="1">
        <f t="shared" si="18"/>
        <v>1</v>
      </c>
      <c r="C105" s="1">
        <f t="shared" si="18"/>
        <v>0.28999999999999998</v>
      </c>
      <c r="D105" s="1">
        <f t="shared" si="18"/>
        <v>0.75</v>
      </c>
      <c r="E105" s="1">
        <f t="shared" si="18"/>
        <v>0.36</v>
      </c>
      <c r="F105" s="1">
        <f t="shared" si="18"/>
        <v>0</v>
      </c>
      <c r="G105" s="1">
        <f t="shared" si="18"/>
        <v>0.71</v>
      </c>
      <c r="H105" s="1">
        <f t="shared" si="18"/>
        <v>0.4</v>
      </c>
      <c r="I105" s="1">
        <f t="shared" si="18"/>
        <v>0.73</v>
      </c>
      <c r="J105" s="1">
        <f t="shared" si="18"/>
        <v>0.25</v>
      </c>
      <c r="K105" s="1">
        <f t="shared" si="18"/>
        <v>0.51</v>
      </c>
      <c r="L105" s="1">
        <f t="shared" si="18"/>
        <v>0.84</v>
      </c>
      <c r="M105" s="1">
        <f t="shared" si="18"/>
        <v>0.46</v>
      </c>
      <c r="N105" s="1">
        <f t="shared" si="18"/>
        <v>0.61</v>
      </c>
      <c r="O105" s="1">
        <f t="shared" si="18"/>
        <v>0.56000000000000005</v>
      </c>
      <c r="P105" s="1">
        <f t="shared" si="18"/>
        <v>0.47</v>
      </c>
      <c r="Q105" s="1">
        <f t="shared" si="18"/>
        <v>0.38</v>
      </c>
      <c r="R105" s="1">
        <f t="shared" si="18"/>
        <v>0.81</v>
      </c>
      <c r="S105" s="1">
        <f t="shared" si="18"/>
        <v>0</v>
      </c>
      <c r="T105" s="1">
        <f t="shared" si="18"/>
        <v>0</v>
      </c>
      <c r="U105" s="1">
        <f t="shared" si="18"/>
        <v>0.49</v>
      </c>
      <c r="V105" s="1">
        <f t="shared" si="18"/>
        <v>0.51</v>
      </c>
    </row>
    <row r="106" spans="1:22" x14ac:dyDescent="0.3">
      <c r="A106" s="1">
        <f t="shared" ref="A106:V106" si="19">ROUND(A19/A$86*1,2)</f>
        <v>0.71</v>
      </c>
      <c r="B106" s="1">
        <f t="shared" si="19"/>
        <v>0.5</v>
      </c>
      <c r="C106" s="1">
        <f t="shared" si="19"/>
        <v>0.56999999999999995</v>
      </c>
      <c r="D106" s="1">
        <f t="shared" si="19"/>
        <v>0.62</v>
      </c>
      <c r="E106" s="1">
        <f t="shared" si="19"/>
        <v>0.97</v>
      </c>
      <c r="F106" s="1">
        <f t="shared" si="19"/>
        <v>0</v>
      </c>
      <c r="G106" s="1">
        <f t="shared" si="19"/>
        <v>0.69</v>
      </c>
      <c r="H106" s="1">
        <f t="shared" si="19"/>
        <v>0.48</v>
      </c>
      <c r="I106" s="1">
        <f t="shared" si="19"/>
        <v>0.32</v>
      </c>
      <c r="J106" s="1">
        <f t="shared" si="19"/>
        <v>0.13</v>
      </c>
      <c r="K106" s="1">
        <f t="shared" si="19"/>
        <v>0.59</v>
      </c>
      <c r="L106" s="1">
        <f t="shared" si="19"/>
        <v>0.82</v>
      </c>
      <c r="M106" s="1">
        <f t="shared" si="19"/>
        <v>0.52</v>
      </c>
      <c r="N106" s="1">
        <f t="shared" si="19"/>
        <v>0.7</v>
      </c>
      <c r="O106" s="1">
        <f t="shared" si="19"/>
        <v>0.33</v>
      </c>
      <c r="P106" s="1">
        <f t="shared" si="19"/>
        <v>0.51</v>
      </c>
      <c r="Q106" s="1">
        <f t="shared" si="19"/>
        <v>0.88</v>
      </c>
      <c r="R106" s="1">
        <f t="shared" si="19"/>
        <v>0.76</v>
      </c>
      <c r="S106" s="1">
        <f t="shared" si="19"/>
        <v>0</v>
      </c>
      <c r="T106" s="1">
        <f t="shared" si="19"/>
        <v>0.18</v>
      </c>
      <c r="U106" s="1">
        <f t="shared" si="19"/>
        <v>0.36</v>
      </c>
      <c r="V106" s="1">
        <f t="shared" si="19"/>
        <v>0.44</v>
      </c>
    </row>
    <row r="107" spans="1:22" x14ac:dyDescent="0.3">
      <c r="A107" s="1">
        <f t="shared" ref="A107:V107" si="20">ROUND(A20/A$86*1,2)</f>
        <v>0.78</v>
      </c>
      <c r="B107" s="1">
        <f t="shared" si="20"/>
        <v>0</v>
      </c>
      <c r="C107" s="1">
        <f t="shared" si="20"/>
        <v>0.5</v>
      </c>
      <c r="D107" s="1">
        <f t="shared" si="20"/>
        <v>0.78</v>
      </c>
      <c r="E107" s="1">
        <f t="shared" si="20"/>
        <v>0.39</v>
      </c>
      <c r="F107" s="1">
        <f t="shared" si="20"/>
        <v>0</v>
      </c>
      <c r="G107" s="1">
        <f t="shared" si="20"/>
        <v>0.68</v>
      </c>
      <c r="H107" s="1">
        <f t="shared" si="20"/>
        <v>0.67</v>
      </c>
      <c r="I107" s="1">
        <f t="shared" si="20"/>
        <v>0.5</v>
      </c>
      <c r="J107" s="1">
        <f t="shared" si="20"/>
        <v>0</v>
      </c>
      <c r="K107" s="1">
        <f t="shared" si="20"/>
        <v>0.62</v>
      </c>
      <c r="L107" s="1">
        <f t="shared" si="20"/>
        <v>0.89</v>
      </c>
      <c r="M107" s="1">
        <f t="shared" si="20"/>
        <v>0.54</v>
      </c>
      <c r="N107" s="1">
        <f t="shared" si="20"/>
        <v>0.51</v>
      </c>
      <c r="O107" s="1">
        <f t="shared" si="20"/>
        <v>0.33</v>
      </c>
      <c r="P107" s="1">
        <f t="shared" si="20"/>
        <v>0.48</v>
      </c>
      <c r="Q107" s="1">
        <f t="shared" si="20"/>
        <v>0.13</v>
      </c>
      <c r="R107" s="1">
        <f t="shared" si="20"/>
        <v>0.78</v>
      </c>
      <c r="S107" s="1">
        <f t="shared" si="20"/>
        <v>0</v>
      </c>
      <c r="T107" s="1">
        <f t="shared" si="20"/>
        <v>0.12</v>
      </c>
      <c r="U107" s="1">
        <f t="shared" si="20"/>
        <v>0.76</v>
      </c>
      <c r="V107" s="1">
        <f t="shared" si="20"/>
        <v>0.55000000000000004</v>
      </c>
    </row>
    <row r="108" spans="1:22" x14ac:dyDescent="0.3">
      <c r="A108" s="1">
        <f t="shared" ref="A108:V108" si="21">ROUND(A21/A$86*1,2)</f>
        <v>0.71</v>
      </c>
      <c r="B108" s="1">
        <f t="shared" si="21"/>
        <v>0.33</v>
      </c>
      <c r="C108" s="1">
        <f t="shared" si="21"/>
        <v>0.14000000000000001</v>
      </c>
      <c r="D108" s="1">
        <f t="shared" si="21"/>
        <v>0.75</v>
      </c>
      <c r="E108" s="1">
        <f t="shared" si="21"/>
        <v>0.41</v>
      </c>
      <c r="F108" s="1">
        <f t="shared" si="21"/>
        <v>0</v>
      </c>
      <c r="G108" s="1">
        <f t="shared" si="21"/>
        <v>0.57999999999999996</v>
      </c>
      <c r="H108" s="1">
        <f t="shared" si="21"/>
        <v>0.5</v>
      </c>
      <c r="I108" s="1">
        <f t="shared" si="21"/>
        <v>0.36</v>
      </c>
      <c r="J108" s="1">
        <f t="shared" si="21"/>
        <v>0</v>
      </c>
      <c r="K108" s="1">
        <f t="shared" si="21"/>
        <v>0.62</v>
      </c>
      <c r="L108" s="1">
        <f t="shared" si="21"/>
        <v>0.83</v>
      </c>
      <c r="M108" s="1">
        <f t="shared" si="21"/>
        <v>0.55000000000000004</v>
      </c>
      <c r="N108" s="1">
        <f t="shared" si="21"/>
        <v>0.62</v>
      </c>
      <c r="O108" s="1">
        <f t="shared" si="21"/>
        <v>0.33</v>
      </c>
      <c r="P108" s="1">
        <f t="shared" si="21"/>
        <v>0.43</v>
      </c>
      <c r="Q108" s="1">
        <f t="shared" si="21"/>
        <v>0.13</v>
      </c>
      <c r="R108" s="1">
        <f t="shared" si="21"/>
        <v>0.78</v>
      </c>
      <c r="S108" s="1">
        <f t="shared" si="21"/>
        <v>0</v>
      </c>
      <c r="T108" s="1">
        <f t="shared" si="21"/>
        <v>0.06</v>
      </c>
      <c r="U108" s="1">
        <f t="shared" si="21"/>
        <v>0.42</v>
      </c>
      <c r="V108" s="1">
        <f t="shared" si="21"/>
        <v>0.38</v>
      </c>
    </row>
    <row r="109" spans="1:22" x14ac:dyDescent="0.3">
      <c r="A109" s="1">
        <f t="shared" ref="A109:V109" si="22">ROUND(A22/A$86*1,2)</f>
        <v>0.76</v>
      </c>
      <c r="B109" s="1">
        <f t="shared" si="22"/>
        <v>0.83</v>
      </c>
      <c r="C109" s="1">
        <f t="shared" si="22"/>
        <v>0.56999999999999995</v>
      </c>
      <c r="D109" s="1">
        <f t="shared" si="22"/>
        <v>1</v>
      </c>
      <c r="E109" s="1">
        <f t="shared" si="22"/>
        <v>0.19</v>
      </c>
      <c r="F109" s="1">
        <f t="shared" si="22"/>
        <v>0</v>
      </c>
      <c r="G109" s="1">
        <f t="shared" si="22"/>
        <v>0.57999999999999996</v>
      </c>
      <c r="H109" s="1">
        <f t="shared" si="22"/>
        <v>0.64</v>
      </c>
      <c r="I109" s="1">
        <f t="shared" si="22"/>
        <v>0.64</v>
      </c>
      <c r="J109" s="1">
        <f t="shared" si="22"/>
        <v>0.5</v>
      </c>
      <c r="K109" s="1">
        <f t="shared" si="22"/>
        <v>0.59</v>
      </c>
      <c r="L109" s="1">
        <f t="shared" si="22"/>
        <v>0.89</v>
      </c>
      <c r="M109" s="1">
        <f t="shared" si="22"/>
        <v>0.56999999999999995</v>
      </c>
      <c r="N109" s="1">
        <f t="shared" si="22"/>
        <v>0.72</v>
      </c>
      <c r="O109" s="1">
        <f t="shared" si="22"/>
        <v>0.22</v>
      </c>
      <c r="P109" s="1">
        <f t="shared" si="22"/>
        <v>0.44</v>
      </c>
      <c r="Q109" s="1">
        <f t="shared" si="22"/>
        <v>0.25</v>
      </c>
      <c r="R109" s="1">
        <f t="shared" si="22"/>
        <v>0.87</v>
      </c>
      <c r="S109" s="1">
        <f t="shared" si="22"/>
        <v>0</v>
      </c>
      <c r="T109" s="1">
        <f t="shared" si="22"/>
        <v>0.12</v>
      </c>
      <c r="U109" s="1">
        <f t="shared" si="22"/>
        <v>0.24</v>
      </c>
      <c r="V109" s="1">
        <f t="shared" si="22"/>
        <v>0.47</v>
      </c>
    </row>
    <row r="110" spans="1:22" x14ac:dyDescent="0.3">
      <c r="A110" s="1">
        <f t="shared" ref="A110:V110" si="23">ROUND(A23/A$86*1,2)</f>
        <v>0.63</v>
      </c>
      <c r="B110" s="1">
        <f t="shared" si="23"/>
        <v>0.67</v>
      </c>
      <c r="C110" s="1">
        <f t="shared" si="23"/>
        <v>0.5</v>
      </c>
      <c r="D110" s="1">
        <f t="shared" si="23"/>
        <v>0.91</v>
      </c>
      <c r="E110" s="1">
        <f t="shared" si="23"/>
        <v>0.23</v>
      </c>
      <c r="F110" s="1">
        <f t="shared" si="23"/>
        <v>0</v>
      </c>
      <c r="G110" s="1">
        <f t="shared" si="23"/>
        <v>0.71</v>
      </c>
      <c r="H110" s="1">
        <f t="shared" si="23"/>
        <v>0.57999999999999996</v>
      </c>
      <c r="I110" s="1">
        <f t="shared" si="23"/>
        <v>0.82</v>
      </c>
      <c r="J110" s="1">
        <f t="shared" si="23"/>
        <v>0.13</v>
      </c>
      <c r="K110" s="1">
        <f t="shared" si="23"/>
        <v>0.52</v>
      </c>
      <c r="L110" s="1">
        <f t="shared" si="23"/>
        <v>0.78</v>
      </c>
      <c r="M110" s="1">
        <f t="shared" si="23"/>
        <v>0.54</v>
      </c>
      <c r="N110" s="1">
        <f t="shared" si="23"/>
        <v>0.69</v>
      </c>
      <c r="O110" s="1">
        <f t="shared" si="23"/>
        <v>0.39</v>
      </c>
      <c r="P110" s="1">
        <f t="shared" si="23"/>
        <v>0.43</v>
      </c>
      <c r="Q110" s="1">
        <f t="shared" si="23"/>
        <v>0</v>
      </c>
      <c r="R110" s="1">
        <f t="shared" si="23"/>
        <v>0.67</v>
      </c>
      <c r="S110" s="1">
        <f t="shared" si="23"/>
        <v>0</v>
      </c>
      <c r="T110" s="1">
        <f t="shared" si="23"/>
        <v>0.12</v>
      </c>
      <c r="U110" s="1">
        <f t="shared" si="23"/>
        <v>0.24</v>
      </c>
      <c r="V110" s="1">
        <f t="shared" si="23"/>
        <v>0.47</v>
      </c>
    </row>
    <row r="111" spans="1:22" x14ac:dyDescent="0.3">
      <c r="A111" s="1">
        <f t="shared" ref="A111:V111" si="24">ROUND(A24/A$86*1,2)</f>
        <v>0.67</v>
      </c>
      <c r="B111" s="1">
        <f t="shared" si="24"/>
        <v>0.17</v>
      </c>
      <c r="C111" s="1">
        <f t="shared" si="24"/>
        <v>0.36</v>
      </c>
      <c r="D111" s="1">
        <f t="shared" si="24"/>
        <v>0.56999999999999995</v>
      </c>
      <c r="E111" s="1">
        <f t="shared" si="24"/>
        <v>0.18</v>
      </c>
      <c r="F111" s="1">
        <f t="shared" si="24"/>
        <v>0</v>
      </c>
      <c r="G111" s="1">
        <f t="shared" si="24"/>
        <v>0.59</v>
      </c>
      <c r="H111" s="1">
        <f t="shared" si="24"/>
        <v>0.82</v>
      </c>
      <c r="I111" s="1">
        <f t="shared" si="24"/>
        <v>0.41</v>
      </c>
      <c r="J111" s="1">
        <f t="shared" si="24"/>
        <v>0.63</v>
      </c>
      <c r="K111" s="1">
        <f t="shared" si="24"/>
        <v>0.63</v>
      </c>
      <c r="L111" s="1">
        <f t="shared" si="24"/>
        <v>0.91</v>
      </c>
      <c r="M111" s="1">
        <f t="shared" si="24"/>
        <v>0.55000000000000004</v>
      </c>
      <c r="N111" s="1">
        <f t="shared" si="24"/>
        <v>0.65</v>
      </c>
      <c r="O111" s="1">
        <f t="shared" si="24"/>
        <v>0.72</v>
      </c>
      <c r="P111" s="1">
        <f t="shared" si="24"/>
        <v>0.45</v>
      </c>
      <c r="Q111" s="1">
        <f t="shared" si="24"/>
        <v>0.38</v>
      </c>
      <c r="R111" s="1">
        <f t="shared" si="24"/>
        <v>0.68</v>
      </c>
      <c r="S111" s="1">
        <f t="shared" si="24"/>
        <v>0</v>
      </c>
      <c r="T111" s="1">
        <f t="shared" si="24"/>
        <v>0.18</v>
      </c>
      <c r="U111" s="1">
        <f t="shared" si="24"/>
        <v>0.33</v>
      </c>
      <c r="V111" s="1">
        <f t="shared" si="24"/>
        <v>0.41</v>
      </c>
    </row>
    <row r="112" spans="1:22" x14ac:dyDescent="0.3">
      <c r="A112" s="1">
        <f t="shared" ref="A112:V112" si="25">ROUND(A25/A$86*1,2)</f>
        <v>0.7</v>
      </c>
      <c r="B112" s="1">
        <f t="shared" si="25"/>
        <v>0.5</v>
      </c>
      <c r="C112" s="1">
        <f t="shared" si="25"/>
        <v>0.5</v>
      </c>
      <c r="D112" s="1">
        <f t="shared" si="25"/>
        <v>0.86</v>
      </c>
      <c r="E112" s="1">
        <f t="shared" si="25"/>
        <v>0.34</v>
      </c>
      <c r="F112" s="1">
        <f t="shared" si="25"/>
        <v>0</v>
      </c>
      <c r="G112" s="1">
        <f t="shared" si="25"/>
        <v>0.65</v>
      </c>
      <c r="H112" s="1">
        <f t="shared" si="25"/>
        <v>0.59</v>
      </c>
      <c r="I112" s="1">
        <f t="shared" si="25"/>
        <v>1</v>
      </c>
      <c r="J112" s="1">
        <f t="shared" si="25"/>
        <v>0.38</v>
      </c>
      <c r="K112" s="1">
        <f t="shared" si="25"/>
        <v>0.85</v>
      </c>
      <c r="L112" s="1">
        <f t="shared" si="25"/>
        <v>0.92</v>
      </c>
      <c r="M112" s="1">
        <f t="shared" si="25"/>
        <v>0.56999999999999995</v>
      </c>
      <c r="N112" s="1">
        <f t="shared" si="25"/>
        <v>0.8</v>
      </c>
      <c r="O112" s="1">
        <f t="shared" si="25"/>
        <v>0.22</v>
      </c>
      <c r="P112" s="1">
        <f t="shared" si="25"/>
        <v>0.48</v>
      </c>
      <c r="Q112" s="1">
        <f t="shared" si="25"/>
        <v>0</v>
      </c>
      <c r="R112" s="1">
        <f t="shared" si="25"/>
        <v>0.75</v>
      </c>
      <c r="S112" s="1">
        <f t="shared" si="25"/>
        <v>0</v>
      </c>
      <c r="T112" s="1">
        <f t="shared" si="25"/>
        <v>0.24</v>
      </c>
      <c r="U112" s="1">
        <f t="shared" si="25"/>
        <v>0.73</v>
      </c>
      <c r="V112" s="1">
        <f t="shared" si="25"/>
        <v>0.73</v>
      </c>
    </row>
    <row r="113" spans="1:22" x14ac:dyDescent="0.3">
      <c r="A113" s="1">
        <f t="shared" ref="A113:V113" si="26">ROUND(A26/A$86*1,2)</f>
        <v>0.63</v>
      </c>
      <c r="B113" s="1">
        <f t="shared" si="26"/>
        <v>0.5</v>
      </c>
      <c r="C113" s="1">
        <f t="shared" si="26"/>
        <v>0.21</v>
      </c>
      <c r="D113" s="1">
        <f t="shared" si="26"/>
        <v>0.63</v>
      </c>
      <c r="E113" s="1">
        <f t="shared" si="26"/>
        <v>0.27</v>
      </c>
      <c r="F113" s="1">
        <f t="shared" si="26"/>
        <v>0.5</v>
      </c>
      <c r="G113" s="1">
        <f t="shared" si="26"/>
        <v>0.55000000000000004</v>
      </c>
      <c r="H113" s="1">
        <f t="shared" si="26"/>
        <v>0.5</v>
      </c>
      <c r="I113" s="1">
        <f t="shared" si="26"/>
        <v>0.36</v>
      </c>
      <c r="J113" s="1">
        <f t="shared" si="26"/>
        <v>0.25</v>
      </c>
      <c r="K113" s="1">
        <f t="shared" si="26"/>
        <v>0.81</v>
      </c>
      <c r="L113" s="1">
        <f t="shared" si="26"/>
        <v>0.77</v>
      </c>
      <c r="M113" s="1">
        <f t="shared" si="26"/>
        <v>0.41</v>
      </c>
      <c r="N113" s="1">
        <f t="shared" si="26"/>
        <v>0.63</v>
      </c>
      <c r="O113" s="1">
        <f t="shared" si="26"/>
        <v>0.44</v>
      </c>
      <c r="P113" s="1">
        <f t="shared" si="26"/>
        <v>0.39</v>
      </c>
      <c r="Q113" s="1">
        <f t="shared" si="26"/>
        <v>0.25</v>
      </c>
      <c r="R113" s="1">
        <f t="shared" si="26"/>
        <v>0.78</v>
      </c>
      <c r="S113" s="1">
        <f t="shared" si="26"/>
        <v>0</v>
      </c>
      <c r="T113" s="1">
        <f t="shared" si="26"/>
        <v>0.12</v>
      </c>
      <c r="U113" s="1">
        <f t="shared" si="26"/>
        <v>0.18</v>
      </c>
      <c r="V113" s="1">
        <f t="shared" si="26"/>
        <v>0.39</v>
      </c>
    </row>
    <row r="114" spans="1:22" x14ac:dyDescent="0.3">
      <c r="A114" s="1">
        <f t="shared" ref="A114:V114" si="27">ROUND(A27/A$86*1,2)</f>
        <v>0.7</v>
      </c>
      <c r="B114" s="1">
        <f t="shared" si="27"/>
        <v>0.17</v>
      </c>
      <c r="C114" s="1">
        <f t="shared" si="27"/>
        <v>0.86</v>
      </c>
      <c r="D114" s="1">
        <f t="shared" si="27"/>
        <v>0.75</v>
      </c>
      <c r="E114" s="1">
        <f t="shared" si="27"/>
        <v>0.34</v>
      </c>
      <c r="F114" s="1">
        <f t="shared" si="27"/>
        <v>0</v>
      </c>
      <c r="G114" s="1">
        <f t="shared" si="27"/>
        <v>0.53</v>
      </c>
      <c r="H114" s="1">
        <f t="shared" si="27"/>
        <v>0.54</v>
      </c>
      <c r="I114" s="1">
        <f t="shared" si="27"/>
        <v>0.36</v>
      </c>
      <c r="J114" s="1">
        <f t="shared" si="27"/>
        <v>0.38</v>
      </c>
      <c r="K114" s="1">
        <f t="shared" si="27"/>
        <v>0.87</v>
      </c>
      <c r="L114" s="1">
        <f t="shared" si="27"/>
        <v>0.82</v>
      </c>
      <c r="M114" s="1">
        <f t="shared" si="27"/>
        <v>0.51</v>
      </c>
      <c r="N114" s="1">
        <f t="shared" si="27"/>
        <v>0.62</v>
      </c>
      <c r="O114" s="1">
        <f t="shared" si="27"/>
        <v>0.28000000000000003</v>
      </c>
      <c r="P114" s="1">
        <f t="shared" si="27"/>
        <v>0.42</v>
      </c>
      <c r="Q114" s="1">
        <f t="shared" si="27"/>
        <v>0.38</v>
      </c>
      <c r="R114" s="1">
        <f t="shared" si="27"/>
        <v>0.8</v>
      </c>
      <c r="S114" s="1">
        <f t="shared" si="27"/>
        <v>0</v>
      </c>
      <c r="T114" s="1">
        <f t="shared" si="27"/>
        <v>0.41</v>
      </c>
      <c r="U114" s="1">
        <f t="shared" si="27"/>
        <v>0.67</v>
      </c>
      <c r="V114" s="1">
        <f t="shared" si="27"/>
        <v>0.62</v>
      </c>
    </row>
    <row r="115" spans="1:22" x14ac:dyDescent="0.3">
      <c r="A115" s="1">
        <f t="shared" ref="A115:V115" si="28">ROUND(A28/A$86*1,2)</f>
        <v>0.69</v>
      </c>
      <c r="B115" s="1">
        <f t="shared" si="28"/>
        <v>0.33</v>
      </c>
      <c r="C115" s="1">
        <f t="shared" si="28"/>
        <v>0.28999999999999998</v>
      </c>
      <c r="D115" s="1">
        <f t="shared" si="28"/>
        <v>0.68</v>
      </c>
      <c r="E115" s="1">
        <f t="shared" si="28"/>
        <v>0.23</v>
      </c>
      <c r="F115" s="1">
        <f t="shared" si="28"/>
        <v>0</v>
      </c>
      <c r="G115" s="1">
        <f t="shared" si="28"/>
        <v>0.55000000000000004</v>
      </c>
      <c r="H115" s="1">
        <f t="shared" si="28"/>
        <v>0.51</v>
      </c>
      <c r="I115" s="1">
        <f t="shared" si="28"/>
        <v>0.45</v>
      </c>
      <c r="J115" s="1">
        <f t="shared" si="28"/>
        <v>0.13</v>
      </c>
      <c r="K115" s="1">
        <f t="shared" si="28"/>
        <v>1</v>
      </c>
      <c r="L115" s="1">
        <f t="shared" si="28"/>
        <v>0.86</v>
      </c>
      <c r="M115" s="1">
        <f t="shared" si="28"/>
        <v>0.47</v>
      </c>
      <c r="N115" s="1">
        <f t="shared" si="28"/>
        <v>0.52</v>
      </c>
      <c r="O115" s="1">
        <f t="shared" si="28"/>
        <v>0.28000000000000003</v>
      </c>
      <c r="P115" s="1">
        <f t="shared" si="28"/>
        <v>0.45</v>
      </c>
      <c r="Q115" s="1">
        <f t="shared" si="28"/>
        <v>0.5</v>
      </c>
      <c r="R115" s="1">
        <f t="shared" si="28"/>
        <v>0.78</v>
      </c>
      <c r="S115" s="1">
        <f t="shared" si="28"/>
        <v>0</v>
      </c>
      <c r="T115" s="1">
        <f t="shared" si="28"/>
        <v>0.35</v>
      </c>
      <c r="U115" s="1">
        <f t="shared" si="28"/>
        <v>0.44</v>
      </c>
      <c r="V115" s="1">
        <f t="shared" si="28"/>
        <v>0.52</v>
      </c>
    </row>
    <row r="116" spans="1:22" x14ac:dyDescent="0.3">
      <c r="A116" s="1">
        <f t="shared" ref="A116:V116" si="29">ROUND(A29/A$86*1,2)</f>
        <v>0.81</v>
      </c>
      <c r="B116" s="1">
        <f t="shared" si="29"/>
        <v>0.17</v>
      </c>
      <c r="C116" s="1">
        <f t="shared" si="29"/>
        <v>0.64</v>
      </c>
      <c r="D116" s="1">
        <f t="shared" si="29"/>
        <v>0.8</v>
      </c>
      <c r="E116" s="1">
        <f t="shared" si="29"/>
        <v>0.41</v>
      </c>
      <c r="F116" s="1">
        <f t="shared" si="29"/>
        <v>0.5</v>
      </c>
      <c r="G116" s="1">
        <f t="shared" si="29"/>
        <v>0.66</v>
      </c>
      <c r="H116" s="1">
        <f t="shared" si="29"/>
        <v>0.71</v>
      </c>
      <c r="I116" s="1">
        <f t="shared" si="29"/>
        <v>0.55000000000000004</v>
      </c>
      <c r="J116" s="1">
        <f t="shared" si="29"/>
        <v>0.25</v>
      </c>
      <c r="K116" s="1">
        <f t="shared" si="29"/>
        <v>0.73</v>
      </c>
      <c r="L116" s="1">
        <f t="shared" si="29"/>
        <v>0.77</v>
      </c>
      <c r="M116" s="1">
        <f t="shared" si="29"/>
        <v>0.5</v>
      </c>
      <c r="N116" s="1">
        <f t="shared" si="29"/>
        <v>0.65</v>
      </c>
      <c r="O116" s="1">
        <f t="shared" si="29"/>
        <v>0.5</v>
      </c>
      <c r="P116" s="1">
        <f t="shared" si="29"/>
        <v>0.48</v>
      </c>
      <c r="Q116" s="1">
        <f t="shared" si="29"/>
        <v>0.25</v>
      </c>
      <c r="R116" s="1">
        <f t="shared" si="29"/>
        <v>0.82</v>
      </c>
      <c r="S116" s="1">
        <f t="shared" si="29"/>
        <v>1</v>
      </c>
      <c r="T116" s="1">
        <f t="shared" si="29"/>
        <v>0.35</v>
      </c>
      <c r="U116" s="1">
        <f t="shared" si="29"/>
        <v>0.4</v>
      </c>
      <c r="V116" s="1">
        <f t="shared" si="29"/>
        <v>0.56000000000000005</v>
      </c>
    </row>
    <row r="117" spans="1:22" x14ac:dyDescent="0.3">
      <c r="A117" s="1">
        <f t="shared" ref="A117:V117" si="30">ROUND(A30/A$86*1,2)</f>
        <v>0.78</v>
      </c>
      <c r="B117" s="1">
        <f t="shared" si="30"/>
        <v>0.5</v>
      </c>
      <c r="C117" s="1">
        <f t="shared" si="30"/>
        <v>0.5</v>
      </c>
      <c r="D117" s="1">
        <f t="shared" si="30"/>
        <v>0.8</v>
      </c>
      <c r="E117" s="1">
        <f t="shared" si="30"/>
        <v>0.27</v>
      </c>
      <c r="F117" s="1">
        <f t="shared" si="30"/>
        <v>0</v>
      </c>
      <c r="G117" s="1">
        <f t="shared" si="30"/>
        <v>0.68</v>
      </c>
      <c r="H117" s="1">
        <f t="shared" si="30"/>
        <v>0.71</v>
      </c>
      <c r="I117" s="1">
        <f t="shared" si="30"/>
        <v>0.68</v>
      </c>
      <c r="J117" s="1">
        <f t="shared" si="30"/>
        <v>0</v>
      </c>
      <c r="K117" s="1">
        <f t="shared" si="30"/>
        <v>0.66</v>
      </c>
      <c r="L117" s="1">
        <f t="shared" si="30"/>
        <v>0.84</v>
      </c>
      <c r="M117" s="1">
        <f t="shared" si="30"/>
        <v>0.5</v>
      </c>
      <c r="N117" s="1">
        <f t="shared" si="30"/>
        <v>0.55000000000000004</v>
      </c>
      <c r="O117" s="1">
        <f t="shared" si="30"/>
        <v>0.11</v>
      </c>
      <c r="P117" s="1">
        <f t="shared" si="30"/>
        <v>0.44</v>
      </c>
      <c r="Q117" s="1">
        <f t="shared" si="30"/>
        <v>0.38</v>
      </c>
      <c r="R117" s="1">
        <f t="shared" si="30"/>
        <v>0.89</v>
      </c>
      <c r="S117" s="1">
        <f t="shared" si="30"/>
        <v>0</v>
      </c>
      <c r="T117" s="1">
        <f t="shared" si="30"/>
        <v>0.18</v>
      </c>
      <c r="U117" s="1">
        <f t="shared" si="30"/>
        <v>0.42</v>
      </c>
      <c r="V117" s="1">
        <f t="shared" si="30"/>
        <v>0.65</v>
      </c>
    </row>
    <row r="118" spans="1:22" x14ac:dyDescent="0.3">
      <c r="A118" s="1">
        <f t="shared" ref="A118:V118" si="31">ROUND(A31/A$86*1,2)</f>
        <v>0.81</v>
      </c>
      <c r="B118" s="1">
        <f t="shared" si="31"/>
        <v>0</v>
      </c>
      <c r="C118" s="1">
        <f t="shared" si="31"/>
        <v>0.43</v>
      </c>
      <c r="D118" s="1">
        <f t="shared" si="31"/>
        <v>0.85</v>
      </c>
      <c r="E118" s="1">
        <f t="shared" si="31"/>
        <v>0.32</v>
      </c>
      <c r="F118" s="1">
        <f t="shared" si="31"/>
        <v>0</v>
      </c>
      <c r="G118" s="1">
        <f t="shared" si="31"/>
        <v>0.67</v>
      </c>
      <c r="H118" s="1">
        <f t="shared" si="31"/>
        <v>0.71</v>
      </c>
      <c r="I118" s="1">
        <f t="shared" si="31"/>
        <v>0.68</v>
      </c>
      <c r="J118" s="1">
        <f t="shared" si="31"/>
        <v>0.5</v>
      </c>
      <c r="K118" s="1">
        <f t="shared" si="31"/>
        <v>0.63</v>
      </c>
      <c r="L118" s="1">
        <f t="shared" si="31"/>
        <v>0.88</v>
      </c>
      <c r="M118" s="1">
        <f t="shared" si="31"/>
        <v>0.47</v>
      </c>
      <c r="N118" s="1">
        <f t="shared" si="31"/>
        <v>0.56000000000000005</v>
      </c>
      <c r="O118" s="1">
        <f t="shared" si="31"/>
        <v>0.22</v>
      </c>
      <c r="P118" s="1">
        <f t="shared" si="31"/>
        <v>0.42</v>
      </c>
      <c r="Q118" s="1">
        <f t="shared" si="31"/>
        <v>0.5</v>
      </c>
      <c r="R118" s="1">
        <f t="shared" si="31"/>
        <v>0.78</v>
      </c>
      <c r="S118" s="1">
        <f t="shared" si="31"/>
        <v>0</v>
      </c>
      <c r="T118" s="1">
        <f t="shared" si="31"/>
        <v>0.28999999999999998</v>
      </c>
      <c r="U118" s="1">
        <f t="shared" si="31"/>
        <v>0.18</v>
      </c>
      <c r="V118" s="1">
        <f t="shared" si="31"/>
        <v>0.53</v>
      </c>
    </row>
    <row r="119" spans="1:22" x14ac:dyDescent="0.3">
      <c r="A119" s="1">
        <f t="shared" ref="A119:V119" si="32">ROUND(A32/A$86*1,2)</f>
        <v>0.85</v>
      </c>
      <c r="B119" s="1">
        <f t="shared" si="32"/>
        <v>1</v>
      </c>
      <c r="C119" s="1">
        <f t="shared" si="32"/>
        <v>0.28999999999999998</v>
      </c>
      <c r="D119" s="1">
        <f t="shared" si="32"/>
        <v>0.63</v>
      </c>
      <c r="E119" s="1">
        <f t="shared" si="32"/>
        <v>0.46</v>
      </c>
      <c r="F119" s="1">
        <f t="shared" si="32"/>
        <v>0</v>
      </c>
      <c r="G119" s="1">
        <f t="shared" si="32"/>
        <v>0.72</v>
      </c>
      <c r="H119" s="1">
        <f t="shared" si="32"/>
        <v>0.72</v>
      </c>
      <c r="I119" s="1">
        <f t="shared" si="32"/>
        <v>0.68</v>
      </c>
      <c r="J119" s="1">
        <f t="shared" si="32"/>
        <v>0.5</v>
      </c>
      <c r="K119" s="1">
        <f t="shared" si="32"/>
        <v>0.59</v>
      </c>
      <c r="L119" s="1">
        <f t="shared" si="32"/>
        <v>0.84</v>
      </c>
      <c r="M119" s="1">
        <f t="shared" si="32"/>
        <v>0.55000000000000004</v>
      </c>
      <c r="N119" s="1">
        <f t="shared" si="32"/>
        <v>0.67</v>
      </c>
      <c r="O119" s="1">
        <f t="shared" si="32"/>
        <v>0.44</v>
      </c>
      <c r="P119" s="1">
        <f t="shared" si="32"/>
        <v>0.4</v>
      </c>
      <c r="Q119" s="1">
        <f t="shared" si="32"/>
        <v>0.38</v>
      </c>
      <c r="R119" s="1">
        <f t="shared" si="32"/>
        <v>0.81</v>
      </c>
      <c r="S119" s="1">
        <f t="shared" si="32"/>
        <v>0</v>
      </c>
      <c r="T119" s="1">
        <f t="shared" si="32"/>
        <v>0.41</v>
      </c>
      <c r="U119" s="1">
        <f t="shared" si="32"/>
        <v>0.49</v>
      </c>
      <c r="V119" s="1">
        <f t="shared" si="32"/>
        <v>0.45</v>
      </c>
    </row>
    <row r="120" spans="1:22" x14ac:dyDescent="0.3">
      <c r="A120" s="1">
        <f t="shared" ref="A120:V120" si="33">ROUND(A33/A$86*1,2)</f>
        <v>0.83</v>
      </c>
      <c r="B120" s="1">
        <f t="shared" si="33"/>
        <v>0</v>
      </c>
      <c r="C120" s="1">
        <f t="shared" si="33"/>
        <v>0.86</v>
      </c>
      <c r="D120" s="1">
        <f t="shared" si="33"/>
        <v>0.74</v>
      </c>
      <c r="E120" s="1">
        <f t="shared" si="33"/>
        <v>0.43</v>
      </c>
      <c r="F120" s="1">
        <f t="shared" si="33"/>
        <v>0.5</v>
      </c>
      <c r="G120" s="1">
        <f t="shared" si="33"/>
        <v>0.66</v>
      </c>
      <c r="H120" s="1">
        <f t="shared" si="33"/>
        <v>0.56999999999999995</v>
      </c>
      <c r="I120" s="1">
        <f t="shared" si="33"/>
        <v>0.77</v>
      </c>
      <c r="J120" s="1">
        <f t="shared" si="33"/>
        <v>0</v>
      </c>
      <c r="K120" s="1">
        <f t="shared" si="33"/>
        <v>0.55000000000000004</v>
      </c>
      <c r="L120" s="1">
        <f t="shared" si="33"/>
        <v>0.82</v>
      </c>
      <c r="M120" s="1">
        <f t="shared" si="33"/>
        <v>0.47</v>
      </c>
      <c r="N120" s="1">
        <f t="shared" si="33"/>
        <v>0.6</v>
      </c>
      <c r="O120" s="1">
        <f t="shared" si="33"/>
        <v>0.44</v>
      </c>
      <c r="P120" s="1">
        <f t="shared" si="33"/>
        <v>0.43</v>
      </c>
      <c r="Q120" s="1">
        <f t="shared" si="33"/>
        <v>0.25</v>
      </c>
      <c r="R120" s="1">
        <f t="shared" si="33"/>
        <v>0.88</v>
      </c>
      <c r="S120" s="1">
        <f t="shared" si="33"/>
        <v>0</v>
      </c>
      <c r="T120" s="1">
        <f t="shared" si="33"/>
        <v>0.24</v>
      </c>
      <c r="U120" s="1">
        <f t="shared" si="33"/>
        <v>0.42</v>
      </c>
      <c r="V120" s="1">
        <f t="shared" si="33"/>
        <v>0.53</v>
      </c>
    </row>
    <row r="121" spans="1:22" x14ac:dyDescent="0.3">
      <c r="A121" s="1">
        <f t="shared" ref="A121:V121" si="34">ROUND(A34/A$86*1,2)</f>
        <v>0.76</v>
      </c>
      <c r="B121" s="1">
        <f t="shared" si="34"/>
        <v>0.33</v>
      </c>
      <c r="C121" s="1">
        <f t="shared" si="34"/>
        <v>0.56999999999999995</v>
      </c>
      <c r="D121" s="1">
        <f t="shared" si="34"/>
        <v>0.93</v>
      </c>
      <c r="E121" s="1">
        <f t="shared" si="34"/>
        <v>0.45</v>
      </c>
      <c r="F121" s="1">
        <f t="shared" si="34"/>
        <v>0</v>
      </c>
      <c r="G121" s="1">
        <f t="shared" si="34"/>
        <v>0.62</v>
      </c>
      <c r="H121" s="1">
        <f t="shared" si="34"/>
        <v>0.67</v>
      </c>
      <c r="I121" s="1">
        <f t="shared" si="34"/>
        <v>0.45</v>
      </c>
      <c r="J121" s="1">
        <f t="shared" si="34"/>
        <v>0.63</v>
      </c>
      <c r="K121" s="1">
        <f t="shared" si="34"/>
        <v>0.67</v>
      </c>
      <c r="L121" s="1">
        <f t="shared" si="34"/>
        <v>0.86</v>
      </c>
      <c r="M121" s="1">
        <f t="shared" si="34"/>
        <v>0.56000000000000005</v>
      </c>
      <c r="N121" s="1">
        <f t="shared" si="34"/>
        <v>0.67</v>
      </c>
      <c r="O121" s="1">
        <f t="shared" si="34"/>
        <v>0.33</v>
      </c>
      <c r="P121" s="1">
        <f t="shared" si="34"/>
        <v>0.44</v>
      </c>
      <c r="Q121" s="1">
        <f t="shared" si="34"/>
        <v>0.25</v>
      </c>
      <c r="R121" s="1">
        <f t="shared" si="34"/>
        <v>0.66</v>
      </c>
      <c r="S121" s="1">
        <f t="shared" si="34"/>
        <v>0</v>
      </c>
      <c r="T121" s="1">
        <f t="shared" si="34"/>
        <v>0.35</v>
      </c>
      <c r="U121" s="1">
        <f t="shared" si="34"/>
        <v>0.02</v>
      </c>
      <c r="V121" s="1">
        <f t="shared" si="34"/>
        <v>0.48</v>
      </c>
    </row>
    <row r="122" spans="1:22" x14ac:dyDescent="0.3">
      <c r="A122" s="1">
        <f t="shared" ref="A122:V122" si="35">ROUND(A35/A$86*1,2)</f>
        <v>0.71</v>
      </c>
      <c r="B122" s="1">
        <f t="shared" si="35"/>
        <v>0</v>
      </c>
      <c r="C122" s="1">
        <f t="shared" si="35"/>
        <v>0.36</v>
      </c>
      <c r="D122" s="1">
        <f t="shared" si="35"/>
        <v>0.63</v>
      </c>
      <c r="E122" s="1">
        <f t="shared" si="35"/>
        <v>0.16</v>
      </c>
      <c r="F122" s="1">
        <f t="shared" si="35"/>
        <v>0.5</v>
      </c>
      <c r="G122" s="1">
        <f t="shared" si="35"/>
        <v>0.5</v>
      </c>
      <c r="H122" s="1">
        <f t="shared" si="35"/>
        <v>0.8</v>
      </c>
      <c r="I122" s="1">
        <f t="shared" si="35"/>
        <v>0.68</v>
      </c>
      <c r="J122" s="1">
        <f t="shared" si="35"/>
        <v>0.13</v>
      </c>
      <c r="K122" s="1">
        <f t="shared" si="35"/>
        <v>0.61</v>
      </c>
      <c r="L122" s="1">
        <f t="shared" si="35"/>
        <v>0.84</v>
      </c>
      <c r="M122" s="1">
        <f t="shared" si="35"/>
        <v>0.53</v>
      </c>
      <c r="N122" s="1">
        <f t="shared" si="35"/>
        <v>0.74</v>
      </c>
      <c r="O122" s="1">
        <f t="shared" si="35"/>
        <v>0.33</v>
      </c>
      <c r="P122" s="1">
        <f t="shared" si="35"/>
        <v>0.44</v>
      </c>
      <c r="Q122" s="1">
        <f t="shared" si="35"/>
        <v>0.13</v>
      </c>
      <c r="R122" s="1">
        <f t="shared" si="35"/>
        <v>0.53</v>
      </c>
      <c r="S122" s="1">
        <f t="shared" si="35"/>
        <v>0</v>
      </c>
      <c r="T122" s="1">
        <f t="shared" si="35"/>
        <v>0.28999999999999998</v>
      </c>
      <c r="U122" s="1">
        <f t="shared" si="35"/>
        <v>0.2</v>
      </c>
      <c r="V122" s="1">
        <f t="shared" si="35"/>
        <v>0.51</v>
      </c>
    </row>
    <row r="123" spans="1:22" x14ac:dyDescent="0.3">
      <c r="A123" s="1">
        <f t="shared" ref="A123:V123" si="36">ROUND(A36/A$86*1,2)</f>
        <v>0.68</v>
      </c>
      <c r="B123" s="1">
        <f t="shared" si="36"/>
        <v>0</v>
      </c>
      <c r="C123" s="1">
        <f t="shared" si="36"/>
        <v>0.43</v>
      </c>
      <c r="D123" s="1">
        <f t="shared" si="36"/>
        <v>0.57999999999999996</v>
      </c>
      <c r="E123" s="1">
        <f t="shared" si="36"/>
        <v>7.0000000000000007E-2</v>
      </c>
      <c r="F123" s="1">
        <f t="shared" si="36"/>
        <v>0.5</v>
      </c>
      <c r="G123" s="1">
        <f t="shared" si="36"/>
        <v>0.62</v>
      </c>
      <c r="H123" s="1">
        <f t="shared" si="36"/>
        <v>0.52</v>
      </c>
      <c r="I123" s="1">
        <f t="shared" si="36"/>
        <v>0.64</v>
      </c>
      <c r="J123" s="1">
        <f t="shared" si="36"/>
        <v>0</v>
      </c>
      <c r="K123" s="1">
        <f t="shared" si="36"/>
        <v>0.56999999999999995</v>
      </c>
      <c r="L123" s="1">
        <f t="shared" si="36"/>
        <v>0.79</v>
      </c>
      <c r="M123" s="1">
        <f t="shared" si="36"/>
        <v>0.52</v>
      </c>
      <c r="N123" s="1">
        <f t="shared" si="36"/>
        <v>0.62</v>
      </c>
      <c r="O123" s="1">
        <f t="shared" si="36"/>
        <v>0.28000000000000003</v>
      </c>
      <c r="P123" s="1">
        <f t="shared" si="36"/>
        <v>0.4</v>
      </c>
      <c r="Q123" s="1">
        <f t="shared" si="36"/>
        <v>0.75</v>
      </c>
      <c r="R123" s="1">
        <f t="shared" si="36"/>
        <v>0.89</v>
      </c>
      <c r="S123" s="1">
        <f t="shared" si="36"/>
        <v>0</v>
      </c>
      <c r="T123" s="1">
        <f t="shared" si="36"/>
        <v>0.28999999999999998</v>
      </c>
      <c r="U123" s="1">
        <f t="shared" si="36"/>
        <v>0.11</v>
      </c>
      <c r="V123" s="1">
        <f t="shared" si="36"/>
        <v>0.47</v>
      </c>
    </row>
    <row r="124" spans="1:22" x14ac:dyDescent="0.3">
      <c r="A124" s="1">
        <f t="shared" ref="A124:V124" si="37">ROUND(A37/A$86*1,2)</f>
        <v>0.7</v>
      </c>
      <c r="B124" s="1">
        <f t="shared" si="37"/>
        <v>0.67</v>
      </c>
      <c r="C124" s="1">
        <f t="shared" si="37"/>
        <v>0.36</v>
      </c>
      <c r="D124" s="1">
        <f t="shared" si="37"/>
        <v>0.84</v>
      </c>
      <c r="E124" s="1">
        <f t="shared" si="37"/>
        <v>0.19</v>
      </c>
      <c r="F124" s="1">
        <f t="shared" si="37"/>
        <v>0</v>
      </c>
      <c r="G124" s="1">
        <f t="shared" si="37"/>
        <v>0.63</v>
      </c>
      <c r="H124" s="1">
        <f t="shared" si="37"/>
        <v>0.83</v>
      </c>
      <c r="I124" s="1">
        <f t="shared" si="37"/>
        <v>0.91</v>
      </c>
      <c r="J124" s="1">
        <f t="shared" si="37"/>
        <v>0.13</v>
      </c>
      <c r="K124" s="1">
        <f t="shared" si="37"/>
        <v>0.55000000000000004</v>
      </c>
      <c r="L124" s="1">
        <f t="shared" si="37"/>
        <v>0.84</v>
      </c>
      <c r="M124" s="1">
        <f t="shared" si="37"/>
        <v>0.47</v>
      </c>
      <c r="N124" s="1">
        <f t="shared" si="37"/>
        <v>0.6</v>
      </c>
      <c r="O124" s="1">
        <f t="shared" si="37"/>
        <v>0.61</v>
      </c>
      <c r="P124" s="1">
        <f t="shared" si="37"/>
        <v>0.42</v>
      </c>
      <c r="Q124" s="1">
        <f t="shared" si="37"/>
        <v>0.38</v>
      </c>
      <c r="R124" s="1">
        <f t="shared" si="37"/>
        <v>0.74</v>
      </c>
      <c r="S124" s="1">
        <f t="shared" si="37"/>
        <v>0</v>
      </c>
      <c r="T124" s="1">
        <f t="shared" si="37"/>
        <v>0.24</v>
      </c>
      <c r="U124" s="1">
        <f t="shared" si="37"/>
        <v>0.16</v>
      </c>
      <c r="V124" s="1">
        <f t="shared" si="37"/>
        <v>0.63</v>
      </c>
    </row>
    <row r="125" spans="1:22" x14ac:dyDescent="0.3">
      <c r="A125" s="1">
        <f t="shared" ref="A125:V125" si="38">ROUND(A38/A$86*1,2)</f>
        <v>0.62</v>
      </c>
      <c r="B125" s="1">
        <f t="shared" si="38"/>
        <v>0.83</v>
      </c>
      <c r="C125" s="1">
        <f t="shared" si="38"/>
        <v>7.0000000000000007E-2</v>
      </c>
      <c r="D125" s="1">
        <f t="shared" si="38"/>
        <v>0.75</v>
      </c>
      <c r="E125" s="1">
        <f t="shared" si="38"/>
        <v>0.12</v>
      </c>
      <c r="F125" s="1">
        <f t="shared" si="38"/>
        <v>0</v>
      </c>
      <c r="G125" s="1">
        <f t="shared" si="38"/>
        <v>0.48</v>
      </c>
      <c r="H125" s="1">
        <f t="shared" si="38"/>
        <v>0.55000000000000004</v>
      </c>
      <c r="I125" s="1">
        <f t="shared" si="38"/>
        <v>0.55000000000000004</v>
      </c>
      <c r="J125" s="1">
        <f t="shared" si="38"/>
        <v>0.38</v>
      </c>
      <c r="K125" s="1">
        <f t="shared" si="38"/>
        <v>0.56000000000000005</v>
      </c>
      <c r="L125" s="1">
        <f t="shared" si="38"/>
        <v>0.71</v>
      </c>
      <c r="M125" s="1">
        <f t="shared" si="38"/>
        <v>0.49</v>
      </c>
      <c r="N125" s="1">
        <f t="shared" si="38"/>
        <v>0.52</v>
      </c>
      <c r="O125" s="1">
        <f t="shared" si="38"/>
        <v>0.39</v>
      </c>
      <c r="P125" s="1">
        <f t="shared" si="38"/>
        <v>0.38</v>
      </c>
      <c r="Q125" s="1">
        <f t="shared" si="38"/>
        <v>0</v>
      </c>
      <c r="R125" s="1">
        <f t="shared" si="38"/>
        <v>0.78</v>
      </c>
      <c r="S125" s="1">
        <f t="shared" si="38"/>
        <v>0</v>
      </c>
      <c r="T125" s="1">
        <f t="shared" si="38"/>
        <v>0.41</v>
      </c>
      <c r="U125" s="1">
        <f t="shared" si="38"/>
        <v>0.38</v>
      </c>
      <c r="V125" s="1">
        <f t="shared" si="38"/>
        <v>0.46</v>
      </c>
    </row>
    <row r="126" spans="1:22" x14ac:dyDescent="0.3">
      <c r="A126" s="1">
        <f t="shared" ref="A126:V126" si="39">ROUND(A39/A$86*1,2)</f>
        <v>0.74</v>
      </c>
      <c r="B126" s="1">
        <f t="shared" si="39"/>
        <v>0.17</v>
      </c>
      <c r="C126" s="1">
        <f t="shared" si="39"/>
        <v>0.14000000000000001</v>
      </c>
      <c r="D126" s="1">
        <f t="shared" si="39"/>
        <v>0.73</v>
      </c>
      <c r="E126" s="1">
        <f t="shared" si="39"/>
        <v>0.61</v>
      </c>
      <c r="F126" s="1">
        <f t="shared" si="39"/>
        <v>0</v>
      </c>
      <c r="G126" s="1">
        <f t="shared" si="39"/>
        <v>0.61</v>
      </c>
      <c r="H126" s="1">
        <f t="shared" si="39"/>
        <v>0.83</v>
      </c>
      <c r="I126" s="1">
        <f t="shared" si="39"/>
        <v>0.59</v>
      </c>
      <c r="J126" s="1">
        <f t="shared" si="39"/>
        <v>0.25</v>
      </c>
      <c r="K126" s="1">
        <f t="shared" si="39"/>
        <v>0.59</v>
      </c>
      <c r="L126" s="1">
        <f t="shared" si="39"/>
        <v>0.78</v>
      </c>
      <c r="M126" s="1">
        <f t="shared" si="39"/>
        <v>0.48</v>
      </c>
      <c r="N126" s="1">
        <f t="shared" si="39"/>
        <v>0.49</v>
      </c>
      <c r="O126" s="1">
        <f t="shared" si="39"/>
        <v>0.17</v>
      </c>
      <c r="P126" s="1">
        <f t="shared" si="39"/>
        <v>0.42</v>
      </c>
      <c r="Q126" s="1">
        <f t="shared" si="39"/>
        <v>0.25</v>
      </c>
      <c r="R126" s="1">
        <f t="shared" si="39"/>
        <v>0.85</v>
      </c>
      <c r="S126" s="1">
        <f t="shared" si="39"/>
        <v>0</v>
      </c>
      <c r="T126" s="1">
        <f t="shared" si="39"/>
        <v>0.47</v>
      </c>
      <c r="U126" s="1">
        <f t="shared" si="39"/>
        <v>0.24</v>
      </c>
      <c r="V126" s="1">
        <f t="shared" si="39"/>
        <v>0.75</v>
      </c>
    </row>
    <row r="127" spans="1:22" x14ac:dyDescent="0.3">
      <c r="A127" s="1">
        <f t="shared" ref="A127:V127" si="40">ROUND(A40/A$86*1,2)</f>
        <v>0.71</v>
      </c>
      <c r="B127" s="1">
        <f t="shared" si="40"/>
        <v>0.17</v>
      </c>
      <c r="C127" s="1">
        <f t="shared" si="40"/>
        <v>0.5</v>
      </c>
      <c r="D127" s="1">
        <f t="shared" si="40"/>
        <v>0.83</v>
      </c>
      <c r="E127" s="1">
        <f t="shared" si="40"/>
        <v>0.18</v>
      </c>
      <c r="F127" s="1">
        <f t="shared" si="40"/>
        <v>0.5</v>
      </c>
      <c r="G127" s="1">
        <f t="shared" si="40"/>
        <v>0.63</v>
      </c>
      <c r="H127" s="1">
        <f t="shared" si="40"/>
        <v>0.89</v>
      </c>
      <c r="I127" s="1">
        <f t="shared" si="40"/>
        <v>0.59</v>
      </c>
      <c r="J127" s="1">
        <f t="shared" si="40"/>
        <v>0.25</v>
      </c>
      <c r="K127" s="1">
        <f t="shared" si="40"/>
        <v>0.51</v>
      </c>
      <c r="L127" s="1">
        <f t="shared" si="40"/>
        <v>0.8</v>
      </c>
      <c r="M127" s="1">
        <f t="shared" si="40"/>
        <v>0.45</v>
      </c>
      <c r="N127" s="1">
        <f t="shared" si="40"/>
        <v>0.5</v>
      </c>
      <c r="O127" s="1">
        <f t="shared" si="40"/>
        <v>0.11</v>
      </c>
      <c r="P127" s="1">
        <f t="shared" si="40"/>
        <v>0.41</v>
      </c>
      <c r="Q127" s="1">
        <f t="shared" si="40"/>
        <v>0.25</v>
      </c>
      <c r="R127" s="1">
        <f t="shared" si="40"/>
        <v>0.87</v>
      </c>
      <c r="S127" s="1">
        <f t="shared" si="40"/>
        <v>0</v>
      </c>
      <c r="T127" s="1">
        <f t="shared" si="40"/>
        <v>0.41</v>
      </c>
      <c r="U127" s="1">
        <f t="shared" si="40"/>
        <v>0.02</v>
      </c>
      <c r="V127" s="1">
        <f t="shared" si="40"/>
        <v>0.63</v>
      </c>
    </row>
    <row r="128" spans="1:22" x14ac:dyDescent="0.3">
      <c r="A128" s="1">
        <f t="shared" ref="A128:V128" si="41">ROUND(A41/A$86*1,2)</f>
        <v>0.85</v>
      </c>
      <c r="B128" s="1">
        <f t="shared" si="41"/>
        <v>0</v>
      </c>
      <c r="C128" s="1">
        <f t="shared" si="41"/>
        <v>0</v>
      </c>
      <c r="D128" s="1">
        <f t="shared" si="41"/>
        <v>0.94</v>
      </c>
      <c r="E128" s="1">
        <f t="shared" si="41"/>
        <v>0.32</v>
      </c>
      <c r="F128" s="1">
        <f t="shared" si="41"/>
        <v>0</v>
      </c>
      <c r="G128" s="1">
        <f t="shared" si="41"/>
        <v>0.68</v>
      </c>
      <c r="H128" s="1">
        <f t="shared" si="41"/>
        <v>0.82</v>
      </c>
      <c r="I128" s="1">
        <f t="shared" si="41"/>
        <v>0.41</v>
      </c>
      <c r="J128" s="1">
        <f t="shared" si="41"/>
        <v>0.5</v>
      </c>
      <c r="K128" s="1">
        <f t="shared" si="41"/>
        <v>0.56999999999999995</v>
      </c>
      <c r="L128" s="1">
        <f t="shared" si="41"/>
        <v>0.81</v>
      </c>
      <c r="M128" s="1">
        <f t="shared" si="41"/>
        <v>0.48</v>
      </c>
      <c r="N128" s="1">
        <f t="shared" si="41"/>
        <v>0.67</v>
      </c>
      <c r="O128" s="1">
        <f t="shared" si="41"/>
        <v>0.5</v>
      </c>
      <c r="P128" s="1">
        <f t="shared" si="41"/>
        <v>0.44</v>
      </c>
      <c r="Q128" s="1">
        <f t="shared" si="41"/>
        <v>0.38</v>
      </c>
      <c r="R128" s="1">
        <f t="shared" si="41"/>
        <v>0.74</v>
      </c>
      <c r="S128" s="1">
        <f t="shared" si="41"/>
        <v>0</v>
      </c>
      <c r="T128" s="1">
        <f t="shared" si="41"/>
        <v>0.35</v>
      </c>
      <c r="U128" s="1">
        <f t="shared" si="41"/>
        <v>0.02</v>
      </c>
      <c r="V128" s="1">
        <f t="shared" si="41"/>
        <v>0.65</v>
      </c>
    </row>
    <row r="129" spans="1:22" x14ac:dyDescent="0.3">
      <c r="A129" s="1">
        <f t="shared" ref="A129:V129" si="42">ROUND(A42/A$86*1,2)</f>
        <v>0.95</v>
      </c>
      <c r="B129" s="1">
        <f t="shared" si="42"/>
        <v>0.5</v>
      </c>
      <c r="C129" s="1">
        <f t="shared" si="42"/>
        <v>0.14000000000000001</v>
      </c>
      <c r="D129" s="1">
        <f t="shared" si="42"/>
        <v>0.7</v>
      </c>
      <c r="E129" s="1">
        <f t="shared" si="42"/>
        <v>0.2</v>
      </c>
      <c r="F129" s="1">
        <f t="shared" si="42"/>
        <v>1</v>
      </c>
      <c r="G129" s="1">
        <f t="shared" si="42"/>
        <v>0.61</v>
      </c>
      <c r="H129" s="1">
        <f t="shared" si="42"/>
        <v>0.74</v>
      </c>
      <c r="I129" s="1">
        <f t="shared" si="42"/>
        <v>0.64</v>
      </c>
      <c r="J129" s="1">
        <f t="shared" si="42"/>
        <v>0.38</v>
      </c>
      <c r="K129" s="1">
        <f t="shared" si="42"/>
        <v>0.6</v>
      </c>
      <c r="L129" s="1">
        <f t="shared" si="42"/>
        <v>0.78</v>
      </c>
      <c r="M129" s="1">
        <f t="shared" si="42"/>
        <v>0.46</v>
      </c>
      <c r="N129" s="1">
        <f t="shared" si="42"/>
        <v>0.6</v>
      </c>
      <c r="O129" s="1">
        <f t="shared" si="42"/>
        <v>0.39</v>
      </c>
      <c r="P129" s="1">
        <f t="shared" si="42"/>
        <v>0.38</v>
      </c>
      <c r="Q129" s="1">
        <f t="shared" si="42"/>
        <v>0.25</v>
      </c>
      <c r="R129" s="1">
        <f t="shared" si="42"/>
        <v>0.74</v>
      </c>
      <c r="S129" s="1">
        <f t="shared" si="42"/>
        <v>0</v>
      </c>
      <c r="T129" s="1">
        <f t="shared" si="42"/>
        <v>0.28999999999999998</v>
      </c>
      <c r="U129" s="1">
        <f t="shared" si="42"/>
        <v>0.02</v>
      </c>
      <c r="V129" s="1">
        <f t="shared" si="42"/>
        <v>0.68</v>
      </c>
    </row>
    <row r="130" spans="1:22" x14ac:dyDescent="0.3">
      <c r="A130" s="1">
        <f t="shared" ref="A130:V130" si="43">ROUND(A43/A$86*1,2)</f>
        <v>0.81</v>
      </c>
      <c r="B130" s="1">
        <f t="shared" si="43"/>
        <v>0.5</v>
      </c>
      <c r="C130" s="1">
        <f t="shared" si="43"/>
        <v>0.21</v>
      </c>
      <c r="D130" s="1">
        <f t="shared" si="43"/>
        <v>0.75</v>
      </c>
      <c r="E130" s="1">
        <f t="shared" si="43"/>
        <v>0.35</v>
      </c>
      <c r="F130" s="1">
        <f t="shared" si="43"/>
        <v>0</v>
      </c>
      <c r="G130" s="1">
        <f t="shared" si="43"/>
        <v>0.6</v>
      </c>
      <c r="H130" s="1">
        <f t="shared" si="43"/>
        <v>0.59</v>
      </c>
      <c r="I130" s="1">
        <f t="shared" si="43"/>
        <v>0.5</v>
      </c>
      <c r="J130" s="1">
        <f t="shared" si="43"/>
        <v>0.13</v>
      </c>
      <c r="K130" s="1">
        <f t="shared" si="43"/>
        <v>0.61</v>
      </c>
      <c r="L130" s="1">
        <f t="shared" si="43"/>
        <v>0.86</v>
      </c>
      <c r="M130" s="1">
        <f t="shared" si="43"/>
        <v>0.47</v>
      </c>
      <c r="N130" s="1">
        <f t="shared" si="43"/>
        <v>0.68</v>
      </c>
      <c r="O130" s="1">
        <f t="shared" si="43"/>
        <v>0.33</v>
      </c>
      <c r="P130" s="1">
        <f t="shared" si="43"/>
        <v>0.51</v>
      </c>
      <c r="Q130" s="1">
        <f t="shared" si="43"/>
        <v>0.38</v>
      </c>
      <c r="R130" s="1">
        <f t="shared" si="43"/>
        <v>0.94</v>
      </c>
      <c r="S130" s="1">
        <f t="shared" si="43"/>
        <v>0</v>
      </c>
      <c r="T130" s="1">
        <f t="shared" si="43"/>
        <v>0.24</v>
      </c>
      <c r="U130" s="1">
        <f t="shared" si="43"/>
        <v>0.04</v>
      </c>
      <c r="V130" s="1">
        <f t="shared" si="43"/>
        <v>0.53</v>
      </c>
    </row>
    <row r="131" spans="1:22" x14ac:dyDescent="0.3">
      <c r="A131" s="1">
        <f t="shared" ref="A131:V131" si="44">ROUND(A44/A$86*1,2)</f>
        <v>0.87</v>
      </c>
      <c r="B131" s="1">
        <f t="shared" si="44"/>
        <v>0.33</v>
      </c>
      <c r="C131" s="1">
        <f t="shared" si="44"/>
        <v>0.5</v>
      </c>
      <c r="D131" s="1">
        <f t="shared" si="44"/>
        <v>0.65</v>
      </c>
      <c r="E131" s="1">
        <f t="shared" si="44"/>
        <v>0.59</v>
      </c>
      <c r="F131" s="1">
        <f t="shared" si="44"/>
        <v>0</v>
      </c>
      <c r="G131" s="1">
        <f t="shared" si="44"/>
        <v>0.59</v>
      </c>
      <c r="H131" s="1">
        <f t="shared" si="44"/>
        <v>0.5</v>
      </c>
      <c r="I131" s="1">
        <f t="shared" si="44"/>
        <v>0.59</v>
      </c>
      <c r="J131" s="1">
        <f t="shared" si="44"/>
        <v>0.25</v>
      </c>
      <c r="K131" s="1">
        <f t="shared" si="44"/>
        <v>0.55000000000000004</v>
      </c>
      <c r="L131" s="1">
        <f t="shared" si="44"/>
        <v>0.85</v>
      </c>
      <c r="M131" s="1">
        <f t="shared" si="44"/>
        <v>0.42</v>
      </c>
      <c r="N131" s="1">
        <f t="shared" si="44"/>
        <v>0.52</v>
      </c>
      <c r="O131" s="1">
        <f t="shared" si="44"/>
        <v>0.22</v>
      </c>
      <c r="P131" s="1">
        <f t="shared" si="44"/>
        <v>0.47</v>
      </c>
      <c r="Q131" s="1">
        <f t="shared" si="44"/>
        <v>0.38</v>
      </c>
      <c r="R131" s="1">
        <f t="shared" si="44"/>
        <v>0.82</v>
      </c>
      <c r="S131" s="1">
        <f t="shared" si="44"/>
        <v>0</v>
      </c>
      <c r="T131" s="1">
        <f t="shared" si="44"/>
        <v>0.47</v>
      </c>
      <c r="U131" s="1">
        <f t="shared" si="44"/>
        <v>0</v>
      </c>
      <c r="V131" s="1">
        <f t="shared" si="44"/>
        <v>0.73</v>
      </c>
    </row>
    <row r="132" spans="1:22" x14ac:dyDescent="0.3">
      <c r="A132" s="1">
        <f t="shared" ref="A132:V132" si="45">ROUND(A45/A$86*1,2)</f>
        <v>0.81</v>
      </c>
      <c r="B132" s="1">
        <f t="shared" si="45"/>
        <v>0.5</v>
      </c>
      <c r="C132" s="1">
        <f t="shared" si="45"/>
        <v>0.28999999999999998</v>
      </c>
      <c r="D132" s="1">
        <f t="shared" si="45"/>
        <v>0.56999999999999995</v>
      </c>
      <c r="E132" s="1">
        <f t="shared" si="45"/>
        <v>0.18</v>
      </c>
      <c r="F132" s="1">
        <f t="shared" si="45"/>
        <v>0</v>
      </c>
      <c r="G132" s="1">
        <f t="shared" si="45"/>
        <v>0.57999999999999996</v>
      </c>
      <c r="H132" s="1">
        <f t="shared" si="45"/>
        <v>0.48</v>
      </c>
      <c r="I132" s="1">
        <f t="shared" si="45"/>
        <v>0.68</v>
      </c>
      <c r="J132" s="1">
        <f t="shared" si="45"/>
        <v>0.5</v>
      </c>
      <c r="K132" s="1">
        <f t="shared" si="45"/>
        <v>0.52</v>
      </c>
      <c r="L132" s="1">
        <f t="shared" si="45"/>
        <v>0.84</v>
      </c>
      <c r="M132" s="1">
        <f t="shared" si="45"/>
        <v>0.47</v>
      </c>
      <c r="N132" s="1">
        <f t="shared" si="45"/>
        <v>0.67</v>
      </c>
      <c r="O132" s="1">
        <f t="shared" si="45"/>
        <v>1</v>
      </c>
      <c r="P132" s="1">
        <f t="shared" si="45"/>
        <v>0.43</v>
      </c>
      <c r="Q132" s="1">
        <f t="shared" si="45"/>
        <v>1</v>
      </c>
      <c r="R132" s="1">
        <f t="shared" si="45"/>
        <v>0.61</v>
      </c>
      <c r="S132" s="1">
        <f t="shared" si="45"/>
        <v>0</v>
      </c>
      <c r="T132" s="1">
        <f t="shared" si="45"/>
        <v>0.35</v>
      </c>
      <c r="U132" s="1">
        <f t="shared" si="45"/>
        <v>0.02</v>
      </c>
      <c r="V132" s="1">
        <f t="shared" si="45"/>
        <v>0.55000000000000004</v>
      </c>
    </row>
    <row r="133" spans="1:22" x14ac:dyDescent="0.3">
      <c r="A133" s="1">
        <f t="shared" ref="A133:V133" si="46">ROUND(A46/A$86*1,2)</f>
        <v>0.82</v>
      </c>
      <c r="B133" s="1">
        <f t="shared" si="46"/>
        <v>0.17</v>
      </c>
      <c r="C133" s="1">
        <f t="shared" si="46"/>
        <v>0.14000000000000001</v>
      </c>
      <c r="D133" s="1">
        <f t="shared" si="46"/>
        <v>0.89</v>
      </c>
      <c r="E133" s="1">
        <f t="shared" si="46"/>
        <v>0.22</v>
      </c>
      <c r="F133" s="1">
        <f t="shared" si="46"/>
        <v>0</v>
      </c>
      <c r="G133" s="1">
        <f t="shared" si="46"/>
        <v>0.6</v>
      </c>
      <c r="H133" s="1">
        <f t="shared" si="46"/>
        <v>0.6</v>
      </c>
      <c r="I133" s="1">
        <f t="shared" si="46"/>
        <v>0.73</v>
      </c>
      <c r="J133" s="1">
        <f t="shared" si="46"/>
        <v>0.5</v>
      </c>
      <c r="K133" s="1">
        <f t="shared" si="46"/>
        <v>0.59</v>
      </c>
      <c r="L133" s="1">
        <f t="shared" si="46"/>
        <v>0.88</v>
      </c>
      <c r="M133" s="1">
        <f t="shared" si="46"/>
        <v>0.48</v>
      </c>
      <c r="N133" s="1">
        <f t="shared" si="46"/>
        <v>0.55000000000000004</v>
      </c>
      <c r="O133" s="1">
        <f t="shared" si="46"/>
        <v>0.67</v>
      </c>
      <c r="P133" s="1">
        <f t="shared" si="46"/>
        <v>0.45</v>
      </c>
      <c r="Q133" s="1">
        <f t="shared" si="46"/>
        <v>0.13</v>
      </c>
      <c r="R133" s="1">
        <f t="shared" si="46"/>
        <v>0.67</v>
      </c>
      <c r="S133" s="1">
        <f t="shared" si="46"/>
        <v>0</v>
      </c>
      <c r="T133" s="1">
        <f t="shared" si="46"/>
        <v>0.41</v>
      </c>
      <c r="U133" s="1">
        <f t="shared" si="46"/>
        <v>0.11</v>
      </c>
      <c r="V133" s="1">
        <f t="shared" si="46"/>
        <v>0.63</v>
      </c>
    </row>
    <row r="134" spans="1:22" x14ac:dyDescent="0.3">
      <c r="A134" s="1">
        <f t="shared" ref="A134:V134" si="47">ROUND(A47/A$86*1,2)</f>
        <v>0.74</v>
      </c>
      <c r="B134" s="1">
        <f t="shared" si="47"/>
        <v>0.33</v>
      </c>
      <c r="C134" s="1">
        <f t="shared" si="47"/>
        <v>0.28999999999999998</v>
      </c>
      <c r="D134" s="1">
        <f t="shared" si="47"/>
        <v>0.65</v>
      </c>
      <c r="E134" s="1">
        <f t="shared" si="47"/>
        <v>0.27</v>
      </c>
      <c r="F134" s="1">
        <f t="shared" si="47"/>
        <v>0</v>
      </c>
      <c r="G134" s="1">
        <f t="shared" si="47"/>
        <v>0.57999999999999996</v>
      </c>
      <c r="H134" s="1">
        <f t="shared" si="47"/>
        <v>0.67</v>
      </c>
      <c r="I134" s="1">
        <f t="shared" si="47"/>
        <v>0.45</v>
      </c>
      <c r="J134" s="1">
        <f t="shared" si="47"/>
        <v>0.38</v>
      </c>
      <c r="K134" s="1">
        <f t="shared" si="47"/>
        <v>0.57999999999999996</v>
      </c>
      <c r="L134" s="1">
        <f t="shared" si="47"/>
        <v>0.84</v>
      </c>
      <c r="M134" s="1">
        <f t="shared" si="47"/>
        <v>0.46</v>
      </c>
      <c r="N134" s="1">
        <f t="shared" si="47"/>
        <v>0.66</v>
      </c>
      <c r="O134" s="1">
        <f t="shared" si="47"/>
        <v>0.33</v>
      </c>
      <c r="P134" s="1">
        <f t="shared" si="47"/>
        <v>0.45</v>
      </c>
      <c r="Q134" s="1">
        <f t="shared" si="47"/>
        <v>0.13</v>
      </c>
      <c r="R134" s="1">
        <f t="shared" si="47"/>
        <v>0.75</v>
      </c>
      <c r="S134" s="1">
        <f t="shared" si="47"/>
        <v>0</v>
      </c>
      <c r="T134" s="1">
        <f t="shared" si="47"/>
        <v>0.53</v>
      </c>
      <c r="U134" s="1">
        <f t="shared" si="47"/>
        <v>0.04</v>
      </c>
      <c r="V134" s="1">
        <f t="shared" si="47"/>
        <v>0.45</v>
      </c>
    </row>
    <row r="135" spans="1:22" x14ac:dyDescent="0.3">
      <c r="A135" s="1">
        <f t="shared" ref="A135:V135" si="48">ROUND(A48/A$86*1,2)</f>
        <v>0.71</v>
      </c>
      <c r="B135" s="1">
        <f t="shared" si="48"/>
        <v>0</v>
      </c>
      <c r="C135" s="1">
        <f t="shared" si="48"/>
        <v>0.71</v>
      </c>
      <c r="D135" s="1">
        <f t="shared" si="48"/>
        <v>0.69</v>
      </c>
      <c r="E135" s="1">
        <f t="shared" si="48"/>
        <v>0.26</v>
      </c>
      <c r="F135" s="1">
        <f t="shared" si="48"/>
        <v>0</v>
      </c>
      <c r="G135" s="1">
        <f t="shared" si="48"/>
        <v>0.57999999999999996</v>
      </c>
      <c r="H135" s="1">
        <f t="shared" si="48"/>
        <v>1</v>
      </c>
      <c r="I135" s="1">
        <f t="shared" si="48"/>
        <v>0.64</v>
      </c>
      <c r="J135" s="1">
        <f t="shared" si="48"/>
        <v>0.13</v>
      </c>
      <c r="K135" s="1">
        <f t="shared" si="48"/>
        <v>0.59</v>
      </c>
      <c r="L135" s="1">
        <f t="shared" si="48"/>
        <v>0.94</v>
      </c>
      <c r="M135" s="1">
        <f t="shared" si="48"/>
        <v>0.53</v>
      </c>
      <c r="N135" s="1">
        <f t="shared" si="48"/>
        <v>0.6</v>
      </c>
      <c r="O135" s="1">
        <f t="shared" si="48"/>
        <v>0.67</v>
      </c>
      <c r="P135" s="1">
        <f t="shared" si="48"/>
        <v>0.5</v>
      </c>
      <c r="Q135" s="1">
        <f t="shared" si="48"/>
        <v>0.5</v>
      </c>
      <c r="R135" s="1">
        <f t="shared" si="48"/>
        <v>0.62</v>
      </c>
      <c r="S135" s="1">
        <f t="shared" si="48"/>
        <v>0</v>
      </c>
      <c r="T135" s="1">
        <f t="shared" si="48"/>
        <v>0.53</v>
      </c>
      <c r="U135" s="1">
        <f t="shared" si="48"/>
        <v>0</v>
      </c>
      <c r="V135" s="1">
        <f t="shared" si="48"/>
        <v>0.53</v>
      </c>
    </row>
    <row r="136" spans="1:22" x14ac:dyDescent="0.3">
      <c r="A136" s="1">
        <f t="shared" ref="A136:V136" si="49">ROUND(A49/A$86*1,2)</f>
        <v>0.78</v>
      </c>
      <c r="B136" s="1">
        <f t="shared" si="49"/>
        <v>0.67</v>
      </c>
      <c r="C136" s="1">
        <f t="shared" si="49"/>
        <v>0.56999999999999995</v>
      </c>
      <c r="D136" s="1">
        <f t="shared" si="49"/>
        <v>0.68</v>
      </c>
      <c r="E136" s="1">
        <f t="shared" si="49"/>
        <v>0.24</v>
      </c>
      <c r="F136" s="1">
        <f t="shared" si="49"/>
        <v>0.5</v>
      </c>
      <c r="G136" s="1">
        <f t="shared" si="49"/>
        <v>0.67</v>
      </c>
      <c r="H136" s="1">
        <f t="shared" si="49"/>
        <v>0.72</v>
      </c>
      <c r="I136" s="1">
        <f t="shared" si="49"/>
        <v>0.77</v>
      </c>
      <c r="J136" s="1">
        <f t="shared" si="49"/>
        <v>0.38</v>
      </c>
      <c r="K136" s="1">
        <f t="shared" si="49"/>
        <v>0.52</v>
      </c>
      <c r="L136" s="1">
        <f t="shared" si="49"/>
        <v>0.95</v>
      </c>
      <c r="M136" s="1">
        <f t="shared" si="49"/>
        <v>0.5</v>
      </c>
      <c r="N136" s="1">
        <f t="shared" si="49"/>
        <v>0.52</v>
      </c>
      <c r="O136" s="1">
        <f t="shared" si="49"/>
        <v>0.56000000000000005</v>
      </c>
      <c r="P136" s="1">
        <f t="shared" si="49"/>
        <v>0.47</v>
      </c>
      <c r="Q136" s="1">
        <f t="shared" si="49"/>
        <v>0.25</v>
      </c>
      <c r="R136" s="1">
        <f t="shared" si="49"/>
        <v>0.74</v>
      </c>
      <c r="S136" s="1">
        <f t="shared" si="49"/>
        <v>0</v>
      </c>
      <c r="T136" s="1">
        <f t="shared" si="49"/>
        <v>0.47</v>
      </c>
      <c r="U136" s="1">
        <f t="shared" si="49"/>
        <v>0.16</v>
      </c>
      <c r="V136" s="1">
        <f t="shared" si="49"/>
        <v>0.7</v>
      </c>
    </row>
    <row r="137" spans="1:22" x14ac:dyDescent="0.3">
      <c r="A137" s="1">
        <f t="shared" ref="A137:V137" si="50">ROUND(A50/A$86*1,2)</f>
        <v>0.76</v>
      </c>
      <c r="B137" s="1">
        <f t="shared" si="50"/>
        <v>0.17</v>
      </c>
      <c r="C137" s="1">
        <f t="shared" si="50"/>
        <v>0.43</v>
      </c>
      <c r="D137" s="1">
        <f t="shared" si="50"/>
        <v>0.7</v>
      </c>
      <c r="E137" s="1">
        <f t="shared" si="50"/>
        <v>0.15</v>
      </c>
      <c r="F137" s="1">
        <f t="shared" si="50"/>
        <v>0</v>
      </c>
      <c r="G137" s="1">
        <f t="shared" si="50"/>
        <v>0.63</v>
      </c>
      <c r="H137" s="1">
        <f t="shared" si="50"/>
        <v>0.6</v>
      </c>
      <c r="I137" s="1">
        <f t="shared" si="50"/>
        <v>0.45</v>
      </c>
      <c r="J137" s="1">
        <f t="shared" si="50"/>
        <v>0.5</v>
      </c>
      <c r="K137" s="1">
        <f t="shared" si="50"/>
        <v>0.68</v>
      </c>
      <c r="L137" s="1">
        <f t="shared" si="50"/>
        <v>0.85</v>
      </c>
      <c r="M137" s="1">
        <f t="shared" si="50"/>
        <v>0.44</v>
      </c>
      <c r="N137" s="1">
        <f t="shared" si="50"/>
        <v>0.66</v>
      </c>
      <c r="O137" s="1">
        <f t="shared" si="50"/>
        <v>0.44</v>
      </c>
      <c r="P137" s="1">
        <f t="shared" si="50"/>
        <v>0.45</v>
      </c>
      <c r="Q137" s="1">
        <f t="shared" si="50"/>
        <v>0.38</v>
      </c>
      <c r="R137" s="1">
        <f t="shared" si="50"/>
        <v>0.76</v>
      </c>
      <c r="S137" s="1">
        <f t="shared" si="50"/>
        <v>0</v>
      </c>
      <c r="T137" s="1">
        <f t="shared" si="50"/>
        <v>0.24</v>
      </c>
      <c r="U137" s="1">
        <f t="shared" si="50"/>
        <v>0.04</v>
      </c>
      <c r="V137" s="1">
        <f t="shared" si="50"/>
        <v>0.59</v>
      </c>
    </row>
    <row r="138" spans="1:22" x14ac:dyDescent="0.3">
      <c r="A138" s="1">
        <f t="shared" ref="A138:V138" si="51">ROUND(A51/A$86*1,2)</f>
        <v>0.73</v>
      </c>
      <c r="B138" s="1">
        <f t="shared" si="51"/>
        <v>0.67</v>
      </c>
      <c r="C138" s="1">
        <f t="shared" si="51"/>
        <v>0.21</v>
      </c>
      <c r="D138" s="1">
        <f t="shared" si="51"/>
        <v>0.56999999999999995</v>
      </c>
      <c r="E138" s="1">
        <f t="shared" si="51"/>
        <v>0.31</v>
      </c>
      <c r="F138" s="1">
        <f t="shared" si="51"/>
        <v>0</v>
      </c>
      <c r="G138" s="1">
        <f t="shared" si="51"/>
        <v>0.7</v>
      </c>
      <c r="H138" s="1">
        <f t="shared" si="51"/>
        <v>0.42</v>
      </c>
      <c r="I138" s="1">
        <f t="shared" si="51"/>
        <v>0.5</v>
      </c>
      <c r="J138" s="1">
        <f t="shared" si="51"/>
        <v>0.5</v>
      </c>
      <c r="K138" s="1">
        <f t="shared" si="51"/>
        <v>0.69</v>
      </c>
      <c r="L138" s="1">
        <f t="shared" si="51"/>
        <v>0.68</v>
      </c>
      <c r="M138" s="1">
        <f t="shared" si="51"/>
        <v>0.41</v>
      </c>
      <c r="N138" s="1">
        <f t="shared" si="51"/>
        <v>0.62</v>
      </c>
      <c r="O138" s="1">
        <f t="shared" si="51"/>
        <v>0.28000000000000003</v>
      </c>
      <c r="P138" s="1">
        <f t="shared" si="51"/>
        <v>0.56000000000000005</v>
      </c>
      <c r="Q138" s="1">
        <f t="shared" si="51"/>
        <v>0.13</v>
      </c>
      <c r="R138" s="1">
        <f t="shared" si="51"/>
        <v>0.56999999999999995</v>
      </c>
      <c r="S138" s="1">
        <f t="shared" si="51"/>
        <v>0</v>
      </c>
      <c r="T138" s="1">
        <f t="shared" si="51"/>
        <v>0.47</v>
      </c>
      <c r="U138" s="1">
        <f t="shared" si="51"/>
        <v>0.02</v>
      </c>
      <c r="V138" s="1">
        <f t="shared" si="51"/>
        <v>0.65</v>
      </c>
    </row>
    <row r="139" spans="1:22" x14ac:dyDescent="0.3">
      <c r="A139" s="1">
        <f t="shared" ref="A139:V139" si="52">ROUND(A52/A$86*1,2)</f>
        <v>0.64</v>
      </c>
      <c r="B139" s="1">
        <f t="shared" si="52"/>
        <v>0.17</v>
      </c>
      <c r="C139" s="1">
        <f t="shared" si="52"/>
        <v>0.5</v>
      </c>
      <c r="D139" s="1">
        <f t="shared" si="52"/>
        <v>0.38</v>
      </c>
      <c r="E139" s="1">
        <f t="shared" si="52"/>
        <v>0.36</v>
      </c>
      <c r="F139" s="1">
        <f t="shared" si="52"/>
        <v>0</v>
      </c>
      <c r="G139" s="1">
        <f t="shared" si="52"/>
        <v>0.77</v>
      </c>
      <c r="H139" s="1">
        <f t="shared" si="52"/>
        <v>0.49</v>
      </c>
      <c r="I139" s="1">
        <f t="shared" si="52"/>
        <v>0.23</v>
      </c>
      <c r="J139" s="1">
        <f t="shared" si="52"/>
        <v>0.25</v>
      </c>
      <c r="K139" s="1">
        <f t="shared" si="52"/>
        <v>0.59</v>
      </c>
      <c r="L139" s="1">
        <f t="shared" si="52"/>
        <v>0.66</v>
      </c>
      <c r="M139" s="1">
        <f t="shared" si="52"/>
        <v>0.43</v>
      </c>
      <c r="N139" s="1">
        <f t="shared" si="52"/>
        <v>0.48</v>
      </c>
      <c r="O139" s="1">
        <f t="shared" si="52"/>
        <v>0.61</v>
      </c>
      <c r="P139" s="1">
        <f t="shared" si="52"/>
        <v>0.56999999999999995</v>
      </c>
      <c r="Q139" s="1">
        <f t="shared" si="52"/>
        <v>0.25</v>
      </c>
      <c r="R139" s="1">
        <f t="shared" si="52"/>
        <v>0.74</v>
      </c>
      <c r="S139" s="1">
        <f t="shared" si="52"/>
        <v>0</v>
      </c>
      <c r="T139" s="1">
        <f t="shared" si="52"/>
        <v>0.35</v>
      </c>
      <c r="U139" s="1">
        <f t="shared" si="52"/>
        <v>7.0000000000000007E-2</v>
      </c>
      <c r="V139" s="1">
        <f t="shared" si="52"/>
        <v>0.88</v>
      </c>
    </row>
    <row r="140" spans="1:22" x14ac:dyDescent="0.3">
      <c r="A140" s="1">
        <f t="shared" ref="A140:V140" si="53">ROUND(A53/A$86*1,2)</f>
        <v>0.74</v>
      </c>
      <c r="B140" s="1">
        <f t="shared" si="53"/>
        <v>0.5</v>
      </c>
      <c r="C140" s="1">
        <f t="shared" si="53"/>
        <v>0.56999999999999995</v>
      </c>
      <c r="D140" s="1">
        <f t="shared" si="53"/>
        <v>0.62</v>
      </c>
      <c r="E140" s="1">
        <f t="shared" si="53"/>
        <v>0.92</v>
      </c>
      <c r="F140" s="1">
        <f t="shared" si="53"/>
        <v>0</v>
      </c>
      <c r="G140" s="1">
        <f t="shared" si="53"/>
        <v>0.81</v>
      </c>
      <c r="H140" s="1">
        <f t="shared" si="53"/>
        <v>0.33</v>
      </c>
      <c r="I140" s="1">
        <f t="shared" si="53"/>
        <v>0.14000000000000001</v>
      </c>
      <c r="J140" s="1">
        <f t="shared" si="53"/>
        <v>0.38</v>
      </c>
      <c r="K140" s="1">
        <f t="shared" si="53"/>
        <v>0.6</v>
      </c>
      <c r="L140" s="1">
        <f t="shared" si="53"/>
        <v>0.65</v>
      </c>
      <c r="M140" s="1">
        <f t="shared" si="53"/>
        <v>0.34</v>
      </c>
      <c r="N140" s="1">
        <f t="shared" si="53"/>
        <v>0.43</v>
      </c>
      <c r="O140" s="1">
        <f t="shared" si="53"/>
        <v>0.22</v>
      </c>
      <c r="P140" s="1">
        <f t="shared" si="53"/>
        <v>0.63</v>
      </c>
      <c r="Q140" s="1">
        <f t="shared" si="53"/>
        <v>0.25</v>
      </c>
      <c r="R140" s="1">
        <f t="shared" si="53"/>
        <v>1</v>
      </c>
      <c r="S140" s="1">
        <f t="shared" si="53"/>
        <v>0</v>
      </c>
      <c r="T140" s="1">
        <f t="shared" si="53"/>
        <v>1</v>
      </c>
      <c r="U140" s="1">
        <f t="shared" si="53"/>
        <v>0</v>
      </c>
      <c r="V140" s="1">
        <f t="shared" si="53"/>
        <v>0.82</v>
      </c>
    </row>
    <row r="141" spans="1:22" x14ac:dyDescent="0.3">
      <c r="A141" s="1">
        <f t="shared" ref="A141:V141" si="54">ROUND(A54/A$86*1,2)</f>
        <v>0.7</v>
      </c>
      <c r="B141" s="1">
        <f t="shared" si="54"/>
        <v>0.33</v>
      </c>
      <c r="C141" s="1">
        <f t="shared" si="54"/>
        <v>0.14000000000000001</v>
      </c>
      <c r="D141" s="1">
        <f t="shared" si="54"/>
        <v>0.4</v>
      </c>
      <c r="E141" s="1">
        <f t="shared" si="54"/>
        <v>0.84</v>
      </c>
      <c r="F141" s="1">
        <f t="shared" si="54"/>
        <v>0</v>
      </c>
      <c r="G141" s="1">
        <f t="shared" si="54"/>
        <v>0.77</v>
      </c>
      <c r="H141" s="1">
        <f t="shared" si="54"/>
        <v>0.33</v>
      </c>
      <c r="I141" s="1">
        <f t="shared" si="54"/>
        <v>0.18</v>
      </c>
      <c r="J141" s="1">
        <f t="shared" si="54"/>
        <v>0.13</v>
      </c>
      <c r="K141" s="1">
        <f t="shared" si="54"/>
        <v>0.5</v>
      </c>
      <c r="L141" s="1">
        <f t="shared" si="54"/>
        <v>0.56999999999999995</v>
      </c>
      <c r="M141" s="1">
        <f t="shared" si="54"/>
        <v>0.37</v>
      </c>
      <c r="N141" s="1">
        <f t="shared" si="54"/>
        <v>0.4</v>
      </c>
      <c r="O141" s="1">
        <f t="shared" si="54"/>
        <v>0.17</v>
      </c>
      <c r="P141" s="1">
        <f t="shared" si="54"/>
        <v>0.64</v>
      </c>
      <c r="Q141" s="1">
        <f t="shared" si="54"/>
        <v>0.25</v>
      </c>
      <c r="R141" s="1">
        <f t="shared" si="54"/>
        <v>0.11</v>
      </c>
      <c r="S141" s="1">
        <f t="shared" si="54"/>
        <v>0</v>
      </c>
      <c r="T141" s="1">
        <f t="shared" si="54"/>
        <v>0.47</v>
      </c>
      <c r="U141" s="1">
        <f t="shared" si="54"/>
        <v>0.02</v>
      </c>
      <c r="V141" s="1">
        <f t="shared" si="54"/>
        <v>0.69</v>
      </c>
    </row>
    <row r="142" spans="1:22" x14ac:dyDescent="0.3">
      <c r="A142" s="1">
        <f t="shared" ref="A142:V142" si="55">ROUND(A55/A$86*1,2)</f>
        <v>0.81</v>
      </c>
      <c r="B142" s="1">
        <f t="shared" si="55"/>
        <v>0.33</v>
      </c>
      <c r="C142" s="1">
        <f t="shared" si="55"/>
        <v>0.21</v>
      </c>
      <c r="D142" s="1">
        <f t="shared" si="55"/>
        <v>0.59</v>
      </c>
      <c r="E142" s="1">
        <f t="shared" si="55"/>
        <v>0.68</v>
      </c>
      <c r="F142" s="1">
        <f t="shared" si="55"/>
        <v>0</v>
      </c>
      <c r="G142" s="1">
        <f t="shared" si="55"/>
        <v>0.77</v>
      </c>
      <c r="H142" s="1">
        <f t="shared" si="55"/>
        <v>0.28999999999999998</v>
      </c>
      <c r="I142" s="1">
        <f t="shared" si="55"/>
        <v>0.18</v>
      </c>
      <c r="J142" s="1">
        <f t="shared" si="55"/>
        <v>0</v>
      </c>
      <c r="K142" s="1">
        <f t="shared" si="55"/>
        <v>0.52</v>
      </c>
      <c r="L142" s="1">
        <f t="shared" si="55"/>
        <v>0.72</v>
      </c>
      <c r="M142" s="1">
        <f t="shared" si="55"/>
        <v>0.46</v>
      </c>
      <c r="N142" s="1">
        <f t="shared" si="55"/>
        <v>0.72</v>
      </c>
      <c r="O142" s="1">
        <f t="shared" si="55"/>
        <v>0.17</v>
      </c>
      <c r="P142" s="1">
        <f t="shared" si="55"/>
        <v>0.65</v>
      </c>
      <c r="Q142" s="1">
        <f t="shared" si="55"/>
        <v>0.13</v>
      </c>
      <c r="R142" s="1">
        <f t="shared" si="55"/>
        <v>0.21</v>
      </c>
      <c r="S142" s="1">
        <f t="shared" si="55"/>
        <v>0</v>
      </c>
      <c r="T142" s="1">
        <f t="shared" si="55"/>
        <v>0.35</v>
      </c>
      <c r="U142" s="1">
        <f t="shared" si="55"/>
        <v>0.09</v>
      </c>
      <c r="V142" s="1">
        <f t="shared" si="55"/>
        <v>0.6</v>
      </c>
    </row>
    <row r="143" spans="1:22" x14ac:dyDescent="0.3">
      <c r="A143" s="1">
        <f t="shared" ref="A143:V143" si="56">ROUND(A56/A$86*1,2)</f>
        <v>0.83</v>
      </c>
      <c r="B143" s="1">
        <f t="shared" si="56"/>
        <v>0.17</v>
      </c>
      <c r="C143" s="1">
        <f t="shared" si="56"/>
        <v>0.36</v>
      </c>
      <c r="D143" s="1">
        <f t="shared" si="56"/>
        <v>0.67</v>
      </c>
      <c r="E143" s="1">
        <f t="shared" si="56"/>
        <v>0.7</v>
      </c>
      <c r="F143" s="1">
        <f t="shared" si="56"/>
        <v>0</v>
      </c>
      <c r="G143" s="1">
        <f t="shared" si="56"/>
        <v>0.93</v>
      </c>
      <c r="H143" s="1">
        <f t="shared" si="56"/>
        <v>0.4</v>
      </c>
      <c r="I143" s="1">
        <f t="shared" si="56"/>
        <v>0</v>
      </c>
      <c r="J143" s="1">
        <f t="shared" si="56"/>
        <v>0</v>
      </c>
      <c r="K143" s="1">
        <f t="shared" si="56"/>
        <v>0.59</v>
      </c>
      <c r="L143" s="1">
        <f t="shared" si="56"/>
        <v>0.82</v>
      </c>
      <c r="M143" s="1">
        <f t="shared" si="56"/>
        <v>0.55000000000000004</v>
      </c>
      <c r="N143" s="1">
        <f t="shared" si="56"/>
        <v>0.86</v>
      </c>
      <c r="O143" s="1">
        <f t="shared" si="56"/>
        <v>0.11</v>
      </c>
      <c r="P143" s="1">
        <f t="shared" si="56"/>
        <v>0.7</v>
      </c>
      <c r="Q143" s="1">
        <f t="shared" si="56"/>
        <v>0.5</v>
      </c>
      <c r="R143" s="1">
        <f t="shared" si="56"/>
        <v>0.15</v>
      </c>
      <c r="S143" s="1">
        <f t="shared" si="56"/>
        <v>0</v>
      </c>
      <c r="T143" s="1">
        <f t="shared" si="56"/>
        <v>0.18</v>
      </c>
      <c r="U143" s="1">
        <f t="shared" si="56"/>
        <v>0</v>
      </c>
      <c r="V143" s="1">
        <f t="shared" si="56"/>
        <v>0.72</v>
      </c>
    </row>
    <row r="144" spans="1:22" x14ac:dyDescent="0.3">
      <c r="A144" s="1">
        <f t="shared" ref="A144:V144" si="57">ROUND(A57/A$86*1,2)</f>
        <v>0.86</v>
      </c>
      <c r="B144" s="1">
        <f t="shared" si="57"/>
        <v>0.17</v>
      </c>
      <c r="C144" s="1">
        <f t="shared" si="57"/>
        <v>0.28999999999999998</v>
      </c>
      <c r="D144" s="1">
        <f t="shared" si="57"/>
        <v>0.54</v>
      </c>
      <c r="E144" s="1">
        <f t="shared" si="57"/>
        <v>0.78</v>
      </c>
      <c r="F144" s="1">
        <f t="shared" si="57"/>
        <v>0</v>
      </c>
      <c r="G144" s="1">
        <f t="shared" si="57"/>
        <v>0.82</v>
      </c>
      <c r="H144" s="1">
        <f t="shared" si="57"/>
        <v>0.43</v>
      </c>
      <c r="I144" s="1">
        <f t="shared" si="57"/>
        <v>0.27</v>
      </c>
      <c r="J144" s="1">
        <f t="shared" si="57"/>
        <v>0.25</v>
      </c>
      <c r="K144" s="1">
        <f t="shared" si="57"/>
        <v>0.59</v>
      </c>
      <c r="L144" s="1">
        <f t="shared" si="57"/>
        <v>0.87</v>
      </c>
      <c r="M144" s="1">
        <f t="shared" si="57"/>
        <v>0.57999999999999996</v>
      </c>
      <c r="N144" s="1">
        <f t="shared" si="57"/>
        <v>0.74</v>
      </c>
      <c r="O144" s="1">
        <f t="shared" si="57"/>
        <v>0.22</v>
      </c>
      <c r="P144" s="1">
        <f t="shared" si="57"/>
        <v>0.55000000000000004</v>
      </c>
      <c r="Q144" s="1">
        <f t="shared" si="57"/>
        <v>0.25</v>
      </c>
      <c r="R144" s="1">
        <f t="shared" si="57"/>
        <v>0.2</v>
      </c>
      <c r="S144" s="1">
        <f t="shared" si="57"/>
        <v>0</v>
      </c>
      <c r="T144" s="1">
        <f t="shared" si="57"/>
        <v>0.71</v>
      </c>
      <c r="U144" s="1">
        <f t="shared" si="57"/>
        <v>0.04</v>
      </c>
      <c r="V144" s="1">
        <f t="shared" si="57"/>
        <v>0.87</v>
      </c>
    </row>
    <row r="145" spans="1:22" x14ac:dyDescent="0.3">
      <c r="A145" s="1">
        <f t="shared" ref="A145:V145" si="58">ROUND(A58/A$86*1,2)</f>
        <v>0.85</v>
      </c>
      <c r="B145" s="1">
        <f t="shared" si="58"/>
        <v>0.67</v>
      </c>
      <c r="C145" s="1">
        <f t="shared" si="58"/>
        <v>0.79</v>
      </c>
      <c r="D145" s="1">
        <f t="shared" si="58"/>
        <v>0.52</v>
      </c>
      <c r="E145" s="1">
        <f t="shared" si="58"/>
        <v>0.78</v>
      </c>
      <c r="F145" s="1">
        <f t="shared" si="58"/>
        <v>0</v>
      </c>
      <c r="G145" s="1">
        <f t="shared" si="58"/>
        <v>0.85</v>
      </c>
      <c r="H145" s="1">
        <f t="shared" si="58"/>
        <v>0.46</v>
      </c>
      <c r="I145" s="1">
        <f t="shared" si="58"/>
        <v>0.32</v>
      </c>
      <c r="J145" s="1">
        <f t="shared" si="58"/>
        <v>0.63</v>
      </c>
      <c r="K145" s="1">
        <f t="shared" si="58"/>
        <v>0.67</v>
      </c>
      <c r="L145" s="1">
        <f t="shared" si="58"/>
        <v>0.93</v>
      </c>
      <c r="M145" s="1">
        <f t="shared" si="58"/>
        <v>0.54</v>
      </c>
      <c r="N145" s="1">
        <f t="shared" si="58"/>
        <v>0.61</v>
      </c>
      <c r="O145" s="1">
        <f t="shared" si="58"/>
        <v>0.39</v>
      </c>
      <c r="P145" s="1">
        <f t="shared" si="58"/>
        <v>0.61</v>
      </c>
      <c r="Q145" s="1">
        <f t="shared" si="58"/>
        <v>0.13</v>
      </c>
      <c r="R145" s="1">
        <f t="shared" si="58"/>
        <v>0.26</v>
      </c>
      <c r="S145" s="1">
        <f t="shared" si="58"/>
        <v>0</v>
      </c>
      <c r="T145" s="1">
        <f t="shared" si="58"/>
        <v>0.35</v>
      </c>
      <c r="U145" s="1">
        <f t="shared" si="58"/>
        <v>7.0000000000000007E-2</v>
      </c>
      <c r="V145" s="1">
        <f t="shared" si="58"/>
        <v>0.96</v>
      </c>
    </row>
    <row r="146" spans="1:22" x14ac:dyDescent="0.3">
      <c r="A146" s="1">
        <f t="shared" ref="A146:V146" si="59">ROUND(A59/A$86*1,2)</f>
        <v>0.73</v>
      </c>
      <c r="B146" s="1">
        <f t="shared" si="59"/>
        <v>0.33</v>
      </c>
      <c r="C146" s="1">
        <f t="shared" si="59"/>
        <v>0.36</v>
      </c>
      <c r="D146" s="1">
        <f t="shared" si="59"/>
        <v>0.63</v>
      </c>
      <c r="E146" s="1">
        <f t="shared" si="59"/>
        <v>0.46</v>
      </c>
      <c r="F146" s="1">
        <f t="shared" si="59"/>
        <v>0</v>
      </c>
      <c r="G146" s="1">
        <f t="shared" si="59"/>
        <v>0.87</v>
      </c>
      <c r="H146" s="1">
        <f t="shared" si="59"/>
        <v>0.43</v>
      </c>
      <c r="I146" s="1">
        <f t="shared" si="59"/>
        <v>0.23</v>
      </c>
      <c r="J146" s="1">
        <f t="shared" si="59"/>
        <v>0.38</v>
      </c>
      <c r="K146" s="1">
        <f t="shared" si="59"/>
        <v>0.56000000000000005</v>
      </c>
      <c r="L146" s="1">
        <f t="shared" si="59"/>
        <v>0.8</v>
      </c>
      <c r="M146" s="1">
        <f t="shared" si="59"/>
        <v>0.56000000000000005</v>
      </c>
      <c r="N146" s="1">
        <f t="shared" si="59"/>
        <v>0.55000000000000004</v>
      </c>
      <c r="O146" s="1">
        <f t="shared" si="59"/>
        <v>0.11</v>
      </c>
      <c r="P146" s="1">
        <f t="shared" si="59"/>
        <v>0.64</v>
      </c>
      <c r="Q146" s="1">
        <f t="shared" si="59"/>
        <v>0.5</v>
      </c>
      <c r="R146" s="1">
        <f t="shared" si="59"/>
        <v>0.24</v>
      </c>
      <c r="S146" s="1">
        <f t="shared" si="59"/>
        <v>0</v>
      </c>
      <c r="T146" s="1">
        <f t="shared" si="59"/>
        <v>0.41</v>
      </c>
      <c r="U146" s="1">
        <f t="shared" si="59"/>
        <v>0.02</v>
      </c>
      <c r="V146" s="1">
        <f t="shared" si="59"/>
        <v>0.67</v>
      </c>
    </row>
    <row r="147" spans="1:22" x14ac:dyDescent="0.3">
      <c r="A147" s="1">
        <f t="shared" ref="A147:V147" si="60">ROUND(A60/A$86*1,2)</f>
        <v>0.69</v>
      </c>
      <c r="B147" s="1">
        <f t="shared" si="60"/>
        <v>0</v>
      </c>
      <c r="C147" s="1">
        <f t="shared" si="60"/>
        <v>0.14000000000000001</v>
      </c>
      <c r="D147" s="1">
        <f t="shared" si="60"/>
        <v>0.56999999999999995</v>
      </c>
      <c r="E147" s="1">
        <f t="shared" si="60"/>
        <v>0.59</v>
      </c>
      <c r="F147" s="1">
        <f t="shared" si="60"/>
        <v>0</v>
      </c>
      <c r="G147" s="1">
        <f t="shared" si="60"/>
        <v>0.75</v>
      </c>
      <c r="H147" s="1">
        <f t="shared" si="60"/>
        <v>0.39</v>
      </c>
      <c r="I147" s="1">
        <f t="shared" si="60"/>
        <v>0.41</v>
      </c>
      <c r="J147" s="1">
        <f t="shared" si="60"/>
        <v>0.38</v>
      </c>
      <c r="K147" s="1">
        <f t="shared" si="60"/>
        <v>0.61</v>
      </c>
      <c r="L147" s="1">
        <f t="shared" si="60"/>
        <v>0.78</v>
      </c>
      <c r="M147" s="1">
        <f t="shared" si="60"/>
        <v>0.5</v>
      </c>
      <c r="N147" s="1">
        <f t="shared" si="60"/>
        <v>0.6</v>
      </c>
      <c r="O147" s="1">
        <f t="shared" si="60"/>
        <v>0.17</v>
      </c>
      <c r="P147" s="1">
        <f t="shared" si="60"/>
        <v>0.49</v>
      </c>
      <c r="Q147" s="1">
        <f t="shared" si="60"/>
        <v>0.25</v>
      </c>
      <c r="R147" s="1">
        <f t="shared" si="60"/>
        <v>0.2</v>
      </c>
      <c r="S147" s="1">
        <f t="shared" si="60"/>
        <v>0</v>
      </c>
      <c r="T147" s="1">
        <f t="shared" si="60"/>
        <v>0.28999999999999998</v>
      </c>
      <c r="U147" s="1">
        <f t="shared" si="60"/>
        <v>0.11</v>
      </c>
      <c r="V147" s="1">
        <f t="shared" si="60"/>
        <v>0.59</v>
      </c>
    </row>
    <row r="148" spans="1:22" x14ac:dyDescent="0.3">
      <c r="A148" s="1">
        <f t="shared" ref="A148:V148" si="61">ROUND(A61/A$86*1,2)</f>
        <v>0.72</v>
      </c>
      <c r="B148" s="1">
        <f t="shared" si="61"/>
        <v>0.17</v>
      </c>
      <c r="C148" s="1">
        <f t="shared" si="61"/>
        <v>1</v>
      </c>
      <c r="D148" s="1">
        <f t="shared" si="61"/>
        <v>0.62</v>
      </c>
      <c r="E148" s="1">
        <f t="shared" si="61"/>
        <v>0.76</v>
      </c>
      <c r="F148" s="1">
        <f t="shared" si="61"/>
        <v>0</v>
      </c>
      <c r="G148" s="1">
        <f t="shared" si="61"/>
        <v>0.78</v>
      </c>
      <c r="H148" s="1">
        <f t="shared" si="61"/>
        <v>0.32</v>
      </c>
      <c r="I148" s="1">
        <f t="shared" si="61"/>
        <v>0.14000000000000001</v>
      </c>
      <c r="J148" s="1">
        <f t="shared" si="61"/>
        <v>0.25</v>
      </c>
      <c r="K148" s="1">
        <f t="shared" si="61"/>
        <v>0.67</v>
      </c>
      <c r="L148" s="1">
        <f t="shared" si="61"/>
        <v>0.7</v>
      </c>
      <c r="M148" s="1">
        <f t="shared" si="61"/>
        <v>0.49</v>
      </c>
      <c r="N148" s="1">
        <f t="shared" si="61"/>
        <v>0.55000000000000004</v>
      </c>
      <c r="O148" s="1">
        <f t="shared" si="61"/>
        <v>0.11</v>
      </c>
      <c r="P148" s="1">
        <f t="shared" si="61"/>
        <v>0.52</v>
      </c>
      <c r="Q148" s="1">
        <f t="shared" si="61"/>
        <v>0.38</v>
      </c>
      <c r="R148" s="1">
        <f t="shared" si="61"/>
        <v>0.22</v>
      </c>
      <c r="S148" s="1">
        <f t="shared" si="61"/>
        <v>0</v>
      </c>
      <c r="T148" s="1">
        <f t="shared" si="61"/>
        <v>0.47</v>
      </c>
      <c r="U148" s="1">
        <f t="shared" si="61"/>
        <v>0.04</v>
      </c>
      <c r="V148" s="1">
        <f t="shared" si="61"/>
        <v>0.7</v>
      </c>
    </row>
    <row r="149" spans="1:22" x14ac:dyDescent="0.3">
      <c r="A149" s="1">
        <f t="shared" ref="A149:V149" si="62">ROUND(A62/A$86*1,2)</f>
        <v>0.66</v>
      </c>
      <c r="B149" s="1">
        <f t="shared" si="62"/>
        <v>0.83</v>
      </c>
      <c r="C149" s="1">
        <f t="shared" si="62"/>
        <v>0.28999999999999998</v>
      </c>
      <c r="D149" s="1">
        <f t="shared" si="62"/>
        <v>0.53</v>
      </c>
      <c r="E149" s="1">
        <f t="shared" si="62"/>
        <v>0.41</v>
      </c>
      <c r="F149" s="1">
        <f t="shared" si="62"/>
        <v>0</v>
      </c>
      <c r="G149" s="1">
        <f t="shared" si="62"/>
        <v>0.63</v>
      </c>
      <c r="H149" s="1">
        <f t="shared" si="62"/>
        <v>0.38</v>
      </c>
      <c r="I149" s="1">
        <f t="shared" si="62"/>
        <v>0.14000000000000001</v>
      </c>
      <c r="J149" s="1">
        <f t="shared" si="62"/>
        <v>0.63</v>
      </c>
      <c r="K149" s="1">
        <f t="shared" si="62"/>
        <v>0.56000000000000005</v>
      </c>
      <c r="L149" s="1">
        <f t="shared" si="62"/>
        <v>0.61</v>
      </c>
      <c r="M149" s="1">
        <f t="shared" si="62"/>
        <v>0.43</v>
      </c>
      <c r="N149" s="1">
        <f t="shared" si="62"/>
        <v>0.51</v>
      </c>
      <c r="O149" s="1">
        <f t="shared" si="62"/>
        <v>0.17</v>
      </c>
      <c r="P149" s="1">
        <f t="shared" si="62"/>
        <v>0.47</v>
      </c>
      <c r="Q149" s="1">
        <f t="shared" si="62"/>
        <v>0.5</v>
      </c>
      <c r="R149" s="1">
        <f t="shared" si="62"/>
        <v>0.13</v>
      </c>
      <c r="S149" s="1">
        <f t="shared" si="62"/>
        <v>0</v>
      </c>
      <c r="T149" s="1">
        <f t="shared" si="62"/>
        <v>0.18</v>
      </c>
      <c r="U149" s="1">
        <f t="shared" si="62"/>
        <v>0.04</v>
      </c>
      <c r="V149" s="1">
        <f t="shared" si="62"/>
        <v>0.49</v>
      </c>
    </row>
    <row r="150" spans="1:22" x14ac:dyDescent="0.3">
      <c r="A150" s="1">
        <f t="shared" ref="A150:V150" si="63">ROUND(A63/A$86*1,2)</f>
        <v>0.76</v>
      </c>
      <c r="B150" s="1">
        <f t="shared" si="63"/>
        <v>0.67</v>
      </c>
      <c r="C150" s="1">
        <f t="shared" si="63"/>
        <v>0.14000000000000001</v>
      </c>
      <c r="D150" s="1">
        <f t="shared" si="63"/>
        <v>0.56000000000000005</v>
      </c>
      <c r="E150" s="1">
        <f t="shared" si="63"/>
        <v>0.49</v>
      </c>
      <c r="F150" s="1">
        <f t="shared" si="63"/>
        <v>0</v>
      </c>
      <c r="G150" s="1">
        <f t="shared" si="63"/>
        <v>0.68</v>
      </c>
      <c r="H150" s="1">
        <f t="shared" si="63"/>
        <v>0.35</v>
      </c>
      <c r="I150" s="1">
        <f t="shared" si="63"/>
        <v>0.27</v>
      </c>
      <c r="J150" s="1">
        <f t="shared" si="63"/>
        <v>1</v>
      </c>
      <c r="K150" s="1">
        <f t="shared" si="63"/>
        <v>0.69</v>
      </c>
      <c r="L150" s="1">
        <f t="shared" si="63"/>
        <v>0.78</v>
      </c>
      <c r="M150" s="1">
        <f t="shared" si="63"/>
        <v>0.55000000000000004</v>
      </c>
      <c r="N150" s="1">
        <f t="shared" si="63"/>
        <v>0.6</v>
      </c>
      <c r="O150" s="1">
        <f t="shared" si="63"/>
        <v>0.28000000000000003</v>
      </c>
      <c r="P150" s="1">
        <f t="shared" si="63"/>
        <v>0.56000000000000005</v>
      </c>
      <c r="Q150" s="1">
        <f t="shared" si="63"/>
        <v>0.63</v>
      </c>
      <c r="R150" s="1">
        <f t="shared" si="63"/>
        <v>0.22</v>
      </c>
      <c r="S150" s="1">
        <f t="shared" si="63"/>
        <v>0</v>
      </c>
      <c r="T150" s="1">
        <f t="shared" si="63"/>
        <v>0.65</v>
      </c>
      <c r="U150" s="1">
        <f t="shared" si="63"/>
        <v>0</v>
      </c>
      <c r="V150" s="1">
        <f t="shared" si="63"/>
        <v>0.75</v>
      </c>
    </row>
    <row r="151" spans="1:22" x14ac:dyDescent="0.3">
      <c r="A151" s="1">
        <f t="shared" ref="A151:V151" si="64">ROUND(A64/A$86*1,2)</f>
        <v>0.76</v>
      </c>
      <c r="B151" s="1">
        <f t="shared" si="64"/>
        <v>0</v>
      </c>
      <c r="C151" s="1">
        <f t="shared" si="64"/>
        <v>0.28999999999999998</v>
      </c>
      <c r="D151" s="1">
        <f t="shared" si="64"/>
        <v>0.6</v>
      </c>
      <c r="E151" s="1">
        <f t="shared" si="64"/>
        <v>1</v>
      </c>
      <c r="F151" s="1">
        <f t="shared" si="64"/>
        <v>0</v>
      </c>
      <c r="G151" s="1">
        <f t="shared" si="64"/>
        <v>0.57999999999999996</v>
      </c>
      <c r="H151" s="1">
        <f t="shared" si="64"/>
        <v>0.22</v>
      </c>
      <c r="I151" s="1">
        <f t="shared" si="64"/>
        <v>0.18</v>
      </c>
      <c r="J151" s="1">
        <f t="shared" si="64"/>
        <v>0.25</v>
      </c>
      <c r="K151" s="1">
        <f t="shared" si="64"/>
        <v>0.49</v>
      </c>
      <c r="L151" s="1">
        <f t="shared" si="64"/>
        <v>0.69</v>
      </c>
      <c r="M151" s="1">
        <f t="shared" si="64"/>
        <v>0.45</v>
      </c>
      <c r="N151" s="1">
        <f t="shared" si="64"/>
        <v>0.5</v>
      </c>
      <c r="O151" s="1">
        <f t="shared" si="64"/>
        <v>0.39</v>
      </c>
      <c r="P151" s="1">
        <f t="shared" si="64"/>
        <v>0.65</v>
      </c>
      <c r="Q151" s="1">
        <f t="shared" si="64"/>
        <v>0</v>
      </c>
      <c r="R151" s="1">
        <f t="shared" si="64"/>
        <v>0.17</v>
      </c>
      <c r="S151" s="1">
        <f t="shared" si="64"/>
        <v>0</v>
      </c>
      <c r="T151" s="1">
        <f t="shared" si="64"/>
        <v>0.24</v>
      </c>
      <c r="U151" s="1">
        <f t="shared" si="64"/>
        <v>0.24</v>
      </c>
      <c r="V151" s="1">
        <f t="shared" si="64"/>
        <v>0.89</v>
      </c>
    </row>
    <row r="152" spans="1:22" x14ac:dyDescent="0.3">
      <c r="A152" s="1">
        <f t="shared" ref="A152:V152" si="65">ROUND(A65/A$86*1,2)</f>
        <v>0.84</v>
      </c>
      <c r="B152" s="1">
        <f t="shared" si="65"/>
        <v>0.33</v>
      </c>
      <c r="C152" s="1">
        <f t="shared" si="65"/>
        <v>0.5</v>
      </c>
      <c r="D152" s="1">
        <f t="shared" si="65"/>
        <v>0.62</v>
      </c>
      <c r="E152" s="1">
        <f t="shared" si="65"/>
        <v>0.7</v>
      </c>
      <c r="F152" s="1">
        <f t="shared" si="65"/>
        <v>0</v>
      </c>
      <c r="G152" s="1">
        <f t="shared" si="65"/>
        <v>0.64</v>
      </c>
      <c r="H152" s="1">
        <f t="shared" si="65"/>
        <v>0.2</v>
      </c>
      <c r="I152" s="1">
        <f t="shared" si="65"/>
        <v>0.27</v>
      </c>
      <c r="J152" s="1">
        <f t="shared" si="65"/>
        <v>0.75</v>
      </c>
      <c r="K152" s="1">
        <f t="shared" si="65"/>
        <v>0.61</v>
      </c>
      <c r="L152" s="1">
        <f t="shared" si="65"/>
        <v>0.76</v>
      </c>
      <c r="M152" s="1">
        <f t="shared" si="65"/>
        <v>0.53</v>
      </c>
      <c r="N152" s="1">
        <f t="shared" si="65"/>
        <v>0.73</v>
      </c>
      <c r="O152" s="1">
        <f t="shared" si="65"/>
        <v>0.5</v>
      </c>
      <c r="P152" s="1">
        <f t="shared" si="65"/>
        <v>0.63</v>
      </c>
      <c r="Q152" s="1">
        <f t="shared" si="65"/>
        <v>0.5</v>
      </c>
      <c r="R152" s="1">
        <f t="shared" si="65"/>
        <v>0.15</v>
      </c>
      <c r="S152" s="1">
        <f t="shared" si="65"/>
        <v>0</v>
      </c>
      <c r="T152" s="1">
        <f t="shared" si="65"/>
        <v>0.35</v>
      </c>
      <c r="U152" s="1">
        <f t="shared" si="65"/>
        <v>1</v>
      </c>
      <c r="V152" s="1">
        <f t="shared" si="65"/>
        <v>0.73</v>
      </c>
    </row>
    <row r="153" spans="1:22" x14ac:dyDescent="0.3">
      <c r="A153" s="1">
        <f t="shared" ref="A153:V153" si="66">ROUND(A66/A$86*1,2)</f>
        <v>0.97</v>
      </c>
      <c r="B153" s="1">
        <f t="shared" si="66"/>
        <v>0.5</v>
      </c>
      <c r="C153" s="1">
        <f t="shared" si="66"/>
        <v>0.43</v>
      </c>
      <c r="D153" s="1">
        <f t="shared" si="66"/>
        <v>0.53</v>
      </c>
      <c r="E153" s="1">
        <f t="shared" si="66"/>
        <v>0.74</v>
      </c>
      <c r="F153" s="1">
        <f t="shared" si="66"/>
        <v>0</v>
      </c>
      <c r="G153" s="1">
        <f t="shared" si="66"/>
        <v>0.64</v>
      </c>
      <c r="H153" s="1">
        <f t="shared" si="66"/>
        <v>0.26</v>
      </c>
      <c r="I153" s="1">
        <f t="shared" si="66"/>
        <v>0.14000000000000001</v>
      </c>
      <c r="J153" s="1">
        <f t="shared" si="66"/>
        <v>0.75</v>
      </c>
      <c r="K153" s="1">
        <f t="shared" si="66"/>
        <v>0.52</v>
      </c>
      <c r="L153" s="1">
        <f t="shared" si="66"/>
        <v>0.76</v>
      </c>
      <c r="M153" s="1">
        <f t="shared" si="66"/>
        <v>0.57999999999999996</v>
      </c>
      <c r="N153" s="1">
        <f t="shared" si="66"/>
        <v>0.62</v>
      </c>
      <c r="O153" s="1">
        <f t="shared" si="66"/>
        <v>0.06</v>
      </c>
      <c r="P153" s="1">
        <f t="shared" si="66"/>
        <v>0.62</v>
      </c>
      <c r="Q153" s="1">
        <f t="shared" si="66"/>
        <v>0.63</v>
      </c>
      <c r="R153" s="1">
        <f t="shared" si="66"/>
        <v>0.1</v>
      </c>
      <c r="S153" s="1">
        <f t="shared" si="66"/>
        <v>0</v>
      </c>
      <c r="T153" s="1">
        <f t="shared" si="66"/>
        <v>0.12</v>
      </c>
      <c r="U153" s="1">
        <f t="shared" si="66"/>
        <v>0.13</v>
      </c>
      <c r="V153" s="1">
        <f t="shared" si="66"/>
        <v>0.71</v>
      </c>
    </row>
    <row r="154" spans="1:22" x14ac:dyDescent="0.3">
      <c r="A154" s="1">
        <f t="shared" ref="A154:V154" si="67">ROUND(A67/A$86*1,2)</f>
        <v>1</v>
      </c>
      <c r="B154" s="1">
        <f t="shared" si="67"/>
        <v>0</v>
      </c>
      <c r="C154" s="1">
        <f t="shared" si="67"/>
        <v>0.64</v>
      </c>
      <c r="D154" s="1">
        <f t="shared" si="67"/>
        <v>0.74</v>
      </c>
      <c r="E154" s="1">
        <f t="shared" si="67"/>
        <v>0.39</v>
      </c>
      <c r="F154" s="1">
        <f t="shared" si="67"/>
        <v>0</v>
      </c>
      <c r="G154" s="1">
        <f t="shared" si="67"/>
        <v>0.66</v>
      </c>
      <c r="H154" s="1">
        <f t="shared" si="67"/>
        <v>0.23</v>
      </c>
      <c r="I154" s="1">
        <f t="shared" si="67"/>
        <v>0.18</v>
      </c>
      <c r="J154" s="1">
        <f t="shared" si="67"/>
        <v>0.75</v>
      </c>
      <c r="K154" s="1">
        <f t="shared" si="67"/>
        <v>0.54</v>
      </c>
      <c r="L154" s="1">
        <f t="shared" si="67"/>
        <v>0.81</v>
      </c>
      <c r="M154" s="1">
        <f t="shared" si="67"/>
        <v>0.65</v>
      </c>
      <c r="N154" s="1">
        <f t="shared" si="67"/>
        <v>0.79</v>
      </c>
      <c r="O154" s="1">
        <f t="shared" si="67"/>
        <v>0.17</v>
      </c>
      <c r="P154" s="1">
        <f t="shared" si="67"/>
        <v>0.72</v>
      </c>
      <c r="Q154" s="1">
        <f t="shared" si="67"/>
        <v>0.88</v>
      </c>
      <c r="R154" s="1">
        <f t="shared" si="67"/>
        <v>0.15</v>
      </c>
      <c r="S154" s="1">
        <f t="shared" si="67"/>
        <v>0</v>
      </c>
      <c r="T154" s="1">
        <f t="shared" si="67"/>
        <v>0.24</v>
      </c>
      <c r="U154" s="1">
        <f t="shared" si="67"/>
        <v>0.24</v>
      </c>
      <c r="V154" s="1">
        <f t="shared" si="67"/>
        <v>0.69</v>
      </c>
    </row>
    <row r="155" spans="1:22" x14ac:dyDescent="0.3">
      <c r="A155" s="1">
        <f t="shared" ref="A155:V155" si="68">ROUND(A68/A$86*1,2)</f>
        <v>0.93</v>
      </c>
      <c r="B155" s="1">
        <f t="shared" si="68"/>
        <v>0.17</v>
      </c>
      <c r="C155" s="1">
        <f t="shared" si="68"/>
        <v>0.79</v>
      </c>
      <c r="D155" s="1">
        <f t="shared" si="68"/>
        <v>0.57999999999999996</v>
      </c>
      <c r="E155" s="1">
        <f t="shared" si="68"/>
        <v>0.42</v>
      </c>
      <c r="F155" s="1">
        <f t="shared" si="68"/>
        <v>0</v>
      </c>
      <c r="G155" s="1">
        <f t="shared" si="68"/>
        <v>0.66</v>
      </c>
      <c r="H155" s="1">
        <f t="shared" si="68"/>
        <v>0.26</v>
      </c>
      <c r="I155" s="1">
        <f t="shared" si="68"/>
        <v>0.09</v>
      </c>
      <c r="J155" s="1">
        <f t="shared" si="68"/>
        <v>0.25</v>
      </c>
      <c r="K155" s="1">
        <f t="shared" si="68"/>
        <v>0.51</v>
      </c>
      <c r="L155" s="1">
        <f t="shared" si="68"/>
        <v>0.93</v>
      </c>
      <c r="M155" s="1">
        <f t="shared" si="68"/>
        <v>0.7</v>
      </c>
      <c r="N155" s="1">
        <f t="shared" si="68"/>
        <v>0.71</v>
      </c>
      <c r="O155" s="1">
        <f t="shared" si="68"/>
        <v>0.28000000000000003</v>
      </c>
      <c r="P155" s="1">
        <f t="shared" si="68"/>
        <v>0.74</v>
      </c>
      <c r="Q155" s="1">
        <f t="shared" si="68"/>
        <v>0.63</v>
      </c>
      <c r="R155" s="1">
        <f t="shared" si="68"/>
        <v>0.16</v>
      </c>
      <c r="S155" s="1">
        <f t="shared" si="68"/>
        <v>0</v>
      </c>
      <c r="T155" s="1">
        <f t="shared" si="68"/>
        <v>0.24</v>
      </c>
      <c r="U155" s="1">
        <f t="shared" si="68"/>
        <v>0.78</v>
      </c>
      <c r="V155" s="1">
        <f t="shared" si="68"/>
        <v>0.94</v>
      </c>
    </row>
    <row r="156" spans="1:22" x14ac:dyDescent="0.3">
      <c r="A156" s="1">
        <f t="shared" ref="A156:V156" si="69">ROUND(A69/A$86*1,2)</f>
        <v>0.8</v>
      </c>
      <c r="B156" s="1">
        <f t="shared" si="69"/>
        <v>0.5</v>
      </c>
      <c r="C156" s="1">
        <f t="shared" si="69"/>
        <v>0.43</v>
      </c>
      <c r="D156" s="1">
        <f t="shared" si="69"/>
        <v>0.68</v>
      </c>
      <c r="E156" s="1">
        <f t="shared" si="69"/>
        <v>0.38</v>
      </c>
      <c r="F156" s="1">
        <f t="shared" si="69"/>
        <v>0</v>
      </c>
      <c r="G156" s="1">
        <f t="shared" si="69"/>
        <v>0.69</v>
      </c>
      <c r="H156" s="1">
        <f t="shared" si="69"/>
        <v>0.24</v>
      </c>
      <c r="I156" s="1">
        <f t="shared" si="69"/>
        <v>0.23</v>
      </c>
      <c r="J156" s="1">
        <f t="shared" si="69"/>
        <v>0.13</v>
      </c>
      <c r="K156" s="1">
        <f t="shared" si="69"/>
        <v>0.48</v>
      </c>
      <c r="L156" s="1">
        <f t="shared" si="69"/>
        <v>0.85</v>
      </c>
      <c r="M156" s="1">
        <f t="shared" si="69"/>
        <v>0.79</v>
      </c>
      <c r="N156" s="1">
        <f t="shared" si="69"/>
        <v>0.91</v>
      </c>
      <c r="O156" s="1">
        <f t="shared" si="69"/>
        <v>0.28000000000000003</v>
      </c>
      <c r="P156" s="1">
        <f t="shared" si="69"/>
        <v>0.67</v>
      </c>
      <c r="Q156" s="1">
        <f t="shared" si="69"/>
        <v>0.25</v>
      </c>
      <c r="R156" s="1">
        <f t="shared" si="69"/>
        <v>0.13</v>
      </c>
      <c r="S156" s="1">
        <f t="shared" si="69"/>
        <v>0</v>
      </c>
      <c r="T156" s="1">
        <f t="shared" si="69"/>
        <v>0.28999999999999998</v>
      </c>
      <c r="U156" s="1">
        <f t="shared" si="69"/>
        <v>0.09</v>
      </c>
      <c r="V156" s="1">
        <f t="shared" si="69"/>
        <v>0.75</v>
      </c>
    </row>
    <row r="157" spans="1:22" x14ac:dyDescent="0.3">
      <c r="A157" s="1">
        <f t="shared" ref="A157:V157" si="70">ROUND(A70/A$86*1,2)</f>
        <v>0.84</v>
      </c>
      <c r="B157" s="1">
        <f t="shared" si="70"/>
        <v>0.67</v>
      </c>
      <c r="C157" s="1">
        <f t="shared" si="70"/>
        <v>0.14000000000000001</v>
      </c>
      <c r="D157" s="1">
        <f t="shared" si="70"/>
        <v>0.75</v>
      </c>
      <c r="E157" s="1">
        <f t="shared" si="70"/>
        <v>0.42</v>
      </c>
      <c r="F157" s="1">
        <f t="shared" si="70"/>
        <v>0</v>
      </c>
      <c r="G157" s="1">
        <f t="shared" si="70"/>
        <v>0.84</v>
      </c>
      <c r="H157" s="1">
        <f t="shared" si="70"/>
        <v>0.25</v>
      </c>
      <c r="I157" s="1">
        <f t="shared" si="70"/>
        <v>0.05</v>
      </c>
      <c r="J157" s="1">
        <f t="shared" si="70"/>
        <v>0.38</v>
      </c>
      <c r="K157" s="1">
        <f t="shared" si="70"/>
        <v>0.49</v>
      </c>
      <c r="L157" s="1">
        <f t="shared" si="70"/>
        <v>1</v>
      </c>
      <c r="M157" s="1">
        <f t="shared" si="70"/>
        <v>0.9</v>
      </c>
      <c r="N157" s="1">
        <f t="shared" si="70"/>
        <v>0.95</v>
      </c>
      <c r="O157" s="1">
        <f t="shared" si="70"/>
        <v>0.5</v>
      </c>
      <c r="P157" s="1">
        <f t="shared" si="70"/>
        <v>0.88</v>
      </c>
      <c r="Q157" s="1">
        <f t="shared" si="70"/>
        <v>0.13</v>
      </c>
      <c r="R157" s="1">
        <f t="shared" si="70"/>
        <v>0.23</v>
      </c>
      <c r="S157" s="1">
        <f t="shared" si="70"/>
        <v>0</v>
      </c>
      <c r="T157" s="1">
        <f t="shared" si="70"/>
        <v>0.47</v>
      </c>
      <c r="U157" s="1">
        <f t="shared" si="70"/>
        <v>0.11</v>
      </c>
      <c r="V157" s="1">
        <f t="shared" si="70"/>
        <v>1</v>
      </c>
    </row>
    <row r="158" spans="1:22" x14ac:dyDescent="0.3">
      <c r="A158" s="1">
        <f t="shared" ref="A158:V158" si="71">ROUND(A71/A$86*1,2)</f>
        <v>0.78</v>
      </c>
      <c r="B158" s="1">
        <f t="shared" si="71"/>
        <v>0.67</v>
      </c>
      <c r="C158" s="1">
        <f t="shared" si="71"/>
        <v>0.36</v>
      </c>
      <c r="D158" s="1">
        <f t="shared" si="71"/>
        <v>0.56999999999999995</v>
      </c>
      <c r="E158" s="1">
        <f t="shared" si="71"/>
        <v>0.26</v>
      </c>
      <c r="F158" s="1">
        <f t="shared" si="71"/>
        <v>0</v>
      </c>
      <c r="G158" s="1">
        <f t="shared" si="71"/>
        <v>0.88</v>
      </c>
      <c r="H158" s="1">
        <f t="shared" si="71"/>
        <v>0.34</v>
      </c>
      <c r="I158" s="1">
        <f t="shared" si="71"/>
        <v>0.23</v>
      </c>
      <c r="J158" s="1">
        <f t="shared" si="71"/>
        <v>0.63</v>
      </c>
      <c r="K158" s="1">
        <f t="shared" si="71"/>
        <v>0.51</v>
      </c>
      <c r="L158" s="1">
        <f t="shared" si="71"/>
        <v>0.96</v>
      </c>
      <c r="M158" s="1">
        <f t="shared" si="71"/>
        <v>1</v>
      </c>
      <c r="N158" s="1">
        <f t="shared" si="71"/>
        <v>0.89</v>
      </c>
      <c r="O158" s="1">
        <f t="shared" si="71"/>
        <v>0.61</v>
      </c>
      <c r="P158" s="1">
        <f t="shared" si="71"/>
        <v>0.86</v>
      </c>
      <c r="Q158" s="1">
        <f t="shared" si="71"/>
        <v>0.13</v>
      </c>
      <c r="R158" s="1">
        <f t="shared" si="71"/>
        <v>0.14000000000000001</v>
      </c>
      <c r="S158" s="1">
        <f t="shared" si="71"/>
        <v>0</v>
      </c>
      <c r="T158" s="1">
        <f t="shared" si="71"/>
        <v>0.28999999999999998</v>
      </c>
      <c r="U158" s="1">
        <f t="shared" si="71"/>
        <v>0.16</v>
      </c>
      <c r="V158" s="1">
        <f t="shared" si="71"/>
        <v>0.63</v>
      </c>
    </row>
    <row r="159" spans="1:22" x14ac:dyDescent="0.3">
      <c r="A159" s="1">
        <f t="shared" ref="A159:V159" si="72">ROUND(A72/A$86*1,2)</f>
        <v>0.77</v>
      </c>
      <c r="B159" s="1">
        <f t="shared" si="72"/>
        <v>0.17</v>
      </c>
      <c r="C159" s="1">
        <f t="shared" si="72"/>
        <v>0.79</v>
      </c>
      <c r="D159" s="1">
        <f t="shared" si="72"/>
        <v>0.53</v>
      </c>
      <c r="E159" s="1">
        <f t="shared" si="72"/>
        <v>0.34</v>
      </c>
      <c r="F159" s="1">
        <f t="shared" si="72"/>
        <v>0</v>
      </c>
      <c r="G159" s="1">
        <f t="shared" si="72"/>
        <v>0.92</v>
      </c>
      <c r="H159" s="1">
        <f t="shared" si="72"/>
        <v>0.42</v>
      </c>
      <c r="I159" s="1">
        <f t="shared" si="72"/>
        <v>0.41</v>
      </c>
      <c r="J159" s="1">
        <f t="shared" si="72"/>
        <v>0.63</v>
      </c>
      <c r="K159" s="1">
        <f t="shared" si="72"/>
        <v>0.64</v>
      </c>
      <c r="L159" s="1">
        <f t="shared" si="72"/>
        <v>0.97</v>
      </c>
      <c r="M159" s="1">
        <f t="shared" si="72"/>
        <v>0.92</v>
      </c>
      <c r="N159" s="1">
        <f t="shared" si="72"/>
        <v>1</v>
      </c>
      <c r="O159" s="1">
        <f t="shared" si="72"/>
        <v>0.28000000000000003</v>
      </c>
      <c r="P159" s="1">
        <f t="shared" si="72"/>
        <v>0.71</v>
      </c>
      <c r="Q159" s="1">
        <f t="shared" si="72"/>
        <v>0.25</v>
      </c>
      <c r="R159" s="1">
        <f t="shared" si="72"/>
        <v>0.13</v>
      </c>
      <c r="S159" s="1">
        <f t="shared" si="72"/>
        <v>0</v>
      </c>
      <c r="T159" s="1">
        <f t="shared" si="72"/>
        <v>0.28999999999999998</v>
      </c>
      <c r="U159" s="1">
        <f t="shared" si="72"/>
        <v>0.02</v>
      </c>
      <c r="V159" s="1">
        <f t="shared" si="72"/>
        <v>0.77</v>
      </c>
    </row>
    <row r="160" spans="1:22" x14ac:dyDescent="0.3">
      <c r="A160" s="1">
        <f t="shared" ref="A160:V160" si="73">ROUND(A73/A$86*1,2)</f>
        <v>0.73</v>
      </c>
      <c r="B160" s="1">
        <f t="shared" si="73"/>
        <v>0.67</v>
      </c>
      <c r="C160" s="1">
        <f t="shared" si="73"/>
        <v>0.79</v>
      </c>
      <c r="D160" s="1">
        <f t="shared" si="73"/>
        <v>0.52</v>
      </c>
      <c r="E160" s="1">
        <f t="shared" si="73"/>
        <v>0.43</v>
      </c>
      <c r="F160" s="1">
        <f t="shared" si="73"/>
        <v>0</v>
      </c>
      <c r="G160" s="1">
        <f t="shared" si="73"/>
        <v>1</v>
      </c>
      <c r="H160" s="1">
        <f t="shared" si="73"/>
        <v>0.4</v>
      </c>
      <c r="I160" s="1">
        <f t="shared" si="73"/>
        <v>0.23</v>
      </c>
      <c r="J160" s="1">
        <f t="shared" si="73"/>
        <v>0.5</v>
      </c>
      <c r="K160" s="1">
        <f t="shared" si="73"/>
        <v>0.53</v>
      </c>
      <c r="L160" s="1">
        <f t="shared" si="73"/>
        <v>0.99</v>
      </c>
      <c r="M160" s="1">
        <f t="shared" si="73"/>
        <v>0.91</v>
      </c>
      <c r="N160" s="1">
        <f t="shared" si="73"/>
        <v>0.89</v>
      </c>
      <c r="O160" s="1">
        <f t="shared" si="73"/>
        <v>0.28000000000000003</v>
      </c>
      <c r="P160" s="1">
        <f t="shared" si="73"/>
        <v>0.8</v>
      </c>
      <c r="Q160" s="1">
        <f t="shared" si="73"/>
        <v>0.13</v>
      </c>
      <c r="R160" s="1">
        <f t="shared" si="73"/>
        <v>0.2</v>
      </c>
      <c r="S160" s="1">
        <f t="shared" si="73"/>
        <v>0</v>
      </c>
      <c r="T160" s="1">
        <f t="shared" si="73"/>
        <v>0.35</v>
      </c>
      <c r="U160" s="1">
        <f t="shared" si="73"/>
        <v>0.24</v>
      </c>
      <c r="V160" s="1">
        <f t="shared" si="73"/>
        <v>0.75</v>
      </c>
    </row>
    <row r="161" spans="1:22" x14ac:dyDescent="0.3">
      <c r="A161" s="1">
        <f t="shared" ref="A161:V161" si="74">ROUND(A74/A$86*1,2)</f>
        <v>0.7</v>
      </c>
      <c r="B161" s="1">
        <f t="shared" si="74"/>
        <v>1</v>
      </c>
      <c r="C161" s="1">
        <f t="shared" si="74"/>
        <v>0.71</v>
      </c>
      <c r="D161" s="1">
        <f t="shared" si="74"/>
        <v>0.52</v>
      </c>
      <c r="E161" s="1">
        <f t="shared" si="74"/>
        <v>0.35</v>
      </c>
      <c r="F161" s="1">
        <f t="shared" si="74"/>
        <v>0</v>
      </c>
      <c r="G161" s="1">
        <f t="shared" si="74"/>
        <v>0.68</v>
      </c>
      <c r="H161" s="1">
        <f t="shared" si="74"/>
        <v>0.38</v>
      </c>
      <c r="I161" s="1">
        <f t="shared" si="74"/>
        <v>0.09</v>
      </c>
      <c r="J161" s="1">
        <f t="shared" si="74"/>
        <v>0</v>
      </c>
      <c r="K161" s="1">
        <f t="shared" si="74"/>
        <v>0.53</v>
      </c>
      <c r="L161" s="1">
        <f t="shared" si="74"/>
        <v>0.87</v>
      </c>
      <c r="M161" s="1">
        <f t="shared" si="74"/>
        <v>0.71</v>
      </c>
      <c r="N161" s="1">
        <f t="shared" si="74"/>
        <v>0.87</v>
      </c>
      <c r="O161" s="1">
        <f t="shared" si="74"/>
        <v>0.17</v>
      </c>
      <c r="P161" s="1">
        <f t="shared" si="74"/>
        <v>0.67</v>
      </c>
      <c r="Q161" s="1">
        <f t="shared" si="74"/>
        <v>0.25</v>
      </c>
      <c r="R161" s="1">
        <f t="shared" si="74"/>
        <v>0.24</v>
      </c>
      <c r="S161" s="1">
        <f t="shared" si="74"/>
        <v>0</v>
      </c>
      <c r="T161" s="1">
        <f t="shared" si="74"/>
        <v>0.24</v>
      </c>
      <c r="U161" s="1">
        <f t="shared" si="74"/>
        <v>0.33</v>
      </c>
      <c r="V161" s="1">
        <f t="shared" si="74"/>
        <v>0.82</v>
      </c>
    </row>
    <row r="162" spans="1:22" x14ac:dyDescent="0.3">
      <c r="A162" s="1">
        <f t="shared" ref="A162:V162" si="75">ROUND(A75/A$86*1,2)</f>
        <v>0.87</v>
      </c>
      <c r="B162" s="1">
        <f t="shared" si="75"/>
        <v>0.5</v>
      </c>
      <c r="C162" s="1">
        <f t="shared" si="75"/>
        <v>0.71</v>
      </c>
      <c r="D162" s="1">
        <f t="shared" si="75"/>
        <v>0.59</v>
      </c>
      <c r="E162" s="1">
        <f t="shared" si="75"/>
        <v>0.28000000000000003</v>
      </c>
      <c r="F162" s="1">
        <f t="shared" si="75"/>
        <v>0</v>
      </c>
      <c r="G162" s="1">
        <f t="shared" si="75"/>
        <v>0.85</v>
      </c>
      <c r="H162" s="1">
        <f t="shared" si="75"/>
        <v>0.28000000000000003</v>
      </c>
      <c r="I162" s="1">
        <f t="shared" si="75"/>
        <v>0.32</v>
      </c>
      <c r="J162" s="1">
        <f t="shared" si="75"/>
        <v>0.63</v>
      </c>
      <c r="K162" s="1">
        <f t="shared" si="75"/>
        <v>0.59</v>
      </c>
      <c r="L162" s="1">
        <f t="shared" si="75"/>
        <v>0.97</v>
      </c>
      <c r="M162" s="1">
        <f t="shared" si="75"/>
        <v>0.91</v>
      </c>
      <c r="N162" s="1">
        <f t="shared" si="75"/>
        <v>0.87</v>
      </c>
      <c r="O162" s="1">
        <f t="shared" si="75"/>
        <v>0.44</v>
      </c>
      <c r="P162" s="1">
        <f t="shared" si="75"/>
        <v>0.76</v>
      </c>
      <c r="Q162" s="1">
        <f t="shared" si="75"/>
        <v>0.5</v>
      </c>
      <c r="R162" s="1">
        <f t="shared" si="75"/>
        <v>0.34</v>
      </c>
      <c r="S162" s="1">
        <f t="shared" si="75"/>
        <v>0</v>
      </c>
      <c r="T162" s="1">
        <f t="shared" si="75"/>
        <v>0.53</v>
      </c>
      <c r="U162" s="1">
        <f t="shared" si="75"/>
        <v>0.11</v>
      </c>
      <c r="V162" s="1">
        <f t="shared" si="75"/>
        <v>0.8</v>
      </c>
    </row>
    <row r="163" spans="1:22" x14ac:dyDescent="0.3">
      <c r="A163" s="1">
        <f t="shared" ref="A163:V163" si="76">ROUND(A76/A$86*1,2)</f>
        <v>0.74</v>
      </c>
      <c r="B163" s="1">
        <f t="shared" si="76"/>
        <v>0.83</v>
      </c>
      <c r="C163" s="1">
        <f t="shared" si="76"/>
        <v>0.21</v>
      </c>
      <c r="D163" s="1">
        <f t="shared" si="76"/>
        <v>0.74</v>
      </c>
      <c r="E163" s="1">
        <f t="shared" si="76"/>
        <v>0.49</v>
      </c>
      <c r="F163" s="1">
        <f t="shared" si="76"/>
        <v>0</v>
      </c>
      <c r="G163" s="1">
        <f t="shared" si="76"/>
        <v>0.72</v>
      </c>
      <c r="H163" s="1">
        <f t="shared" si="76"/>
        <v>0.3</v>
      </c>
      <c r="I163" s="1">
        <f t="shared" si="76"/>
        <v>0.18</v>
      </c>
      <c r="J163" s="1">
        <f t="shared" si="76"/>
        <v>0.25</v>
      </c>
      <c r="K163" s="1">
        <f t="shared" si="76"/>
        <v>0.6</v>
      </c>
      <c r="L163" s="1">
        <f t="shared" si="76"/>
        <v>0.94</v>
      </c>
      <c r="M163" s="1">
        <f t="shared" si="76"/>
        <v>0.79</v>
      </c>
      <c r="N163" s="1">
        <f t="shared" si="76"/>
        <v>0.87</v>
      </c>
      <c r="O163" s="1">
        <f t="shared" si="76"/>
        <v>0.39</v>
      </c>
      <c r="P163" s="1">
        <f t="shared" si="76"/>
        <v>0.79</v>
      </c>
      <c r="Q163" s="1">
        <f t="shared" si="76"/>
        <v>0.25</v>
      </c>
      <c r="R163" s="1">
        <f t="shared" si="76"/>
        <v>0.25</v>
      </c>
      <c r="S163" s="1">
        <f t="shared" si="76"/>
        <v>0</v>
      </c>
      <c r="T163" s="1">
        <f t="shared" si="76"/>
        <v>0.65</v>
      </c>
      <c r="U163" s="1">
        <f t="shared" si="76"/>
        <v>0.31</v>
      </c>
      <c r="V163" s="1">
        <f t="shared" si="76"/>
        <v>0.84</v>
      </c>
    </row>
    <row r="164" spans="1:22" x14ac:dyDescent="0.3">
      <c r="A164" s="1">
        <f t="shared" ref="A164:V164" si="77">ROUND(A77/A$86*1,2)</f>
        <v>0.83</v>
      </c>
      <c r="B164" s="1">
        <f t="shared" si="77"/>
        <v>0.17</v>
      </c>
      <c r="C164" s="1">
        <f t="shared" si="77"/>
        <v>0.64</v>
      </c>
      <c r="D164" s="1">
        <f t="shared" si="77"/>
        <v>0.65</v>
      </c>
      <c r="E164" s="1">
        <f t="shared" si="77"/>
        <v>0.43</v>
      </c>
      <c r="F164" s="1">
        <f t="shared" si="77"/>
        <v>0</v>
      </c>
      <c r="G164" s="1">
        <f t="shared" si="77"/>
        <v>0.88</v>
      </c>
      <c r="H164" s="1">
        <f t="shared" si="77"/>
        <v>0.39</v>
      </c>
      <c r="I164" s="1">
        <f t="shared" si="77"/>
        <v>0.18</v>
      </c>
      <c r="J164" s="1">
        <f t="shared" si="77"/>
        <v>0.25</v>
      </c>
      <c r="K164" s="1">
        <f t="shared" si="77"/>
        <v>0.57999999999999996</v>
      </c>
      <c r="L164" s="1">
        <f t="shared" si="77"/>
        <v>0.93</v>
      </c>
      <c r="M164" s="1">
        <f t="shared" si="77"/>
        <v>0.76</v>
      </c>
      <c r="N164" s="1">
        <f t="shared" si="77"/>
        <v>0.99</v>
      </c>
      <c r="O164" s="1">
        <f t="shared" si="77"/>
        <v>0.5</v>
      </c>
      <c r="P164" s="1">
        <f t="shared" si="77"/>
        <v>0.79</v>
      </c>
      <c r="Q164" s="1">
        <f t="shared" si="77"/>
        <v>0.13</v>
      </c>
      <c r="R164" s="1">
        <f t="shared" si="77"/>
        <v>0.22</v>
      </c>
      <c r="S164" s="1">
        <f t="shared" si="77"/>
        <v>0</v>
      </c>
      <c r="T164" s="1">
        <f t="shared" si="77"/>
        <v>0.28999999999999998</v>
      </c>
      <c r="U164" s="1">
        <f t="shared" si="77"/>
        <v>0.04</v>
      </c>
      <c r="V164" s="1">
        <f t="shared" si="77"/>
        <v>0.81</v>
      </c>
    </row>
    <row r="165" spans="1:22" x14ac:dyDescent="0.3">
      <c r="A165" s="1">
        <f t="shared" ref="A165:V165" si="78">ROUND(A78/A$86*1,2)</f>
        <v>0.79</v>
      </c>
      <c r="B165" s="1">
        <f t="shared" si="78"/>
        <v>1</v>
      </c>
      <c r="C165" s="1">
        <f t="shared" si="78"/>
        <v>0.56999999999999995</v>
      </c>
      <c r="D165" s="1">
        <f t="shared" si="78"/>
        <v>0.49</v>
      </c>
      <c r="E165" s="1">
        <f t="shared" si="78"/>
        <v>0.22</v>
      </c>
      <c r="F165" s="1">
        <f t="shared" si="78"/>
        <v>0</v>
      </c>
      <c r="G165" s="1">
        <f t="shared" si="78"/>
        <v>0.76</v>
      </c>
      <c r="H165" s="1">
        <f t="shared" si="78"/>
        <v>0.31</v>
      </c>
      <c r="I165" s="1">
        <f t="shared" si="78"/>
        <v>0.14000000000000001</v>
      </c>
      <c r="J165" s="1">
        <f t="shared" si="78"/>
        <v>0.25</v>
      </c>
      <c r="K165" s="1">
        <f t="shared" si="78"/>
        <v>0.54</v>
      </c>
      <c r="L165" s="1">
        <f t="shared" si="78"/>
        <v>0.82</v>
      </c>
      <c r="M165" s="1">
        <f t="shared" si="78"/>
        <v>0.73</v>
      </c>
      <c r="N165" s="1">
        <f t="shared" si="78"/>
        <v>0.75</v>
      </c>
      <c r="O165" s="1">
        <f t="shared" si="78"/>
        <v>0.44</v>
      </c>
      <c r="P165" s="1">
        <f t="shared" si="78"/>
        <v>0.81</v>
      </c>
      <c r="Q165" s="1">
        <f t="shared" si="78"/>
        <v>0</v>
      </c>
      <c r="R165" s="1">
        <f t="shared" si="78"/>
        <v>0.18</v>
      </c>
      <c r="S165" s="1">
        <f t="shared" si="78"/>
        <v>0</v>
      </c>
      <c r="T165" s="1">
        <f t="shared" si="78"/>
        <v>0.24</v>
      </c>
      <c r="U165" s="1">
        <f t="shared" si="78"/>
        <v>0.31</v>
      </c>
      <c r="V165" s="1">
        <f t="shared" si="78"/>
        <v>0.83</v>
      </c>
    </row>
    <row r="166" spans="1:22" x14ac:dyDescent="0.3">
      <c r="A166" s="1">
        <f t="shared" ref="A166:V166" si="79">ROUND(A79/A$86*1,2)</f>
        <v>0.97</v>
      </c>
      <c r="B166" s="1">
        <f t="shared" si="79"/>
        <v>0.17</v>
      </c>
      <c r="C166" s="1">
        <f t="shared" si="79"/>
        <v>0.5</v>
      </c>
      <c r="D166" s="1">
        <f t="shared" si="79"/>
        <v>0.91</v>
      </c>
      <c r="E166" s="1">
        <f t="shared" si="79"/>
        <v>0.54</v>
      </c>
      <c r="F166" s="1">
        <f t="shared" si="79"/>
        <v>0</v>
      </c>
      <c r="G166" s="1">
        <f t="shared" si="79"/>
        <v>0.8</v>
      </c>
      <c r="H166" s="1">
        <f t="shared" si="79"/>
        <v>0.25</v>
      </c>
      <c r="I166" s="1">
        <f t="shared" si="79"/>
        <v>0.05</v>
      </c>
      <c r="J166" s="1">
        <f t="shared" si="79"/>
        <v>0.25</v>
      </c>
      <c r="K166" s="1">
        <f t="shared" si="79"/>
        <v>0.46</v>
      </c>
      <c r="L166" s="1">
        <f t="shared" si="79"/>
        <v>0.81</v>
      </c>
      <c r="M166" s="1">
        <f t="shared" si="79"/>
        <v>0.76</v>
      </c>
      <c r="N166" s="1">
        <f t="shared" si="79"/>
        <v>0.85</v>
      </c>
      <c r="O166" s="1">
        <f t="shared" si="79"/>
        <v>0.44</v>
      </c>
      <c r="P166" s="1">
        <f t="shared" si="79"/>
        <v>0.9</v>
      </c>
      <c r="Q166" s="1">
        <f t="shared" si="79"/>
        <v>0.25</v>
      </c>
      <c r="R166" s="1">
        <f t="shared" si="79"/>
        <v>0.18</v>
      </c>
      <c r="S166" s="1">
        <f t="shared" si="79"/>
        <v>0</v>
      </c>
      <c r="T166" s="1">
        <f t="shared" si="79"/>
        <v>0.18</v>
      </c>
      <c r="U166" s="1">
        <f t="shared" si="79"/>
        <v>0.18</v>
      </c>
      <c r="V166" s="1">
        <f t="shared" si="79"/>
        <v>0.87</v>
      </c>
    </row>
    <row r="167" spans="1:22" x14ac:dyDescent="0.3">
      <c r="A167" s="1">
        <f t="shared" ref="A167:V167" si="80">ROUND(A80/A$86*1,2)</f>
        <v>0.88</v>
      </c>
      <c r="B167" s="1">
        <f t="shared" si="80"/>
        <v>0.67</v>
      </c>
      <c r="C167" s="1">
        <f t="shared" si="80"/>
        <v>0.21</v>
      </c>
      <c r="D167" s="1">
        <f t="shared" si="80"/>
        <v>0.86</v>
      </c>
      <c r="E167" s="1">
        <f t="shared" si="80"/>
        <v>0.49</v>
      </c>
      <c r="F167" s="1">
        <f t="shared" si="80"/>
        <v>0</v>
      </c>
      <c r="G167" s="1">
        <f t="shared" si="80"/>
        <v>0.84</v>
      </c>
      <c r="H167" s="1">
        <f t="shared" si="80"/>
        <v>0.36</v>
      </c>
      <c r="I167" s="1">
        <f t="shared" si="80"/>
        <v>0.05</v>
      </c>
      <c r="J167" s="1">
        <f t="shared" si="80"/>
        <v>0.5</v>
      </c>
      <c r="K167" s="1">
        <f t="shared" si="80"/>
        <v>0.49</v>
      </c>
      <c r="L167" s="1">
        <f t="shared" si="80"/>
        <v>0.81</v>
      </c>
      <c r="M167" s="1">
        <f t="shared" si="80"/>
        <v>0.83</v>
      </c>
      <c r="N167" s="1">
        <f t="shared" si="80"/>
        <v>0.77</v>
      </c>
      <c r="O167" s="1">
        <f t="shared" si="80"/>
        <v>0.22</v>
      </c>
      <c r="P167" s="1">
        <f t="shared" si="80"/>
        <v>0.97</v>
      </c>
      <c r="Q167" s="1">
        <f t="shared" si="80"/>
        <v>0.25</v>
      </c>
      <c r="R167" s="1">
        <f t="shared" si="80"/>
        <v>0.16</v>
      </c>
      <c r="S167" s="1">
        <f t="shared" si="80"/>
        <v>0</v>
      </c>
      <c r="T167" s="1">
        <f t="shared" si="80"/>
        <v>0.35</v>
      </c>
      <c r="U167" s="1">
        <f t="shared" si="80"/>
        <v>0.09</v>
      </c>
      <c r="V167" s="1">
        <f t="shared" si="80"/>
        <v>0.85</v>
      </c>
    </row>
    <row r="168" spans="1:22" x14ac:dyDescent="0.3">
      <c r="A168" s="1">
        <f t="shared" ref="A168:V168" si="81">ROUND(A81/A$86*1,2)</f>
        <v>0.78</v>
      </c>
      <c r="B168" s="1">
        <f t="shared" si="81"/>
        <v>0.17</v>
      </c>
      <c r="C168" s="1">
        <f t="shared" si="81"/>
        <v>1</v>
      </c>
      <c r="D168" s="1">
        <f t="shared" si="81"/>
        <v>0.6</v>
      </c>
      <c r="E168" s="1">
        <f t="shared" si="81"/>
        <v>0.49</v>
      </c>
      <c r="F168" s="1">
        <f t="shared" si="81"/>
        <v>0</v>
      </c>
      <c r="G168" s="1">
        <f t="shared" si="81"/>
        <v>0.87</v>
      </c>
      <c r="H168" s="1">
        <f t="shared" si="81"/>
        <v>0.26</v>
      </c>
      <c r="I168" s="1">
        <f t="shared" si="81"/>
        <v>0.27</v>
      </c>
      <c r="J168" s="1">
        <f t="shared" si="81"/>
        <v>0.38</v>
      </c>
      <c r="K168" s="1">
        <f t="shared" si="81"/>
        <v>0.47</v>
      </c>
      <c r="L168" s="1">
        <f t="shared" si="81"/>
        <v>0.78</v>
      </c>
      <c r="M168" s="1">
        <f t="shared" si="81"/>
        <v>0.76</v>
      </c>
      <c r="N168" s="1">
        <f t="shared" si="81"/>
        <v>0.94</v>
      </c>
      <c r="O168" s="1">
        <f t="shared" si="81"/>
        <v>0.22</v>
      </c>
      <c r="P168" s="1">
        <f t="shared" si="81"/>
        <v>0.82</v>
      </c>
      <c r="Q168" s="1">
        <f t="shared" si="81"/>
        <v>0.5</v>
      </c>
      <c r="R168" s="1">
        <f t="shared" si="81"/>
        <v>0.33</v>
      </c>
      <c r="S168" s="1">
        <f t="shared" si="81"/>
        <v>0</v>
      </c>
      <c r="T168" s="1">
        <f t="shared" si="81"/>
        <v>0.18</v>
      </c>
      <c r="U168" s="1">
        <f t="shared" si="81"/>
        <v>0.04</v>
      </c>
      <c r="V168" s="1">
        <f t="shared" si="81"/>
        <v>0.89</v>
      </c>
    </row>
    <row r="169" spans="1:22" x14ac:dyDescent="0.3">
      <c r="A169" s="1">
        <f t="shared" ref="A169:V169" si="82">ROUND(A82/A$86*1,2)</f>
        <v>0.85</v>
      </c>
      <c r="B169" s="1">
        <f t="shared" si="82"/>
        <v>0</v>
      </c>
      <c r="C169" s="1">
        <f t="shared" si="82"/>
        <v>0.5</v>
      </c>
      <c r="D169" s="1">
        <f t="shared" si="82"/>
        <v>0.62</v>
      </c>
      <c r="E169" s="1">
        <f t="shared" si="82"/>
        <v>0.5</v>
      </c>
      <c r="F169" s="1">
        <f t="shared" si="82"/>
        <v>0</v>
      </c>
      <c r="G169" s="1">
        <f t="shared" si="82"/>
        <v>0.98</v>
      </c>
      <c r="H169" s="1">
        <f t="shared" si="82"/>
        <v>0.2</v>
      </c>
      <c r="I169" s="1">
        <f t="shared" si="82"/>
        <v>0.23</v>
      </c>
      <c r="J169" s="1">
        <f t="shared" si="82"/>
        <v>0.13</v>
      </c>
      <c r="K169" s="1">
        <f t="shared" si="82"/>
        <v>0.46</v>
      </c>
      <c r="L169" s="1">
        <f t="shared" si="82"/>
        <v>0.76</v>
      </c>
      <c r="M169" s="1">
        <f t="shared" si="82"/>
        <v>0.82</v>
      </c>
      <c r="N169" s="1">
        <f t="shared" si="82"/>
        <v>0.61</v>
      </c>
      <c r="O169" s="1">
        <f t="shared" si="82"/>
        <v>0.28000000000000003</v>
      </c>
      <c r="P169" s="1">
        <f t="shared" si="82"/>
        <v>0.97</v>
      </c>
      <c r="Q169" s="1">
        <f t="shared" si="82"/>
        <v>0.38</v>
      </c>
      <c r="R169" s="1">
        <f t="shared" si="82"/>
        <v>0.22</v>
      </c>
      <c r="S169" s="1">
        <f t="shared" si="82"/>
        <v>0</v>
      </c>
      <c r="T169" s="1">
        <f t="shared" si="82"/>
        <v>0.24</v>
      </c>
      <c r="U169" s="1">
        <f t="shared" si="82"/>
        <v>0.11</v>
      </c>
      <c r="V169" s="1">
        <f t="shared" si="82"/>
        <v>0.96</v>
      </c>
    </row>
    <row r="170" spans="1:22" x14ac:dyDescent="0.3">
      <c r="A170" s="1">
        <f t="shared" ref="A170:V170" si="83">ROUND(A83/A$86*1,2)</f>
        <v>0.69</v>
      </c>
      <c r="B170" s="1">
        <f t="shared" si="83"/>
        <v>0.33</v>
      </c>
      <c r="C170" s="1">
        <f t="shared" si="83"/>
        <v>0.14000000000000001</v>
      </c>
      <c r="D170" s="1">
        <f t="shared" si="83"/>
        <v>0.43</v>
      </c>
      <c r="E170" s="1">
        <f t="shared" si="83"/>
        <v>0.43</v>
      </c>
      <c r="F170" s="1">
        <f t="shared" si="83"/>
        <v>0</v>
      </c>
      <c r="G170" s="1">
        <f t="shared" si="83"/>
        <v>0.96</v>
      </c>
      <c r="H170" s="1">
        <f t="shared" si="83"/>
        <v>0.25</v>
      </c>
      <c r="I170" s="1">
        <f t="shared" si="83"/>
        <v>0.14000000000000001</v>
      </c>
      <c r="J170" s="1">
        <f t="shared" si="83"/>
        <v>0.25</v>
      </c>
      <c r="K170" s="1">
        <f t="shared" si="83"/>
        <v>0.48</v>
      </c>
      <c r="L170" s="1">
        <f t="shared" si="83"/>
        <v>0.79</v>
      </c>
      <c r="M170" s="1">
        <f t="shared" si="83"/>
        <v>0.84</v>
      </c>
      <c r="N170" s="1">
        <f t="shared" si="83"/>
        <v>0.72</v>
      </c>
      <c r="O170" s="1">
        <f t="shared" si="83"/>
        <v>0.22</v>
      </c>
      <c r="P170" s="1">
        <f t="shared" si="83"/>
        <v>1</v>
      </c>
      <c r="Q170" s="1">
        <f t="shared" si="83"/>
        <v>0.38</v>
      </c>
      <c r="R170" s="1">
        <f t="shared" si="83"/>
        <v>0.23</v>
      </c>
      <c r="S170" s="1">
        <f t="shared" si="83"/>
        <v>0</v>
      </c>
      <c r="T170" s="1">
        <f t="shared" si="83"/>
        <v>0.24</v>
      </c>
      <c r="U170" s="1">
        <f t="shared" si="83"/>
        <v>0</v>
      </c>
      <c r="V170" s="1">
        <f t="shared" si="83"/>
        <v>0.76</v>
      </c>
    </row>
    <row r="171" spans="1:22" x14ac:dyDescent="0.3">
      <c r="A171" s="1">
        <f t="shared" ref="A171:V171" si="84">ROUND(A84/A$86*1,2)</f>
        <v>0.74</v>
      </c>
      <c r="B171" s="1">
        <f t="shared" si="84"/>
        <v>0.17</v>
      </c>
      <c r="C171" s="1">
        <f t="shared" si="84"/>
        <v>0.36</v>
      </c>
      <c r="D171" s="1">
        <f t="shared" si="84"/>
        <v>0.43</v>
      </c>
      <c r="E171" s="1">
        <f t="shared" si="84"/>
        <v>0.18</v>
      </c>
      <c r="F171" s="1">
        <f t="shared" si="84"/>
        <v>1</v>
      </c>
      <c r="G171" s="1">
        <f t="shared" si="84"/>
        <v>0.75</v>
      </c>
      <c r="H171" s="1">
        <f t="shared" si="84"/>
        <v>0.19</v>
      </c>
      <c r="I171" s="1">
        <f t="shared" si="84"/>
        <v>0.18</v>
      </c>
      <c r="J171" s="1">
        <f t="shared" si="84"/>
        <v>0.13</v>
      </c>
      <c r="K171" s="1">
        <f t="shared" si="84"/>
        <v>0.41</v>
      </c>
      <c r="L171" s="1">
        <f t="shared" si="84"/>
        <v>0.75</v>
      </c>
      <c r="M171" s="1">
        <f t="shared" si="84"/>
        <v>0.78</v>
      </c>
      <c r="N171" s="1">
        <f t="shared" si="84"/>
        <v>0.91</v>
      </c>
      <c r="O171" s="1">
        <f t="shared" si="84"/>
        <v>0.28000000000000003</v>
      </c>
      <c r="P171" s="1">
        <f t="shared" si="84"/>
        <v>0.88</v>
      </c>
      <c r="Q171" s="1">
        <f t="shared" si="84"/>
        <v>0.38</v>
      </c>
      <c r="R171" s="1">
        <f t="shared" si="84"/>
        <v>0.19</v>
      </c>
      <c r="S171" s="1">
        <f t="shared" si="84"/>
        <v>0</v>
      </c>
      <c r="T171" s="1">
        <f t="shared" si="84"/>
        <v>0.28999999999999998</v>
      </c>
      <c r="U171" s="1">
        <f t="shared" si="84"/>
        <v>0.04</v>
      </c>
      <c r="V171" s="1">
        <f t="shared" si="84"/>
        <v>0.8</v>
      </c>
    </row>
    <row r="172" spans="1:22" x14ac:dyDescent="0.3">
      <c r="A172" s="1"/>
    </row>
    <row r="173" spans="1:22" x14ac:dyDescent="0.3">
      <c r="A173" s="1"/>
    </row>
    <row r="174" spans="1:22" x14ac:dyDescent="0.3">
      <c r="A174" s="1"/>
    </row>
    <row r="175" spans="1:22" x14ac:dyDescent="0.3">
      <c r="A175" s="1"/>
    </row>
    <row r="176" spans="1:22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8315-33EF-47BE-A266-E5772D5F5561}">
  <dimension ref="A1:V87"/>
  <sheetViews>
    <sheetView workbookViewId="0">
      <selection activeCell="A3" sqref="A3"/>
    </sheetView>
  </sheetViews>
  <sheetFormatPr defaultRowHeight="14.4" x14ac:dyDescent="0.3"/>
  <sheetData>
    <row r="1" spans="1:22" x14ac:dyDescent="0.3">
      <c r="A1" t="s">
        <v>42</v>
      </c>
      <c r="B1" t="s">
        <v>43</v>
      </c>
      <c r="C1" t="s">
        <v>44</v>
      </c>
      <c r="D1" t="s">
        <v>45</v>
      </c>
      <c r="E1" t="s">
        <v>8</v>
      </c>
      <c r="F1" t="s">
        <v>9</v>
      </c>
      <c r="G1" t="s">
        <v>10</v>
      </c>
      <c r="H1" t="s">
        <v>46</v>
      </c>
      <c r="I1" t="s">
        <v>12</v>
      </c>
      <c r="J1" t="s">
        <v>47</v>
      </c>
      <c r="K1" t="s">
        <v>48</v>
      </c>
      <c r="L1" t="s">
        <v>49</v>
      </c>
      <c r="M1" t="s">
        <v>50</v>
      </c>
      <c r="N1" t="s">
        <v>16</v>
      </c>
      <c r="O1" t="s">
        <v>51</v>
      </c>
      <c r="P1" t="s">
        <v>18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</row>
    <row r="2" spans="1:22" x14ac:dyDescent="0.3">
      <c r="A2" s="1">
        <v>0.65</v>
      </c>
      <c r="B2" s="1">
        <v>0</v>
      </c>
      <c r="C2" s="1">
        <v>0.5</v>
      </c>
      <c r="D2" s="1">
        <v>0.54</v>
      </c>
      <c r="E2" s="1">
        <v>0.08</v>
      </c>
      <c r="F2" s="1">
        <v>0</v>
      </c>
      <c r="G2" s="1">
        <v>0.52</v>
      </c>
      <c r="H2" s="1">
        <v>0.68</v>
      </c>
      <c r="I2" s="1">
        <v>0.23</v>
      </c>
      <c r="J2" s="1">
        <v>0.75</v>
      </c>
      <c r="K2" s="1">
        <v>0.75</v>
      </c>
      <c r="L2" s="1">
        <v>0.82</v>
      </c>
      <c r="M2" s="1">
        <v>0.41</v>
      </c>
      <c r="N2" s="1">
        <v>0.52</v>
      </c>
      <c r="O2" s="1">
        <v>0.78</v>
      </c>
      <c r="P2" s="1">
        <v>0.43</v>
      </c>
      <c r="Q2" s="1">
        <v>0.5</v>
      </c>
      <c r="R2" s="1">
        <v>0.78</v>
      </c>
      <c r="S2" s="1">
        <v>0</v>
      </c>
      <c r="T2" s="1">
        <v>0.12</v>
      </c>
      <c r="U2" s="1">
        <v>0.18</v>
      </c>
      <c r="V2" s="1">
        <v>0.53</v>
      </c>
    </row>
    <row r="3" spans="1:22" x14ac:dyDescent="0.3">
      <c r="A3" s="1">
        <v>0.56000000000000005</v>
      </c>
      <c r="B3" s="1">
        <v>0.33</v>
      </c>
      <c r="C3" s="1">
        <v>0.36</v>
      </c>
      <c r="D3" s="1">
        <v>0.59</v>
      </c>
      <c r="E3" s="1">
        <v>0.2</v>
      </c>
      <c r="F3" s="1">
        <v>0</v>
      </c>
      <c r="G3" s="1">
        <v>0.4</v>
      </c>
      <c r="H3" s="1">
        <v>0.5</v>
      </c>
      <c r="I3" s="1">
        <v>0.05</v>
      </c>
      <c r="J3" s="1">
        <v>0.13</v>
      </c>
      <c r="K3" s="1">
        <v>0.76</v>
      </c>
      <c r="L3" s="1">
        <v>0.84</v>
      </c>
      <c r="M3" s="1">
        <v>0.32</v>
      </c>
      <c r="N3" s="1">
        <v>0.65</v>
      </c>
      <c r="O3" s="1">
        <v>0.56000000000000005</v>
      </c>
      <c r="P3" s="1">
        <v>0.41</v>
      </c>
      <c r="Q3" s="1">
        <v>0.25</v>
      </c>
      <c r="R3" s="1">
        <v>0.7</v>
      </c>
      <c r="S3" s="1">
        <v>0</v>
      </c>
      <c r="T3" s="1">
        <v>0.12</v>
      </c>
      <c r="U3" s="1">
        <v>7.0000000000000007E-2</v>
      </c>
      <c r="V3" s="1">
        <v>0.44</v>
      </c>
    </row>
    <row r="4" spans="1:22" x14ac:dyDescent="0.3">
      <c r="A4" s="1">
        <v>0.63</v>
      </c>
      <c r="B4" s="1">
        <v>0</v>
      </c>
      <c r="C4" s="1">
        <v>0.79</v>
      </c>
      <c r="D4" s="1">
        <v>0.63</v>
      </c>
      <c r="E4" s="1">
        <v>0.12</v>
      </c>
      <c r="F4" s="1">
        <v>0</v>
      </c>
      <c r="G4" s="1">
        <v>0.48</v>
      </c>
      <c r="H4" s="1">
        <v>0.67</v>
      </c>
      <c r="I4" s="1">
        <v>0.5</v>
      </c>
      <c r="J4" s="1">
        <v>0</v>
      </c>
      <c r="K4" s="1">
        <v>0.91</v>
      </c>
      <c r="L4" s="1">
        <v>0.82</v>
      </c>
      <c r="M4" s="1">
        <v>0.31</v>
      </c>
      <c r="N4" s="1">
        <v>0.49</v>
      </c>
      <c r="O4" s="1">
        <v>0.5</v>
      </c>
      <c r="P4" s="1">
        <v>0.4</v>
      </c>
      <c r="Q4" s="1">
        <v>0.38</v>
      </c>
      <c r="R4" s="1">
        <v>0.84</v>
      </c>
      <c r="S4" s="1">
        <v>0</v>
      </c>
      <c r="T4" s="1">
        <v>0.12</v>
      </c>
      <c r="U4" s="1">
        <v>0.62</v>
      </c>
      <c r="V4" s="1">
        <v>0.44</v>
      </c>
    </row>
    <row r="5" spans="1:22" x14ac:dyDescent="0.3">
      <c r="A5" s="1">
        <v>0.66</v>
      </c>
      <c r="B5" s="1">
        <v>0.33</v>
      </c>
      <c r="C5" s="1">
        <v>0.14000000000000001</v>
      </c>
      <c r="D5" s="1">
        <v>0.65</v>
      </c>
      <c r="E5" s="1">
        <v>0.23</v>
      </c>
      <c r="F5" s="1">
        <v>0</v>
      </c>
      <c r="G5" s="1">
        <v>0.51</v>
      </c>
      <c r="H5" s="1">
        <v>0.61</v>
      </c>
      <c r="I5" s="1">
        <v>0.41</v>
      </c>
      <c r="J5" s="1">
        <v>0</v>
      </c>
      <c r="K5" s="1">
        <v>0.97</v>
      </c>
      <c r="L5" s="1">
        <v>0.8</v>
      </c>
      <c r="M5" s="1">
        <v>0.25</v>
      </c>
      <c r="N5" s="1">
        <v>0.56000000000000005</v>
      </c>
      <c r="O5" s="1">
        <v>0.72</v>
      </c>
      <c r="P5" s="1">
        <v>0.36</v>
      </c>
      <c r="Q5" s="1">
        <v>0.38</v>
      </c>
      <c r="R5" s="1">
        <v>0.94</v>
      </c>
      <c r="S5" s="1">
        <v>0</v>
      </c>
      <c r="T5" s="1">
        <v>0.12</v>
      </c>
      <c r="U5" s="1">
        <v>0.51</v>
      </c>
      <c r="V5" s="1">
        <v>0.55000000000000004</v>
      </c>
    </row>
    <row r="6" spans="1:22" x14ac:dyDescent="0.3">
      <c r="A6" s="1">
        <v>0.71</v>
      </c>
      <c r="B6" s="1">
        <v>0.33</v>
      </c>
      <c r="C6" s="1">
        <v>0.43</v>
      </c>
      <c r="D6" s="1">
        <v>0.75</v>
      </c>
      <c r="E6" s="1">
        <v>0.26</v>
      </c>
      <c r="F6" s="1">
        <v>0</v>
      </c>
      <c r="G6" s="1">
        <v>0.52</v>
      </c>
      <c r="H6" s="1">
        <v>0.54</v>
      </c>
      <c r="I6" s="1">
        <v>1</v>
      </c>
      <c r="J6" s="1">
        <v>0.25</v>
      </c>
      <c r="K6" s="1">
        <v>0.86</v>
      </c>
      <c r="L6" s="1">
        <v>0.77</v>
      </c>
      <c r="M6" s="1">
        <v>0.32</v>
      </c>
      <c r="N6" s="1">
        <v>0.59</v>
      </c>
      <c r="O6" s="1">
        <v>0.83</v>
      </c>
      <c r="P6" s="1">
        <v>0.35</v>
      </c>
      <c r="Q6" s="1">
        <v>0.25</v>
      </c>
      <c r="R6" s="1">
        <v>0.9</v>
      </c>
      <c r="S6" s="1">
        <v>0</v>
      </c>
      <c r="T6" s="1">
        <v>0.12</v>
      </c>
      <c r="U6" s="1">
        <v>0.64</v>
      </c>
      <c r="V6" s="1">
        <v>0.57999999999999996</v>
      </c>
    </row>
    <row r="7" spans="1:22" x14ac:dyDescent="0.3">
      <c r="A7" s="1">
        <v>0.7</v>
      </c>
      <c r="B7" s="1">
        <v>0</v>
      </c>
      <c r="C7" s="1">
        <v>0.28999999999999998</v>
      </c>
      <c r="D7" s="1">
        <v>0.62</v>
      </c>
      <c r="E7" s="1">
        <v>0.23</v>
      </c>
      <c r="F7" s="1">
        <v>0</v>
      </c>
      <c r="G7" s="1">
        <v>0.52</v>
      </c>
      <c r="H7" s="1">
        <v>0.56000000000000005</v>
      </c>
      <c r="I7" s="1">
        <v>0.41</v>
      </c>
      <c r="J7" s="1">
        <v>0.13</v>
      </c>
      <c r="K7" s="1">
        <v>0.9</v>
      </c>
      <c r="L7" s="1">
        <v>0.77</v>
      </c>
      <c r="M7" s="1">
        <v>0.28999999999999998</v>
      </c>
      <c r="N7" s="1">
        <v>0.63</v>
      </c>
      <c r="O7" s="1">
        <v>0.28000000000000003</v>
      </c>
      <c r="P7" s="1">
        <v>0.41</v>
      </c>
      <c r="Q7" s="1">
        <v>1</v>
      </c>
      <c r="R7" s="1">
        <v>0.79</v>
      </c>
      <c r="S7" s="1">
        <v>0</v>
      </c>
      <c r="T7" s="1">
        <v>0.18</v>
      </c>
      <c r="U7" s="1">
        <v>0.69</v>
      </c>
      <c r="V7" s="1">
        <v>0.51</v>
      </c>
    </row>
    <row r="8" spans="1:22" x14ac:dyDescent="0.3">
      <c r="A8" s="1">
        <v>0.64</v>
      </c>
      <c r="B8" s="1">
        <v>0.17</v>
      </c>
      <c r="C8" s="1">
        <v>0.43</v>
      </c>
      <c r="D8" s="1">
        <v>0.64</v>
      </c>
      <c r="E8" s="1">
        <v>0.45</v>
      </c>
      <c r="F8" s="1">
        <v>0</v>
      </c>
      <c r="G8" s="1">
        <v>0.54</v>
      </c>
      <c r="H8" s="1">
        <v>0.49</v>
      </c>
      <c r="I8" s="1">
        <v>0.68</v>
      </c>
      <c r="J8" s="1">
        <v>0.25</v>
      </c>
      <c r="K8" s="1">
        <v>0.9</v>
      </c>
      <c r="L8" s="1">
        <v>0.77</v>
      </c>
      <c r="M8" s="1">
        <v>0.3</v>
      </c>
      <c r="N8" s="1">
        <v>0.55000000000000004</v>
      </c>
      <c r="O8" s="1">
        <v>0.67</v>
      </c>
      <c r="P8" s="1">
        <v>0.41</v>
      </c>
      <c r="Q8" s="1">
        <v>0</v>
      </c>
      <c r="R8" s="1">
        <v>0.81</v>
      </c>
      <c r="S8" s="1">
        <v>0</v>
      </c>
      <c r="T8" s="1">
        <v>0</v>
      </c>
      <c r="U8" s="1">
        <v>0.04</v>
      </c>
      <c r="V8" s="1">
        <v>0.4</v>
      </c>
    </row>
    <row r="9" spans="1:22" x14ac:dyDescent="0.3">
      <c r="A9" s="1">
        <v>0.71</v>
      </c>
      <c r="B9" s="1">
        <v>0.33</v>
      </c>
      <c r="C9" s="1">
        <v>0.28999999999999998</v>
      </c>
      <c r="D9" s="1">
        <v>0.6</v>
      </c>
      <c r="E9" s="1">
        <v>0.39</v>
      </c>
      <c r="F9" s="1">
        <v>0</v>
      </c>
      <c r="G9" s="1">
        <v>0.6</v>
      </c>
      <c r="H9" s="1">
        <v>0.6</v>
      </c>
      <c r="I9" s="1">
        <v>0.64</v>
      </c>
      <c r="J9" s="1">
        <v>0.38</v>
      </c>
      <c r="K9" s="1">
        <v>0.85</v>
      </c>
      <c r="L9" s="1">
        <v>0.78</v>
      </c>
      <c r="M9" s="1">
        <v>0.36</v>
      </c>
      <c r="N9" s="1">
        <v>0.76</v>
      </c>
      <c r="O9" s="1">
        <v>0.5</v>
      </c>
      <c r="P9" s="1">
        <v>0.46</v>
      </c>
      <c r="Q9" s="1">
        <v>0.63</v>
      </c>
      <c r="R9" s="1">
        <v>0.79</v>
      </c>
      <c r="S9" s="1">
        <v>0</v>
      </c>
      <c r="T9" s="1">
        <v>0.18</v>
      </c>
      <c r="U9" s="1">
        <v>0.69</v>
      </c>
      <c r="V9" s="1">
        <v>0.66</v>
      </c>
    </row>
    <row r="10" spans="1:22" x14ac:dyDescent="0.3">
      <c r="A10" s="1">
        <v>0.65</v>
      </c>
      <c r="B10" s="1">
        <v>0.33</v>
      </c>
      <c r="C10" s="1">
        <v>0.79</v>
      </c>
      <c r="D10" s="1">
        <v>0.63</v>
      </c>
      <c r="E10" s="1">
        <v>0.49</v>
      </c>
      <c r="F10" s="1">
        <v>0</v>
      </c>
      <c r="G10" s="1">
        <v>0.6</v>
      </c>
      <c r="H10" s="1">
        <v>0.66</v>
      </c>
      <c r="I10" s="1">
        <v>0.45</v>
      </c>
      <c r="J10" s="1">
        <v>0.38</v>
      </c>
      <c r="K10" s="1">
        <v>0.8</v>
      </c>
      <c r="L10" s="1">
        <v>0.88</v>
      </c>
      <c r="M10" s="1">
        <v>0.39</v>
      </c>
      <c r="N10" s="1">
        <v>0.62</v>
      </c>
      <c r="O10" s="1">
        <v>0.44</v>
      </c>
      <c r="P10" s="1">
        <v>0.41</v>
      </c>
      <c r="Q10" s="1">
        <v>0.13</v>
      </c>
      <c r="R10" s="1">
        <v>0.82</v>
      </c>
      <c r="S10" s="1">
        <v>0</v>
      </c>
      <c r="T10" s="1">
        <v>0.12</v>
      </c>
      <c r="U10" s="1">
        <v>0.38</v>
      </c>
      <c r="V10" s="1">
        <v>0.44</v>
      </c>
    </row>
    <row r="11" spans="1:22" x14ac:dyDescent="0.3">
      <c r="A11" s="1">
        <v>0.64</v>
      </c>
      <c r="B11" s="1">
        <v>0.33</v>
      </c>
      <c r="C11" s="1">
        <v>0.28999999999999998</v>
      </c>
      <c r="D11" s="1">
        <v>0.75</v>
      </c>
      <c r="E11" s="1">
        <v>0.23</v>
      </c>
      <c r="F11" s="1">
        <v>0</v>
      </c>
      <c r="G11" s="1">
        <v>0.67</v>
      </c>
      <c r="H11" s="1">
        <v>0.76</v>
      </c>
      <c r="I11" s="1">
        <v>0.27</v>
      </c>
      <c r="J11" s="1">
        <v>0.25</v>
      </c>
      <c r="K11" s="1">
        <v>0.82</v>
      </c>
      <c r="L11" s="1">
        <v>0.93</v>
      </c>
      <c r="M11" s="1">
        <v>0.51</v>
      </c>
      <c r="N11" s="1">
        <v>0.68</v>
      </c>
      <c r="O11" s="1">
        <v>0.61</v>
      </c>
      <c r="P11" s="1">
        <v>0.38</v>
      </c>
      <c r="Q11" s="1">
        <v>0.25</v>
      </c>
      <c r="R11" s="1">
        <v>0.64</v>
      </c>
      <c r="S11" s="1">
        <v>0</v>
      </c>
      <c r="T11" s="1">
        <v>0</v>
      </c>
      <c r="U11" s="1">
        <v>0.33</v>
      </c>
      <c r="V11" s="1">
        <v>0.41</v>
      </c>
    </row>
    <row r="12" spans="1:22" x14ac:dyDescent="0.3">
      <c r="A12" s="1">
        <v>0.62</v>
      </c>
      <c r="B12" s="1">
        <v>0.33</v>
      </c>
      <c r="C12" s="1">
        <v>0.5</v>
      </c>
      <c r="D12" s="1">
        <v>0.72</v>
      </c>
      <c r="E12" s="1">
        <v>0.31</v>
      </c>
      <c r="F12" s="1">
        <v>0</v>
      </c>
      <c r="G12" s="1">
        <v>0.64</v>
      </c>
      <c r="H12" s="1">
        <v>0.59</v>
      </c>
      <c r="I12" s="1">
        <v>0.59</v>
      </c>
      <c r="J12" s="1">
        <v>0.25</v>
      </c>
      <c r="K12" s="1">
        <v>0.8</v>
      </c>
      <c r="L12" s="1">
        <v>0.89</v>
      </c>
      <c r="M12" s="1">
        <v>0.52</v>
      </c>
      <c r="N12" s="1">
        <v>0.56999999999999995</v>
      </c>
      <c r="O12" s="1">
        <v>0.33</v>
      </c>
      <c r="P12" s="1">
        <v>0.48</v>
      </c>
      <c r="Q12" s="1">
        <v>0.38</v>
      </c>
      <c r="R12" s="1">
        <v>0.66</v>
      </c>
      <c r="S12" s="1">
        <v>0</v>
      </c>
      <c r="T12" s="1">
        <v>0.12</v>
      </c>
      <c r="U12" s="1">
        <v>0.24</v>
      </c>
      <c r="V12" s="1">
        <v>0.54</v>
      </c>
    </row>
    <row r="13" spans="1:22" x14ac:dyDescent="0.3">
      <c r="A13" s="1">
        <v>0.56000000000000005</v>
      </c>
      <c r="B13" s="1">
        <v>0</v>
      </c>
      <c r="C13" s="1">
        <v>0.21</v>
      </c>
      <c r="D13" s="1">
        <v>0.49</v>
      </c>
      <c r="E13" s="1">
        <v>0.31</v>
      </c>
      <c r="F13" s="1">
        <v>0</v>
      </c>
      <c r="G13" s="1">
        <v>0.67</v>
      </c>
      <c r="H13" s="1">
        <v>0.65</v>
      </c>
      <c r="I13" s="1">
        <v>0.86</v>
      </c>
      <c r="J13" s="1">
        <v>0.13</v>
      </c>
      <c r="K13" s="1">
        <v>0.72</v>
      </c>
      <c r="L13" s="1">
        <v>0.88</v>
      </c>
      <c r="M13" s="1">
        <v>0.56000000000000005</v>
      </c>
      <c r="N13" s="1">
        <v>0.56999999999999995</v>
      </c>
      <c r="O13" s="1">
        <v>0.56000000000000005</v>
      </c>
      <c r="P13" s="1">
        <v>0.36</v>
      </c>
      <c r="Q13" s="1">
        <v>0.25</v>
      </c>
      <c r="R13" s="1">
        <v>0.57999999999999996</v>
      </c>
      <c r="S13" s="1">
        <v>0</v>
      </c>
      <c r="T13" s="1">
        <v>0.12</v>
      </c>
      <c r="U13" s="1">
        <v>0.24</v>
      </c>
      <c r="V13" s="1">
        <v>0.38</v>
      </c>
    </row>
    <row r="14" spans="1:22" x14ac:dyDescent="0.3">
      <c r="A14" s="1">
        <v>0.61</v>
      </c>
      <c r="B14" s="1">
        <v>0</v>
      </c>
      <c r="C14" s="1">
        <v>0.64</v>
      </c>
      <c r="D14" s="1">
        <v>0.43</v>
      </c>
      <c r="E14" s="1">
        <v>0.19</v>
      </c>
      <c r="F14" s="1">
        <v>0</v>
      </c>
      <c r="G14" s="1">
        <v>0.55000000000000004</v>
      </c>
      <c r="H14" s="1">
        <v>0.77</v>
      </c>
      <c r="I14" s="1">
        <v>0.45</v>
      </c>
      <c r="J14" s="1">
        <v>0.25</v>
      </c>
      <c r="K14" s="1">
        <v>0.49</v>
      </c>
      <c r="L14" s="1">
        <v>0.74</v>
      </c>
      <c r="M14" s="1">
        <v>0.57999999999999996</v>
      </c>
      <c r="N14" s="1">
        <v>0.55000000000000004</v>
      </c>
      <c r="O14" s="1">
        <v>0.5</v>
      </c>
      <c r="P14" s="1">
        <v>0.34</v>
      </c>
      <c r="Q14" s="1">
        <v>0</v>
      </c>
      <c r="R14" s="1">
        <v>0.5</v>
      </c>
      <c r="S14" s="1">
        <v>0</v>
      </c>
      <c r="T14" s="1">
        <v>0</v>
      </c>
      <c r="U14" s="1">
        <v>0.27</v>
      </c>
      <c r="V14" s="1">
        <v>0.3</v>
      </c>
    </row>
    <row r="15" spans="1:22" x14ac:dyDescent="0.3">
      <c r="A15" s="1">
        <v>0.56999999999999995</v>
      </c>
      <c r="B15" s="1">
        <v>0.33</v>
      </c>
      <c r="C15" s="1">
        <v>0.28999999999999998</v>
      </c>
      <c r="D15" s="1">
        <v>0.43</v>
      </c>
      <c r="E15" s="1">
        <v>0.23</v>
      </c>
      <c r="F15" s="1">
        <v>0</v>
      </c>
      <c r="G15" s="1">
        <v>0.56999999999999995</v>
      </c>
      <c r="H15" s="1">
        <v>0.66</v>
      </c>
      <c r="I15" s="1">
        <v>0.59</v>
      </c>
      <c r="J15" s="1">
        <v>0.25</v>
      </c>
      <c r="K15" s="1">
        <v>0.52</v>
      </c>
      <c r="L15" s="1">
        <v>0.78</v>
      </c>
      <c r="M15" s="1">
        <v>0.56999999999999995</v>
      </c>
      <c r="N15" s="1">
        <v>0.71</v>
      </c>
      <c r="O15" s="1">
        <v>0.44</v>
      </c>
      <c r="P15" s="1">
        <v>0.33</v>
      </c>
      <c r="Q15" s="1">
        <v>0.13</v>
      </c>
      <c r="R15" s="1">
        <v>0.77</v>
      </c>
      <c r="S15" s="1">
        <v>0</v>
      </c>
      <c r="T15" s="1">
        <v>0.41</v>
      </c>
      <c r="U15" s="1">
        <v>0.6</v>
      </c>
      <c r="V15" s="1">
        <v>0.38</v>
      </c>
    </row>
    <row r="16" spans="1:22" x14ac:dyDescent="0.3">
      <c r="A16" s="1">
        <v>0.65</v>
      </c>
      <c r="B16" s="1">
        <v>0.33</v>
      </c>
      <c r="C16" s="1">
        <v>0.71</v>
      </c>
      <c r="D16" s="1">
        <v>0.74</v>
      </c>
      <c r="E16" s="1">
        <v>0.24</v>
      </c>
      <c r="F16" s="1">
        <v>0</v>
      </c>
      <c r="G16" s="1">
        <v>0.61</v>
      </c>
      <c r="H16" s="1">
        <v>0.83</v>
      </c>
      <c r="I16" s="1">
        <v>0.45</v>
      </c>
      <c r="J16" s="1">
        <v>0.13</v>
      </c>
      <c r="K16" s="1">
        <v>0.54</v>
      </c>
      <c r="L16" s="1">
        <v>0.92</v>
      </c>
      <c r="M16" s="1">
        <v>0.52</v>
      </c>
      <c r="N16" s="1">
        <v>0.62</v>
      </c>
      <c r="O16" s="1">
        <v>0.33</v>
      </c>
      <c r="P16" s="1">
        <v>0.44</v>
      </c>
      <c r="Q16" s="1">
        <v>0</v>
      </c>
      <c r="R16" s="1">
        <v>0.86</v>
      </c>
      <c r="S16" s="1">
        <v>0</v>
      </c>
      <c r="T16" s="1">
        <v>0.06</v>
      </c>
      <c r="U16" s="1">
        <v>0.57999999999999996</v>
      </c>
      <c r="V16" s="1">
        <v>0.33</v>
      </c>
    </row>
    <row r="17" spans="1:22" x14ac:dyDescent="0.3">
      <c r="A17" s="1">
        <v>0.64</v>
      </c>
      <c r="B17" s="1">
        <v>1</v>
      </c>
      <c r="C17" s="1">
        <v>0.36</v>
      </c>
      <c r="D17" s="1">
        <v>0.72</v>
      </c>
      <c r="E17" s="1">
        <v>0.39</v>
      </c>
      <c r="F17" s="1">
        <v>0</v>
      </c>
      <c r="G17" s="1">
        <v>0.56000000000000005</v>
      </c>
      <c r="H17" s="1">
        <v>0.86</v>
      </c>
      <c r="I17" s="1">
        <v>0.36</v>
      </c>
      <c r="J17" s="1">
        <v>0.5</v>
      </c>
      <c r="K17" s="1">
        <v>0.62</v>
      </c>
      <c r="L17" s="1">
        <v>0.85</v>
      </c>
      <c r="M17" s="1">
        <v>0.47</v>
      </c>
      <c r="N17" s="1">
        <v>0.57999999999999996</v>
      </c>
      <c r="O17" s="1">
        <v>0.39</v>
      </c>
      <c r="P17" s="1">
        <v>0.45</v>
      </c>
      <c r="Q17" s="1">
        <v>0.13</v>
      </c>
      <c r="R17" s="1">
        <v>0.87</v>
      </c>
      <c r="S17" s="1">
        <v>0</v>
      </c>
      <c r="T17" s="1">
        <v>0.12</v>
      </c>
      <c r="U17" s="1">
        <v>0.33</v>
      </c>
      <c r="V17" s="1">
        <v>0.35</v>
      </c>
    </row>
    <row r="18" spans="1:22" x14ac:dyDescent="0.3">
      <c r="A18" s="1">
        <v>0.74</v>
      </c>
      <c r="B18" s="1">
        <v>0.5</v>
      </c>
      <c r="C18" s="1">
        <v>0.71</v>
      </c>
      <c r="D18" s="1">
        <v>0.96</v>
      </c>
      <c r="E18" s="1">
        <v>0.45</v>
      </c>
      <c r="F18" s="1">
        <v>0</v>
      </c>
      <c r="G18" s="1">
        <v>0.63</v>
      </c>
      <c r="H18" s="1">
        <v>0.77</v>
      </c>
      <c r="I18" s="1">
        <v>0.36</v>
      </c>
      <c r="J18" s="1">
        <v>0.13</v>
      </c>
      <c r="K18" s="1">
        <v>0.53</v>
      </c>
      <c r="L18" s="1">
        <v>0.95</v>
      </c>
      <c r="M18" s="1">
        <v>0.55000000000000004</v>
      </c>
      <c r="N18" s="1">
        <v>0.55000000000000004</v>
      </c>
      <c r="O18" s="1">
        <v>0.39</v>
      </c>
      <c r="P18" s="1">
        <v>0.47</v>
      </c>
      <c r="Q18" s="1">
        <v>0.38</v>
      </c>
      <c r="R18" s="1">
        <v>0.74</v>
      </c>
      <c r="S18" s="1">
        <v>0</v>
      </c>
      <c r="T18" s="1">
        <v>0.06</v>
      </c>
      <c r="U18" s="1">
        <v>0.49</v>
      </c>
      <c r="V18" s="1">
        <v>0.39</v>
      </c>
    </row>
    <row r="19" spans="1:22" x14ac:dyDescent="0.3">
      <c r="A19" s="1">
        <v>0.76</v>
      </c>
      <c r="B19" s="1">
        <v>1</v>
      </c>
      <c r="C19" s="1">
        <v>0.28999999999999998</v>
      </c>
      <c r="D19" s="1">
        <v>0.75</v>
      </c>
      <c r="E19" s="1">
        <v>0.36</v>
      </c>
      <c r="F19" s="1">
        <v>0</v>
      </c>
      <c r="G19" s="1">
        <v>0.71</v>
      </c>
      <c r="H19" s="1">
        <v>0.4</v>
      </c>
      <c r="I19" s="1">
        <v>0.73</v>
      </c>
      <c r="J19" s="1">
        <v>0.25</v>
      </c>
      <c r="K19" s="1">
        <v>0.51</v>
      </c>
      <c r="L19" s="1">
        <v>0.84</v>
      </c>
      <c r="M19" s="1">
        <v>0.46</v>
      </c>
      <c r="N19" s="1">
        <v>0.61</v>
      </c>
      <c r="O19" s="1">
        <v>0.56000000000000005</v>
      </c>
      <c r="P19" s="1">
        <v>0.47</v>
      </c>
      <c r="Q19" s="1">
        <v>0.38</v>
      </c>
      <c r="R19" s="1">
        <v>0.81</v>
      </c>
      <c r="S19" s="1">
        <v>0</v>
      </c>
      <c r="T19" s="1">
        <v>0</v>
      </c>
      <c r="U19" s="1">
        <v>0.49</v>
      </c>
      <c r="V19" s="1">
        <v>0.51</v>
      </c>
    </row>
    <row r="20" spans="1:22" x14ac:dyDescent="0.3">
      <c r="A20" s="1">
        <v>0.71</v>
      </c>
      <c r="B20" s="1">
        <v>0.5</v>
      </c>
      <c r="C20" s="1">
        <v>0.56999999999999995</v>
      </c>
      <c r="D20" s="1">
        <v>0.62</v>
      </c>
      <c r="E20" s="1">
        <v>0.97</v>
      </c>
      <c r="F20" s="1">
        <v>0</v>
      </c>
      <c r="G20" s="1">
        <v>0.69</v>
      </c>
      <c r="H20" s="1">
        <v>0.48</v>
      </c>
      <c r="I20" s="1">
        <v>0.32</v>
      </c>
      <c r="J20" s="1">
        <v>0.13</v>
      </c>
      <c r="K20" s="1">
        <v>0.59</v>
      </c>
      <c r="L20" s="1">
        <v>0.82</v>
      </c>
      <c r="M20" s="1">
        <v>0.52</v>
      </c>
      <c r="N20" s="1">
        <v>0.7</v>
      </c>
      <c r="O20" s="1">
        <v>0.33</v>
      </c>
      <c r="P20" s="1">
        <v>0.51</v>
      </c>
      <c r="Q20" s="1">
        <v>0.88</v>
      </c>
      <c r="R20" s="1">
        <v>0.76</v>
      </c>
      <c r="S20" s="1">
        <v>0</v>
      </c>
      <c r="T20" s="1">
        <v>0.18</v>
      </c>
      <c r="U20" s="1">
        <v>0.36</v>
      </c>
      <c r="V20" s="1">
        <v>0.44</v>
      </c>
    </row>
    <row r="21" spans="1:22" x14ac:dyDescent="0.3">
      <c r="A21" s="1">
        <v>0.78</v>
      </c>
      <c r="B21" s="1">
        <v>0</v>
      </c>
      <c r="C21" s="1">
        <v>0.5</v>
      </c>
      <c r="D21" s="1">
        <v>0.78</v>
      </c>
      <c r="E21" s="1">
        <v>0.39</v>
      </c>
      <c r="F21" s="1">
        <v>0</v>
      </c>
      <c r="G21" s="1">
        <v>0.68</v>
      </c>
      <c r="H21" s="1">
        <v>0.67</v>
      </c>
      <c r="I21" s="1">
        <v>0.5</v>
      </c>
      <c r="J21" s="1">
        <v>0</v>
      </c>
      <c r="K21" s="1">
        <v>0.62</v>
      </c>
      <c r="L21" s="1">
        <v>0.89</v>
      </c>
      <c r="M21" s="1">
        <v>0.54</v>
      </c>
      <c r="N21" s="1">
        <v>0.51</v>
      </c>
      <c r="O21" s="1">
        <v>0.33</v>
      </c>
      <c r="P21" s="1">
        <v>0.48</v>
      </c>
      <c r="Q21" s="1">
        <v>0.13</v>
      </c>
      <c r="R21" s="1">
        <v>0.78</v>
      </c>
      <c r="S21" s="1">
        <v>0</v>
      </c>
      <c r="T21" s="1">
        <v>0.12</v>
      </c>
      <c r="U21" s="1">
        <v>0.76</v>
      </c>
      <c r="V21" s="1">
        <v>0.55000000000000004</v>
      </c>
    </row>
    <row r="22" spans="1:22" x14ac:dyDescent="0.3">
      <c r="A22" s="1">
        <v>0.71</v>
      </c>
      <c r="B22" s="1">
        <v>0.33</v>
      </c>
      <c r="C22" s="1">
        <v>0.14000000000000001</v>
      </c>
      <c r="D22" s="1">
        <v>0.75</v>
      </c>
      <c r="E22" s="1">
        <v>0.41</v>
      </c>
      <c r="F22" s="1">
        <v>0</v>
      </c>
      <c r="G22" s="1">
        <v>0.57999999999999996</v>
      </c>
      <c r="H22" s="1">
        <v>0.5</v>
      </c>
      <c r="I22" s="1">
        <v>0.36</v>
      </c>
      <c r="J22" s="1">
        <v>0</v>
      </c>
      <c r="K22" s="1">
        <v>0.62</v>
      </c>
      <c r="L22" s="1">
        <v>0.83</v>
      </c>
      <c r="M22" s="1">
        <v>0.55000000000000004</v>
      </c>
      <c r="N22" s="1">
        <v>0.62</v>
      </c>
      <c r="O22" s="1">
        <v>0.33</v>
      </c>
      <c r="P22" s="1">
        <v>0.43</v>
      </c>
      <c r="Q22" s="1">
        <v>0.13</v>
      </c>
      <c r="R22" s="1">
        <v>0.78</v>
      </c>
      <c r="S22" s="1">
        <v>0</v>
      </c>
      <c r="T22" s="1">
        <v>0.06</v>
      </c>
      <c r="U22" s="1">
        <v>0.42</v>
      </c>
      <c r="V22" s="1">
        <v>0.38</v>
      </c>
    </row>
    <row r="23" spans="1:22" x14ac:dyDescent="0.3">
      <c r="A23" s="1">
        <v>0.76</v>
      </c>
      <c r="B23" s="1">
        <v>0.83</v>
      </c>
      <c r="C23" s="1">
        <v>0.56999999999999995</v>
      </c>
      <c r="D23" s="1">
        <v>1</v>
      </c>
      <c r="E23" s="1">
        <v>0.19</v>
      </c>
      <c r="F23" s="1">
        <v>0</v>
      </c>
      <c r="G23" s="1">
        <v>0.57999999999999996</v>
      </c>
      <c r="H23" s="1">
        <v>0.64</v>
      </c>
      <c r="I23" s="1">
        <v>0.64</v>
      </c>
      <c r="J23" s="1">
        <v>0.5</v>
      </c>
      <c r="K23" s="1">
        <v>0.59</v>
      </c>
      <c r="L23" s="1">
        <v>0.89</v>
      </c>
      <c r="M23" s="1">
        <v>0.56999999999999995</v>
      </c>
      <c r="N23" s="1">
        <v>0.72</v>
      </c>
      <c r="O23" s="1">
        <v>0.22</v>
      </c>
      <c r="P23" s="1">
        <v>0.44</v>
      </c>
      <c r="Q23" s="1">
        <v>0.25</v>
      </c>
      <c r="R23" s="1">
        <v>0.87</v>
      </c>
      <c r="S23" s="1">
        <v>0</v>
      </c>
      <c r="T23" s="1">
        <v>0.12</v>
      </c>
      <c r="U23" s="1">
        <v>0.24</v>
      </c>
      <c r="V23" s="1">
        <v>0.47</v>
      </c>
    </row>
    <row r="24" spans="1:22" x14ac:dyDescent="0.3">
      <c r="A24" s="1">
        <v>0.63</v>
      </c>
      <c r="B24" s="1">
        <v>0.67</v>
      </c>
      <c r="C24" s="1">
        <v>0.5</v>
      </c>
      <c r="D24" s="1">
        <v>0.91</v>
      </c>
      <c r="E24" s="1">
        <v>0.23</v>
      </c>
      <c r="F24" s="1">
        <v>0</v>
      </c>
      <c r="G24" s="1">
        <v>0.71</v>
      </c>
      <c r="H24" s="1">
        <v>0.57999999999999996</v>
      </c>
      <c r="I24" s="1">
        <v>0.82</v>
      </c>
      <c r="J24" s="1">
        <v>0.13</v>
      </c>
      <c r="K24" s="1">
        <v>0.52</v>
      </c>
      <c r="L24" s="1">
        <v>0.78</v>
      </c>
      <c r="M24" s="1">
        <v>0.54</v>
      </c>
      <c r="N24" s="1">
        <v>0.69</v>
      </c>
      <c r="O24" s="1">
        <v>0.39</v>
      </c>
      <c r="P24" s="1">
        <v>0.43</v>
      </c>
      <c r="Q24" s="1">
        <v>0</v>
      </c>
      <c r="R24" s="1">
        <v>0.67</v>
      </c>
      <c r="S24" s="1">
        <v>0</v>
      </c>
      <c r="T24" s="1">
        <v>0.12</v>
      </c>
      <c r="U24" s="1">
        <v>0.24</v>
      </c>
      <c r="V24" s="1">
        <v>0.47</v>
      </c>
    </row>
    <row r="25" spans="1:22" x14ac:dyDescent="0.3">
      <c r="A25" s="1">
        <v>0.67</v>
      </c>
      <c r="B25" s="1">
        <v>0.17</v>
      </c>
      <c r="C25" s="1">
        <v>0.36</v>
      </c>
      <c r="D25" s="1">
        <v>0.56999999999999995</v>
      </c>
      <c r="E25" s="1">
        <v>0.18</v>
      </c>
      <c r="F25" s="1">
        <v>0</v>
      </c>
      <c r="G25" s="1">
        <v>0.59</v>
      </c>
      <c r="H25" s="1">
        <v>0.82</v>
      </c>
      <c r="I25" s="1">
        <v>0.41</v>
      </c>
      <c r="J25" s="1">
        <v>0.63</v>
      </c>
      <c r="K25" s="1">
        <v>0.63</v>
      </c>
      <c r="L25" s="1">
        <v>0.91</v>
      </c>
      <c r="M25" s="1">
        <v>0.55000000000000004</v>
      </c>
      <c r="N25" s="1">
        <v>0.65</v>
      </c>
      <c r="O25" s="1">
        <v>0.72</v>
      </c>
      <c r="P25" s="1">
        <v>0.45</v>
      </c>
      <c r="Q25" s="1">
        <v>0.38</v>
      </c>
      <c r="R25" s="1">
        <v>0.68</v>
      </c>
      <c r="S25" s="1">
        <v>0</v>
      </c>
      <c r="T25" s="1">
        <v>0.18</v>
      </c>
      <c r="U25" s="1">
        <v>0.33</v>
      </c>
      <c r="V25" s="1">
        <v>0.41</v>
      </c>
    </row>
    <row r="26" spans="1:22" x14ac:dyDescent="0.3">
      <c r="A26" s="1">
        <v>0.7</v>
      </c>
      <c r="B26" s="1">
        <v>0.5</v>
      </c>
      <c r="C26" s="1">
        <v>0.5</v>
      </c>
      <c r="D26" s="1">
        <v>0.86</v>
      </c>
      <c r="E26" s="1">
        <v>0.34</v>
      </c>
      <c r="F26" s="1">
        <v>0</v>
      </c>
      <c r="G26" s="1">
        <v>0.65</v>
      </c>
      <c r="H26" s="1">
        <v>0.59</v>
      </c>
      <c r="I26" s="1">
        <v>1</v>
      </c>
      <c r="J26" s="1">
        <v>0.38</v>
      </c>
      <c r="K26" s="1">
        <v>0.85</v>
      </c>
      <c r="L26" s="1">
        <v>0.92</v>
      </c>
      <c r="M26" s="1">
        <v>0.56999999999999995</v>
      </c>
      <c r="N26" s="1">
        <v>0.8</v>
      </c>
      <c r="O26" s="1">
        <v>0.22</v>
      </c>
      <c r="P26" s="1">
        <v>0.48</v>
      </c>
      <c r="Q26" s="1">
        <v>0</v>
      </c>
      <c r="R26" s="1">
        <v>0.75</v>
      </c>
      <c r="S26" s="1">
        <v>0</v>
      </c>
      <c r="T26" s="1">
        <v>0.24</v>
      </c>
      <c r="U26" s="1">
        <v>0.73</v>
      </c>
      <c r="V26" s="1">
        <v>0.73</v>
      </c>
    </row>
    <row r="27" spans="1:22" x14ac:dyDescent="0.3">
      <c r="A27" s="1">
        <v>0.63</v>
      </c>
      <c r="B27" s="1">
        <v>0.5</v>
      </c>
      <c r="C27" s="1">
        <v>0.21</v>
      </c>
      <c r="D27" s="1">
        <v>0.63</v>
      </c>
      <c r="E27" s="1">
        <v>0.27</v>
      </c>
      <c r="F27" s="1">
        <v>0.5</v>
      </c>
      <c r="G27" s="1">
        <v>0.55000000000000004</v>
      </c>
      <c r="H27" s="1">
        <v>0.5</v>
      </c>
      <c r="I27" s="1">
        <v>0.36</v>
      </c>
      <c r="J27" s="1">
        <v>0.25</v>
      </c>
      <c r="K27" s="1">
        <v>0.81</v>
      </c>
      <c r="L27" s="1">
        <v>0.77</v>
      </c>
      <c r="M27" s="1">
        <v>0.41</v>
      </c>
      <c r="N27" s="1">
        <v>0.63</v>
      </c>
      <c r="O27" s="1">
        <v>0.44</v>
      </c>
      <c r="P27" s="1">
        <v>0.39</v>
      </c>
      <c r="Q27" s="1">
        <v>0.25</v>
      </c>
      <c r="R27" s="1">
        <v>0.78</v>
      </c>
      <c r="S27" s="1">
        <v>0</v>
      </c>
      <c r="T27" s="1">
        <v>0.12</v>
      </c>
      <c r="U27" s="1">
        <v>0.18</v>
      </c>
      <c r="V27" s="1">
        <v>0.39</v>
      </c>
    </row>
    <row r="28" spans="1:22" x14ac:dyDescent="0.3">
      <c r="A28" s="1">
        <v>0.7</v>
      </c>
      <c r="B28" s="1">
        <v>0.17</v>
      </c>
      <c r="C28" s="1">
        <v>0.86</v>
      </c>
      <c r="D28" s="1">
        <v>0.75</v>
      </c>
      <c r="E28" s="1">
        <v>0.34</v>
      </c>
      <c r="F28" s="1">
        <v>0</v>
      </c>
      <c r="G28" s="1">
        <v>0.53</v>
      </c>
      <c r="H28" s="1">
        <v>0.54</v>
      </c>
      <c r="I28" s="1">
        <v>0.36</v>
      </c>
      <c r="J28" s="1">
        <v>0.38</v>
      </c>
      <c r="K28" s="1">
        <v>0.87</v>
      </c>
      <c r="L28" s="1">
        <v>0.82</v>
      </c>
      <c r="M28" s="1">
        <v>0.51</v>
      </c>
      <c r="N28" s="1">
        <v>0.62</v>
      </c>
      <c r="O28" s="1">
        <v>0.28000000000000003</v>
      </c>
      <c r="P28" s="1">
        <v>0.42</v>
      </c>
      <c r="Q28" s="1">
        <v>0.38</v>
      </c>
      <c r="R28" s="1">
        <v>0.8</v>
      </c>
      <c r="S28" s="1">
        <v>0</v>
      </c>
      <c r="T28" s="1">
        <v>0.41</v>
      </c>
      <c r="U28" s="1">
        <v>0.67</v>
      </c>
      <c r="V28" s="1">
        <v>0.62</v>
      </c>
    </row>
    <row r="29" spans="1:22" x14ac:dyDescent="0.3">
      <c r="A29" s="1">
        <v>0.69</v>
      </c>
      <c r="B29" s="1">
        <v>0.33</v>
      </c>
      <c r="C29" s="1">
        <v>0.28999999999999998</v>
      </c>
      <c r="D29" s="1">
        <v>0.68</v>
      </c>
      <c r="E29" s="1">
        <v>0.23</v>
      </c>
      <c r="F29" s="1">
        <v>0</v>
      </c>
      <c r="G29" s="1">
        <v>0.55000000000000004</v>
      </c>
      <c r="H29" s="1">
        <v>0.51</v>
      </c>
      <c r="I29" s="1">
        <v>0.45</v>
      </c>
      <c r="J29" s="1">
        <v>0.13</v>
      </c>
      <c r="K29" s="1">
        <v>1</v>
      </c>
      <c r="L29" s="1">
        <v>0.86</v>
      </c>
      <c r="M29" s="1">
        <v>0.47</v>
      </c>
      <c r="N29" s="1">
        <v>0.52</v>
      </c>
      <c r="O29" s="1">
        <v>0.28000000000000003</v>
      </c>
      <c r="P29" s="1">
        <v>0.45</v>
      </c>
      <c r="Q29" s="1">
        <v>0.5</v>
      </c>
      <c r="R29" s="1">
        <v>0.78</v>
      </c>
      <c r="S29" s="1">
        <v>0</v>
      </c>
      <c r="T29" s="1">
        <v>0.35</v>
      </c>
      <c r="U29" s="1">
        <v>0.44</v>
      </c>
      <c r="V29" s="1">
        <v>0.52</v>
      </c>
    </row>
    <row r="30" spans="1:22" x14ac:dyDescent="0.3">
      <c r="A30" s="1">
        <v>0.81</v>
      </c>
      <c r="B30" s="1">
        <v>0.17</v>
      </c>
      <c r="C30" s="1">
        <v>0.64</v>
      </c>
      <c r="D30" s="1">
        <v>0.8</v>
      </c>
      <c r="E30" s="1">
        <v>0.41</v>
      </c>
      <c r="F30" s="1">
        <v>0.5</v>
      </c>
      <c r="G30" s="1">
        <v>0.66</v>
      </c>
      <c r="H30" s="1">
        <v>0.71</v>
      </c>
      <c r="I30" s="1">
        <v>0.55000000000000004</v>
      </c>
      <c r="J30" s="1">
        <v>0.25</v>
      </c>
      <c r="K30" s="1">
        <v>0.73</v>
      </c>
      <c r="L30" s="1">
        <v>0.77</v>
      </c>
      <c r="M30" s="1">
        <v>0.5</v>
      </c>
      <c r="N30" s="1">
        <v>0.65</v>
      </c>
      <c r="O30" s="1">
        <v>0.5</v>
      </c>
      <c r="P30" s="1">
        <v>0.48</v>
      </c>
      <c r="Q30" s="1">
        <v>0.25</v>
      </c>
      <c r="R30" s="1">
        <v>0.82</v>
      </c>
      <c r="S30" s="1">
        <v>1</v>
      </c>
      <c r="T30" s="1">
        <v>0.35</v>
      </c>
      <c r="U30" s="1">
        <v>0.4</v>
      </c>
      <c r="V30" s="1">
        <v>0.56000000000000005</v>
      </c>
    </row>
    <row r="31" spans="1:22" x14ac:dyDescent="0.3">
      <c r="A31" s="1">
        <v>0.78</v>
      </c>
      <c r="B31" s="1">
        <v>0.5</v>
      </c>
      <c r="C31" s="1">
        <v>0.5</v>
      </c>
      <c r="D31" s="1">
        <v>0.8</v>
      </c>
      <c r="E31" s="1">
        <v>0.27</v>
      </c>
      <c r="F31" s="1">
        <v>0</v>
      </c>
      <c r="G31" s="1">
        <v>0.68</v>
      </c>
      <c r="H31" s="1">
        <v>0.71</v>
      </c>
      <c r="I31" s="1">
        <v>0.68</v>
      </c>
      <c r="J31" s="1">
        <v>0</v>
      </c>
      <c r="K31" s="1">
        <v>0.66</v>
      </c>
      <c r="L31" s="1">
        <v>0.84</v>
      </c>
      <c r="M31" s="1">
        <v>0.5</v>
      </c>
      <c r="N31" s="1">
        <v>0.55000000000000004</v>
      </c>
      <c r="O31" s="1">
        <v>0.11</v>
      </c>
      <c r="P31" s="1">
        <v>0.44</v>
      </c>
      <c r="Q31" s="1">
        <v>0.38</v>
      </c>
      <c r="R31" s="1">
        <v>0.89</v>
      </c>
      <c r="S31" s="1">
        <v>0</v>
      </c>
      <c r="T31" s="1">
        <v>0.18</v>
      </c>
      <c r="U31" s="1">
        <v>0.42</v>
      </c>
      <c r="V31" s="1">
        <v>0.65</v>
      </c>
    </row>
    <row r="32" spans="1:22" x14ac:dyDescent="0.3">
      <c r="A32" s="1">
        <v>0.81</v>
      </c>
      <c r="B32" s="1">
        <v>0</v>
      </c>
      <c r="C32" s="1">
        <v>0.43</v>
      </c>
      <c r="D32" s="1">
        <v>0.85</v>
      </c>
      <c r="E32" s="1">
        <v>0.32</v>
      </c>
      <c r="F32" s="1">
        <v>0</v>
      </c>
      <c r="G32" s="1">
        <v>0.67</v>
      </c>
      <c r="H32" s="1">
        <v>0.71</v>
      </c>
      <c r="I32" s="1">
        <v>0.68</v>
      </c>
      <c r="J32" s="1">
        <v>0.5</v>
      </c>
      <c r="K32" s="1">
        <v>0.63</v>
      </c>
      <c r="L32" s="1">
        <v>0.88</v>
      </c>
      <c r="M32" s="1">
        <v>0.47</v>
      </c>
      <c r="N32" s="1">
        <v>0.56000000000000005</v>
      </c>
      <c r="O32" s="1">
        <v>0.22</v>
      </c>
      <c r="P32" s="1">
        <v>0.42</v>
      </c>
      <c r="Q32" s="1">
        <v>0.5</v>
      </c>
      <c r="R32" s="1">
        <v>0.78</v>
      </c>
      <c r="S32" s="1">
        <v>0</v>
      </c>
      <c r="T32" s="1">
        <v>0.28999999999999998</v>
      </c>
      <c r="U32" s="1">
        <v>0.18</v>
      </c>
      <c r="V32" s="1">
        <v>0.53</v>
      </c>
    </row>
    <row r="33" spans="1:22" x14ac:dyDescent="0.3">
      <c r="A33" s="1">
        <v>0.85</v>
      </c>
      <c r="B33" s="1">
        <v>1</v>
      </c>
      <c r="C33" s="1">
        <v>0.28999999999999998</v>
      </c>
      <c r="D33" s="1">
        <v>0.63</v>
      </c>
      <c r="E33" s="1">
        <v>0.46</v>
      </c>
      <c r="F33" s="1">
        <v>0</v>
      </c>
      <c r="G33" s="1">
        <v>0.72</v>
      </c>
      <c r="H33" s="1">
        <v>0.72</v>
      </c>
      <c r="I33" s="1">
        <v>0.68</v>
      </c>
      <c r="J33" s="1">
        <v>0.5</v>
      </c>
      <c r="K33" s="1">
        <v>0.59</v>
      </c>
      <c r="L33" s="1">
        <v>0.84</v>
      </c>
      <c r="M33" s="1">
        <v>0.55000000000000004</v>
      </c>
      <c r="N33" s="1">
        <v>0.67</v>
      </c>
      <c r="O33" s="1">
        <v>0.44</v>
      </c>
      <c r="P33" s="1">
        <v>0.4</v>
      </c>
      <c r="Q33" s="1">
        <v>0.38</v>
      </c>
      <c r="R33" s="1">
        <v>0.81</v>
      </c>
      <c r="S33" s="1">
        <v>0</v>
      </c>
      <c r="T33" s="1">
        <v>0.41</v>
      </c>
      <c r="U33" s="1">
        <v>0.49</v>
      </c>
      <c r="V33" s="1">
        <v>0.45</v>
      </c>
    </row>
    <row r="34" spans="1:22" x14ac:dyDescent="0.3">
      <c r="A34" s="1">
        <v>0.83</v>
      </c>
      <c r="B34" s="1">
        <v>0</v>
      </c>
      <c r="C34" s="1">
        <v>0.86</v>
      </c>
      <c r="D34" s="1">
        <v>0.74</v>
      </c>
      <c r="E34" s="1">
        <v>0.43</v>
      </c>
      <c r="F34" s="1">
        <v>0.5</v>
      </c>
      <c r="G34" s="1">
        <v>0.66</v>
      </c>
      <c r="H34" s="1">
        <v>0.56999999999999995</v>
      </c>
      <c r="I34" s="1">
        <v>0.77</v>
      </c>
      <c r="J34" s="1">
        <v>0</v>
      </c>
      <c r="K34" s="1">
        <v>0.55000000000000004</v>
      </c>
      <c r="L34" s="1">
        <v>0.82</v>
      </c>
      <c r="M34" s="1">
        <v>0.47</v>
      </c>
      <c r="N34" s="1">
        <v>0.6</v>
      </c>
      <c r="O34" s="1">
        <v>0.44</v>
      </c>
      <c r="P34" s="1">
        <v>0.43</v>
      </c>
      <c r="Q34" s="1">
        <v>0.25</v>
      </c>
      <c r="R34" s="1">
        <v>0.88</v>
      </c>
      <c r="S34" s="1">
        <v>0</v>
      </c>
      <c r="T34" s="1">
        <v>0.24</v>
      </c>
      <c r="U34" s="1">
        <v>0.42</v>
      </c>
      <c r="V34" s="1">
        <v>0.53</v>
      </c>
    </row>
    <row r="35" spans="1:22" x14ac:dyDescent="0.3">
      <c r="A35" s="1">
        <v>0.76</v>
      </c>
      <c r="B35" s="1">
        <v>0.33</v>
      </c>
      <c r="C35" s="1">
        <v>0.56999999999999995</v>
      </c>
      <c r="D35" s="1">
        <v>0.93</v>
      </c>
      <c r="E35" s="1">
        <v>0.45</v>
      </c>
      <c r="F35" s="1">
        <v>0</v>
      </c>
      <c r="G35" s="1">
        <v>0.62</v>
      </c>
      <c r="H35" s="1">
        <v>0.67</v>
      </c>
      <c r="I35" s="1">
        <v>0.45</v>
      </c>
      <c r="J35" s="1">
        <v>0.63</v>
      </c>
      <c r="K35" s="1">
        <v>0.67</v>
      </c>
      <c r="L35" s="1">
        <v>0.86</v>
      </c>
      <c r="M35" s="1">
        <v>0.56000000000000005</v>
      </c>
      <c r="N35" s="1">
        <v>0.67</v>
      </c>
      <c r="O35" s="1">
        <v>0.33</v>
      </c>
      <c r="P35" s="1">
        <v>0.44</v>
      </c>
      <c r="Q35" s="1">
        <v>0.25</v>
      </c>
      <c r="R35" s="1">
        <v>0.66</v>
      </c>
      <c r="S35" s="1">
        <v>0</v>
      </c>
      <c r="T35" s="1">
        <v>0.35</v>
      </c>
      <c r="U35" s="1">
        <v>0.02</v>
      </c>
      <c r="V35" s="1">
        <v>0.48</v>
      </c>
    </row>
    <row r="36" spans="1:22" x14ac:dyDescent="0.3">
      <c r="A36" s="1">
        <v>0.71</v>
      </c>
      <c r="B36" s="1">
        <v>0</v>
      </c>
      <c r="C36" s="1">
        <v>0.36</v>
      </c>
      <c r="D36" s="1">
        <v>0.63</v>
      </c>
      <c r="E36" s="1">
        <v>0.16</v>
      </c>
      <c r="F36" s="1">
        <v>0.5</v>
      </c>
      <c r="G36" s="1">
        <v>0.5</v>
      </c>
      <c r="H36" s="1">
        <v>0.8</v>
      </c>
      <c r="I36" s="1">
        <v>0.68</v>
      </c>
      <c r="J36" s="1">
        <v>0.13</v>
      </c>
      <c r="K36" s="1">
        <v>0.61</v>
      </c>
      <c r="L36" s="1">
        <v>0.84</v>
      </c>
      <c r="M36" s="1">
        <v>0.53</v>
      </c>
      <c r="N36" s="1">
        <v>0.74</v>
      </c>
      <c r="O36" s="1">
        <v>0.33</v>
      </c>
      <c r="P36" s="1">
        <v>0.44</v>
      </c>
      <c r="Q36" s="1">
        <v>0.13</v>
      </c>
      <c r="R36" s="1">
        <v>0.53</v>
      </c>
      <c r="S36" s="1">
        <v>0</v>
      </c>
      <c r="T36" s="1">
        <v>0.28999999999999998</v>
      </c>
      <c r="U36" s="1">
        <v>0.2</v>
      </c>
      <c r="V36" s="1">
        <v>0.51</v>
      </c>
    </row>
    <row r="37" spans="1:22" x14ac:dyDescent="0.3">
      <c r="A37" s="1">
        <v>0.68</v>
      </c>
      <c r="B37" s="1">
        <v>0</v>
      </c>
      <c r="C37" s="1">
        <v>0.43</v>
      </c>
      <c r="D37" s="1">
        <v>0.57999999999999996</v>
      </c>
      <c r="E37" s="1">
        <v>7.0000000000000007E-2</v>
      </c>
      <c r="F37" s="1">
        <v>0.5</v>
      </c>
      <c r="G37" s="1">
        <v>0.62</v>
      </c>
      <c r="H37" s="1">
        <v>0.52</v>
      </c>
      <c r="I37" s="1">
        <v>0.64</v>
      </c>
      <c r="J37" s="1">
        <v>0</v>
      </c>
      <c r="K37" s="1">
        <v>0.56999999999999995</v>
      </c>
      <c r="L37" s="1">
        <v>0.79</v>
      </c>
      <c r="M37" s="1">
        <v>0.52</v>
      </c>
      <c r="N37" s="1">
        <v>0.62</v>
      </c>
      <c r="O37" s="1">
        <v>0.28000000000000003</v>
      </c>
      <c r="P37" s="1">
        <v>0.4</v>
      </c>
      <c r="Q37" s="1">
        <v>0.75</v>
      </c>
      <c r="R37" s="1">
        <v>0.89</v>
      </c>
      <c r="S37" s="1">
        <v>0</v>
      </c>
      <c r="T37" s="1">
        <v>0.28999999999999998</v>
      </c>
      <c r="U37" s="1">
        <v>0.11</v>
      </c>
      <c r="V37" s="1">
        <v>0.47</v>
      </c>
    </row>
    <row r="38" spans="1:22" x14ac:dyDescent="0.3">
      <c r="A38" s="1">
        <v>0.7</v>
      </c>
      <c r="B38" s="1">
        <v>0.67</v>
      </c>
      <c r="C38" s="1">
        <v>0.36</v>
      </c>
      <c r="D38" s="1">
        <v>0.84</v>
      </c>
      <c r="E38" s="1">
        <v>0.19</v>
      </c>
      <c r="F38" s="1">
        <v>0</v>
      </c>
      <c r="G38" s="1">
        <v>0.63</v>
      </c>
      <c r="H38" s="1">
        <v>0.83</v>
      </c>
      <c r="I38" s="1">
        <v>0.91</v>
      </c>
      <c r="J38" s="1">
        <v>0.13</v>
      </c>
      <c r="K38" s="1">
        <v>0.55000000000000004</v>
      </c>
      <c r="L38" s="1">
        <v>0.84</v>
      </c>
      <c r="M38" s="1">
        <v>0.47</v>
      </c>
      <c r="N38" s="1">
        <v>0.6</v>
      </c>
      <c r="O38" s="1">
        <v>0.61</v>
      </c>
      <c r="P38" s="1">
        <v>0.42</v>
      </c>
      <c r="Q38" s="1">
        <v>0.38</v>
      </c>
      <c r="R38" s="1">
        <v>0.74</v>
      </c>
      <c r="S38" s="1">
        <v>0</v>
      </c>
      <c r="T38" s="1">
        <v>0.24</v>
      </c>
      <c r="U38" s="1">
        <v>0.16</v>
      </c>
      <c r="V38" s="1">
        <v>0.63</v>
      </c>
    </row>
    <row r="39" spans="1:22" x14ac:dyDescent="0.3">
      <c r="A39" s="1">
        <v>0.62</v>
      </c>
      <c r="B39" s="1">
        <v>0.83</v>
      </c>
      <c r="C39" s="1">
        <v>7.0000000000000007E-2</v>
      </c>
      <c r="D39" s="1">
        <v>0.75</v>
      </c>
      <c r="E39" s="1">
        <v>0.12</v>
      </c>
      <c r="F39" s="1">
        <v>0</v>
      </c>
      <c r="G39" s="1">
        <v>0.48</v>
      </c>
      <c r="H39" s="1">
        <v>0.55000000000000004</v>
      </c>
      <c r="I39" s="1">
        <v>0.55000000000000004</v>
      </c>
      <c r="J39" s="1">
        <v>0.38</v>
      </c>
      <c r="K39" s="1">
        <v>0.56000000000000005</v>
      </c>
      <c r="L39" s="1">
        <v>0.71</v>
      </c>
      <c r="M39" s="1">
        <v>0.49</v>
      </c>
      <c r="N39" s="1">
        <v>0.52</v>
      </c>
      <c r="O39" s="1">
        <v>0.39</v>
      </c>
      <c r="P39" s="1">
        <v>0.38</v>
      </c>
      <c r="Q39" s="1">
        <v>0</v>
      </c>
      <c r="R39" s="1">
        <v>0.78</v>
      </c>
      <c r="S39" s="1">
        <v>0</v>
      </c>
      <c r="T39" s="1">
        <v>0.41</v>
      </c>
      <c r="U39" s="1">
        <v>0.38</v>
      </c>
      <c r="V39" s="1">
        <v>0.46</v>
      </c>
    </row>
    <row r="40" spans="1:22" x14ac:dyDescent="0.3">
      <c r="A40" s="1">
        <v>0.74</v>
      </c>
      <c r="B40" s="1">
        <v>0.17</v>
      </c>
      <c r="C40" s="1">
        <v>0.14000000000000001</v>
      </c>
      <c r="D40" s="1">
        <v>0.73</v>
      </c>
      <c r="E40" s="1">
        <v>0.61</v>
      </c>
      <c r="F40" s="1">
        <v>0</v>
      </c>
      <c r="G40" s="1">
        <v>0.61</v>
      </c>
      <c r="H40" s="1">
        <v>0.83</v>
      </c>
      <c r="I40" s="1">
        <v>0.59</v>
      </c>
      <c r="J40" s="1">
        <v>0.25</v>
      </c>
      <c r="K40" s="1">
        <v>0.59</v>
      </c>
      <c r="L40" s="1">
        <v>0.78</v>
      </c>
      <c r="M40" s="1">
        <v>0.48</v>
      </c>
      <c r="N40" s="1">
        <v>0.49</v>
      </c>
      <c r="O40" s="1">
        <v>0.17</v>
      </c>
      <c r="P40" s="1">
        <v>0.42</v>
      </c>
      <c r="Q40" s="1">
        <v>0.25</v>
      </c>
      <c r="R40" s="1">
        <v>0.85</v>
      </c>
      <c r="S40" s="1">
        <v>0</v>
      </c>
      <c r="T40" s="1">
        <v>0.47</v>
      </c>
      <c r="U40" s="1">
        <v>0.24</v>
      </c>
      <c r="V40" s="1">
        <v>0.75</v>
      </c>
    </row>
    <row r="41" spans="1:22" x14ac:dyDescent="0.3">
      <c r="A41" s="1">
        <v>0.71</v>
      </c>
      <c r="B41" s="1">
        <v>0.17</v>
      </c>
      <c r="C41" s="1">
        <v>0.5</v>
      </c>
      <c r="D41" s="1">
        <v>0.83</v>
      </c>
      <c r="E41" s="1">
        <v>0.18</v>
      </c>
      <c r="F41" s="1">
        <v>0.5</v>
      </c>
      <c r="G41" s="1">
        <v>0.63</v>
      </c>
      <c r="H41" s="1">
        <v>0.89</v>
      </c>
      <c r="I41" s="1">
        <v>0.59</v>
      </c>
      <c r="J41" s="1">
        <v>0.25</v>
      </c>
      <c r="K41" s="1">
        <v>0.51</v>
      </c>
      <c r="L41" s="1">
        <v>0.8</v>
      </c>
      <c r="M41" s="1">
        <v>0.45</v>
      </c>
      <c r="N41" s="1">
        <v>0.5</v>
      </c>
      <c r="O41" s="1">
        <v>0.11</v>
      </c>
      <c r="P41" s="1">
        <v>0.41</v>
      </c>
      <c r="Q41" s="1">
        <v>0.25</v>
      </c>
      <c r="R41" s="1">
        <v>0.87</v>
      </c>
      <c r="S41" s="1">
        <v>0</v>
      </c>
      <c r="T41" s="1">
        <v>0.41</v>
      </c>
      <c r="U41" s="1">
        <v>0.02</v>
      </c>
      <c r="V41" s="1">
        <v>0.63</v>
      </c>
    </row>
    <row r="42" spans="1:22" x14ac:dyDescent="0.3">
      <c r="A42" s="1">
        <v>0.85</v>
      </c>
      <c r="B42" s="1">
        <v>0</v>
      </c>
      <c r="C42" s="1">
        <v>0</v>
      </c>
      <c r="D42" s="1">
        <v>0.94</v>
      </c>
      <c r="E42" s="1">
        <v>0.32</v>
      </c>
      <c r="F42" s="1">
        <v>0</v>
      </c>
      <c r="G42" s="1">
        <v>0.68</v>
      </c>
      <c r="H42" s="1">
        <v>0.82</v>
      </c>
      <c r="I42" s="1">
        <v>0.41</v>
      </c>
      <c r="J42" s="1">
        <v>0.5</v>
      </c>
      <c r="K42" s="1">
        <v>0.56999999999999995</v>
      </c>
      <c r="L42" s="1">
        <v>0.81</v>
      </c>
      <c r="M42" s="1">
        <v>0.48</v>
      </c>
      <c r="N42" s="1">
        <v>0.67</v>
      </c>
      <c r="O42" s="1">
        <v>0.5</v>
      </c>
      <c r="P42" s="1">
        <v>0.44</v>
      </c>
      <c r="Q42" s="1">
        <v>0.38</v>
      </c>
      <c r="R42" s="1">
        <v>0.74</v>
      </c>
      <c r="S42" s="1">
        <v>0</v>
      </c>
      <c r="T42" s="1">
        <v>0.35</v>
      </c>
      <c r="U42" s="1">
        <v>0.02</v>
      </c>
      <c r="V42" s="1">
        <v>0.65</v>
      </c>
    </row>
    <row r="43" spans="1:22" x14ac:dyDescent="0.3">
      <c r="A43" s="1">
        <v>0.95</v>
      </c>
      <c r="B43" s="1">
        <v>0.5</v>
      </c>
      <c r="C43" s="1">
        <v>0.14000000000000001</v>
      </c>
      <c r="D43" s="1">
        <v>0.7</v>
      </c>
      <c r="E43" s="1">
        <v>0.2</v>
      </c>
      <c r="F43" s="1">
        <v>1</v>
      </c>
      <c r="G43" s="1">
        <v>0.61</v>
      </c>
      <c r="H43" s="1">
        <v>0.74</v>
      </c>
      <c r="I43" s="1">
        <v>0.64</v>
      </c>
      <c r="J43" s="1">
        <v>0.38</v>
      </c>
      <c r="K43" s="1">
        <v>0.6</v>
      </c>
      <c r="L43" s="1">
        <v>0.78</v>
      </c>
      <c r="M43" s="1">
        <v>0.46</v>
      </c>
      <c r="N43" s="1">
        <v>0.6</v>
      </c>
      <c r="O43" s="1">
        <v>0.39</v>
      </c>
      <c r="P43" s="1">
        <v>0.38</v>
      </c>
      <c r="Q43" s="1">
        <v>0.25</v>
      </c>
      <c r="R43" s="1">
        <v>0.74</v>
      </c>
      <c r="S43" s="1">
        <v>0</v>
      </c>
      <c r="T43" s="1">
        <v>0.28999999999999998</v>
      </c>
      <c r="U43" s="1">
        <v>0.02</v>
      </c>
      <c r="V43" s="1">
        <v>0.68</v>
      </c>
    </row>
    <row r="44" spans="1:22" x14ac:dyDescent="0.3">
      <c r="A44" s="1">
        <v>0.81</v>
      </c>
      <c r="B44" s="1">
        <v>0.5</v>
      </c>
      <c r="C44" s="1">
        <v>0.21</v>
      </c>
      <c r="D44" s="1">
        <v>0.75</v>
      </c>
      <c r="E44" s="1">
        <v>0.35</v>
      </c>
      <c r="F44" s="1">
        <v>0</v>
      </c>
      <c r="G44" s="1">
        <v>0.6</v>
      </c>
      <c r="H44" s="1">
        <v>0.59</v>
      </c>
      <c r="I44" s="1">
        <v>0.5</v>
      </c>
      <c r="J44" s="1">
        <v>0.13</v>
      </c>
      <c r="K44" s="1">
        <v>0.61</v>
      </c>
      <c r="L44" s="1">
        <v>0.86</v>
      </c>
      <c r="M44" s="1">
        <v>0.47</v>
      </c>
      <c r="N44" s="1">
        <v>0.68</v>
      </c>
      <c r="O44" s="1">
        <v>0.33</v>
      </c>
      <c r="P44" s="1">
        <v>0.51</v>
      </c>
      <c r="Q44" s="1">
        <v>0.38</v>
      </c>
      <c r="R44" s="1">
        <v>0.94</v>
      </c>
      <c r="S44" s="1">
        <v>0</v>
      </c>
      <c r="T44" s="1">
        <v>0.24</v>
      </c>
      <c r="U44" s="1">
        <v>0.04</v>
      </c>
      <c r="V44" s="1">
        <v>0.53</v>
      </c>
    </row>
    <row r="45" spans="1:22" x14ac:dyDescent="0.3">
      <c r="A45" s="1">
        <v>0.87</v>
      </c>
      <c r="B45" s="1">
        <v>0.33</v>
      </c>
      <c r="C45" s="1">
        <v>0.5</v>
      </c>
      <c r="D45" s="1">
        <v>0.65</v>
      </c>
      <c r="E45" s="1">
        <v>0.59</v>
      </c>
      <c r="F45" s="1">
        <v>0</v>
      </c>
      <c r="G45" s="1">
        <v>0.59</v>
      </c>
      <c r="H45" s="1">
        <v>0.5</v>
      </c>
      <c r="I45" s="1">
        <v>0.59</v>
      </c>
      <c r="J45" s="1">
        <v>0.25</v>
      </c>
      <c r="K45" s="1">
        <v>0.55000000000000004</v>
      </c>
      <c r="L45" s="1">
        <v>0.85</v>
      </c>
      <c r="M45" s="1">
        <v>0.42</v>
      </c>
      <c r="N45" s="1">
        <v>0.52</v>
      </c>
      <c r="O45" s="1">
        <v>0.22</v>
      </c>
      <c r="P45" s="1">
        <v>0.47</v>
      </c>
      <c r="Q45" s="1">
        <v>0.38</v>
      </c>
      <c r="R45" s="1">
        <v>0.82</v>
      </c>
      <c r="S45" s="1">
        <v>0</v>
      </c>
      <c r="T45" s="1">
        <v>0.47</v>
      </c>
      <c r="U45" s="1">
        <v>0</v>
      </c>
      <c r="V45" s="1">
        <v>0.73</v>
      </c>
    </row>
    <row r="46" spans="1:22" x14ac:dyDescent="0.3">
      <c r="A46" s="1">
        <v>0.81</v>
      </c>
      <c r="B46" s="1">
        <v>0.5</v>
      </c>
      <c r="C46" s="1">
        <v>0.28999999999999998</v>
      </c>
      <c r="D46" s="1">
        <v>0.56999999999999995</v>
      </c>
      <c r="E46" s="1">
        <v>0.18</v>
      </c>
      <c r="F46" s="1">
        <v>0</v>
      </c>
      <c r="G46" s="1">
        <v>0.57999999999999996</v>
      </c>
      <c r="H46" s="1">
        <v>0.48</v>
      </c>
      <c r="I46" s="1">
        <v>0.68</v>
      </c>
      <c r="J46" s="1">
        <v>0.5</v>
      </c>
      <c r="K46" s="1">
        <v>0.52</v>
      </c>
      <c r="L46" s="1">
        <v>0.84</v>
      </c>
      <c r="M46" s="1">
        <v>0.47</v>
      </c>
      <c r="N46" s="1">
        <v>0.67</v>
      </c>
      <c r="O46" s="1">
        <v>1</v>
      </c>
      <c r="P46" s="1">
        <v>0.43</v>
      </c>
      <c r="Q46" s="1">
        <v>1</v>
      </c>
      <c r="R46" s="1">
        <v>0.61</v>
      </c>
      <c r="S46" s="1">
        <v>0</v>
      </c>
      <c r="T46" s="1">
        <v>0.35</v>
      </c>
      <c r="U46" s="1">
        <v>0.02</v>
      </c>
      <c r="V46" s="1">
        <v>0.55000000000000004</v>
      </c>
    </row>
    <row r="47" spans="1:22" x14ac:dyDescent="0.3">
      <c r="A47" s="1">
        <v>0.82</v>
      </c>
      <c r="B47" s="1">
        <v>0.17</v>
      </c>
      <c r="C47" s="1">
        <v>0.14000000000000001</v>
      </c>
      <c r="D47" s="1">
        <v>0.89</v>
      </c>
      <c r="E47" s="1">
        <v>0.22</v>
      </c>
      <c r="F47" s="1">
        <v>0</v>
      </c>
      <c r="G47" s="1">
        <v>0.6</v>
      </c>
      <c r="H47" s="1">
        <v>0.6</v>
      </c>
      <c r="I47" s="1">
        <v>0.73</v>
      </c>
      <c r="J47" s="1">
        <v>0.5</v>
      </c>
      <c r="K47" s="1">
        <v>0.59</v>
      </c>
      <c r="L47" s="1">
        <v>0.88</v>
      </c>
      <c r="M47" s="1">
        <v>0.48</v>
      </c>
      <c r="N47" s="1">
        <v>0.55000000000000004</v>
      </c>
      <c r="O47" s="1">
        <v>0.67</v>
      </c>
      <c r="P47" s="1">
        <v>0.45</v>
      </c>
      <c r="Q47" s="1">
        <v>0.13</v>
      </c>
      <c r="R47" s="1">
        <v>0.67</v>
      </c>
      <c r="S47" s="1">
        <v>0</v>
      </c>
      <c r="T47" s="1">
        <v>0.41</v>
      </c>
      <c r="U47" s="1">
        <v>0.11</v>
      </c>
      <c r="V47" s="1">
        <v>0.63</v>
      </c>
    </row>
    <row r="48" spans="1:22" x14ac:dyDescent="0.3">
      <c r="A48" s="1">
        <v>0.74</v>
      </c>
      <c r="B48" s="1">
        <v>0.33</v>
      </c>
      <c r="C48" s="1">
        <v>0.28999999999999998</v>
      </c>
      <c r="D48" s="1">
        <v>0.65</v>
      </c>
      <c r="E48" s="1">
        <v>0.27</v>
      </c>
      <c r="F48" s="1">
        <v>0</v>
      </c>
      <c r="G48" s="1">
        <v>0.57999999999999996</v>
      </c>
      <c r="H48" s="1">
        <v>0.67</v>
      </c>
      <c r="I48" s="1">
        <v>0.45</v>
      </c>
      <c r="J48" s="1">
        <v>0.38</v>
      </c>
      <c r="K48" s="1">
        <v>0.57999999999999996</v>
      </c>
      <c r="L48" s="1">
        <v>0.84</v>
      </c>
      <c r="M48" s="1">
        <v>0.46</v>
      </c>
      <c r="N48" s="1">
        <v>0.66</v>
      </c>
      <c r="O48" s="1">
        <v>0.33</v>
      </c>
      <c r="P48" s="1">
        <v>0.45</v>
      </c>
      <c r="Q48" s="1">
        <v>0.13</v>
      </c>
      <c r="R48" s="1">
        <v>0.75</v>
      </c>
      <c r="S48" s="1">
        <v>0</v>
      </c>
      <c r="T48" s="1">
        <v>0.53</v>
      </c>
      <c r="U48" s="1">
        <v>0.04</v>
      </c>
      <c r="V48" s="1">
        <v>0.45</v>
      </c>
    </row>
    <row r="49" spans="1:22" x14ac:dyDescent="0.3">
      <c r="A49" s="1">
        <v>0.71</v>
      </c>
      <c r="B49" s="1">
        <v>0</v>
      </c>
      <c r="C49" s="1">
        <v>0.71</v>
      </c>
      <c r="D49" s="1">
        <v>0.69</v>
      </c>
      <c r="E49" s="1">
        <v>0.26</v>
      </c>
      <c r="F49" s="1">
        <v>0</v>
      </c>
      <c r="G49" s="1">
        <v>0.57999999999999996</v>
      </c>
      <c r="H49" s="1">
        <v>1</v>
      </c>
      <c r="I49" s="1">
        <v>0.64</v>
      </c>
      <c r="J49" s="1">
        <v>0.13</v>
      </c>
      <c r="K49" s="1">
        <v>0.59</v>
      </c>
      <c r="L49" s="1">
        <v>0.94</v>
      </c>
      <c r="M49" s="1">
        <v>0.53</v>
      </c>
      <c r="N49" s="1">
        <v>0.6</v>
      </c>
      <c r="O49" s="1">
        <v>0.67</v>
      </c>
      <c r="P49" s="1">
        <v>0.5</v>
      </c>
      <c r="Q49" s="1">
        <v>0.5</v>
      </c>
      <c r="R49" s="1">
        <v>0.62</v>
      </c>
      <c r="S49" s="1">
        <v>0</v>
      </c>
      <c r="T49" s="1">
        <v>0.53</v>
      </c>
      <c r="U49" s="1">
        <v>0</v>
      </c>
      <c r="V49" s="1">
        <v>0.53</v>
      </c>
    </row>
    <row r="50" spans="1:22" x14ac:dyDescent="0.3">
      <c r="A50" s="1">
        <v>0.78</v>
      </c>
      <c r="B50" s="1">
        <v>0.67</v>
      </c>
      <c r="C50" s="1">
        <v>0.56999999999999995</v>
      </c>
      <c r="D50" s="1">
        <v>0.68</v>
      </c>
      <c r="E50" s="1">
        <v>0.24</v>
      </c>
      <c r="F50" s="1">
        <v>0.5</v>
      </c>
      <c r="G50" s="1">
        <v>0.67</v>
      </c>
      <c r="H50" s="1">
        <v>0.72</v>
      </c>
      <c r="I50" s="1">
        <v>0.77</v>
      </c>
      <c r="J50" s="1">
        <v>0.38</v>
      </c>
      <c r="K50" s="1">
        <v>0.52</v>
      </c>
      <c r="L50" s="1">
        <v>0.95</v>
      </c>
      <c r="M50" s="1">
        <v>0.5</v>
      </c>
      <c r="N50" s="1">
        <v>0.52</v>
      </c>
      <c r="O50" s="1">
        <v>0.56000000000000005</v>
      </c>
      <c r="P50" s="1">
        <v>0.47</v>
      </c>
      <c r="Q50" s="1">
        <v>0.25</v>
      </c>
      <c r="R50" s="1">
        <v>0.74</v>
      </c>
      <c r="S50" s="1">
        <v>0</v>
      </c>
      <c r="T50" s="1">
        <v>0.47</v>
      </c>
      <c r="U50" s="1">
        <v>0.16</v>
      </c>
      <c r="V50" s="1">
        <v>0.7</v>
      </c>
    </row>
    <row r="51" spans="1:22" x14ac:dyDescent="0.3">
      <c r="A51" s="1">
        <v>0.76</v>
      </c>
      <c r="B51" s="1">
        <v>0.17</v>
      </c>
      <c r="C51" s="1">
        <v>0.43</v>
      </c>
      <c r="D51" s="1">
        <v>0.7</v>
      </c>
      <c r="E51" s="1">
        <v>0.15</v>
      </c>
      <c r="F51" s="1">
        <v>0</v>
      </c>
      <c r="G51" s="1">
        <v>0.63</v>
      </c>
      <c r="H51" s="1">
        <v>0.6</v>
      </c>
      <c r="I51" s="1">
        <v>0.45</v>
      </c>
      <c r="J51" s="1">
        <v>0.5</v>
      </c>
      <c r="K51" s="1">
        <v>0.68</v>
      </c>
      <c r="L51" s="1">
        <v>0.85</v>
      </c>
      <c r="M51" s="1">
        <v>0.44</v>
      </c>
      <c r="N51" s="1">
        <v>0.66</v>
      </c>
      <c r="O51" s="1">
        <v>0.44</v>
      </c>
      <c r="P51" s="1">
        <v>0.45</v>
      </c>
      <c r="Q51" s="1">
        <v>0.38</v>
      </c>
      <c r="R51" s="1">
        <v>0.76</v>
      </c>
      <c r="S51" s="1">
        <v>0</v>
      </c>
      <c r="T51" s="1">
        <v>0.24</v>
      </c>
      <c r="U51" s="1">
        <v>0.04</v>
      </c>
      <c r="V51" s="1">
        <v>0.59</v>
      </c>
    </row>
    <row r="52" spans="1:22" x14ac:dyDescent="0.3">
      <c r="A52" s="1">
        <v>0.73</v>
      </c>
      <c r="B52" s="1">
        <v>0.67</v>
      </c>
      <c r="C52" s="1">
        <v>0.21</v>
      </c>
      <c r="D52" s="1">
        <v>0.56999999999999995</v>
      </c>
      <c r="E52" s="1">
        <v>0.31</v>
      </c>
      <c r="F52" s="1">
        <v>0</v>
      </c>
      <c r="G52" s="1">
        <v>0.7</v>
      </c>
      <c r="H52" s="1">
        <v>0.42</v>
      </c>
      <c r="I52" s="1">
        <v>0.5</v>
      </c>
      <c r="J52" s="1">
        <v>0.5</v>
      </c>
      <c r="K52" s="1">
        <v>0.69</v>
      </c>
      <c r="L52" s="1">
        <v>0.68</v>
      </c>
      <c r="M52" s="1">
        <v>0.41</v>
      </c>
      <c r="N52" s="1">
        <v>0.62</v>
      </c>
      <c r="O52" s="1">
        <v>0.28000000000000003</v>
      </c>
      <c r="P52" s="1">
        <v>0.56000000000000005</v>
      </c>
      <c r="Q52" s="1">
        <v>0.13</v>
      </c>
      <c r="R52" s="1">
        <v>0.56999999999999995</v>
      </c>
      <c r="S52" s="1">
        <v>0</v>
      </c>
      <c r="T52" s="1">
        <v>0.47</v>
      </c>
      <c r="U52" s="1">
        <v>0.02</v>
      </c>
      <c r="V52" s="1">
        <v>0.65</v>
      </c>
    </row>
    <row r="53" spans="1:22" x14ac:dyDescent="0.3">
      <c r="A53" s="1">
        <v>0.64</v>
      </c>
      <c r="B53" s="1">
        <v>0.17</v>
      </c>
      <c r="C53" s="1">
        <v>0.5</v>
      </c>
      <c r="D53" s="1">
        <v>0.38</v>
      </c>
      <c r="E53" s="1">
        <v>0.36</v>
      </c>
      <c r="F53" s="1">
        <v>0</v>
      </c>
      <c r="G53" s="1">
        <v>0.77</v>
      </c>
      <c r="H53" s="1">
        <v>0.49</v>
      </c>
      <c r="I53" s="1">
        <v>0.23</v>
      </c>
      <c r="J53" s="1">
        <v>0.25</v>
      </c>
      <c r="K53" s="1">
        <v>0.59</v>
      </c>
      <c r="L53" s="1">
        <v>0.66</v>
      </c>
      <c r="M53" s="1">
        <v>0.43</v>
      </c>
      <c r="N53" s="1">
        <v>0.48</v>
      </c>
      <c r="O53" s="1">
        <v>0.61</v>
      </c>
      <c r="P53" s="1">
        <v>0.56999999999999995</v>
      </c>
      <c r="Q53" s="1">
        <v>0.25</v>
      </c>
      <c r="R53" s="1">
        <v>0.74</v>
      </c>
      <c r="S53" s="1">
        <v>0</v>
      </c>
      <c r="T53" s="1">
        <v>0.35</v>
      </c>
      <c r="U53" s="1">
        <v>7.0000000000000007E-2</v>
      </c>
      <c r="V53" s="1">
        <v>0.88</v>
      </c>
    </row>
    <row r="54" spans="1:22" x14ac:dyDescent="0.3">
      <c r="A54" s="1">
        <v>0.74</v>
      </c>
      <c r="B54" s="1">
        <v>0.5</v>
      </c>
      <c r="C54" s="1">
        <v>0.56999999999999995</v>
      </c>
      <c r="D54" s="1">
        <v>0.62</v>
      </c>
      <c r="E54" s="1">
        <v>0.92</v>
      </c>
      <c r="F54" s="1">
        <v>0</v>
      </c>
      <c r="G54" s="1">
        <v>0.81</v>
      </c>
      <c r="H54" s="1">
        <v>0.33</v>
      </c>
      <c r="I54" s="1">
        <v>0.14000000000000001</v>
      </c>
      <c r="J54" s="1">
        <v>0.38</v>
      </c>
      <c r="K54" s="1">
        <v>0.6</v>
      </c>
      <c r="L54" s="1">
        <v>0.65</v>
      </c>
      <c r="M54" s="1">
        <v>0.34</v>
      </c>
      <c r="N54" s="1">
        <v>0.43</v>
      </c>
      <c r="O54" s="1">
        <v>0.22</v>
      </c>
      <c r="P54" s="1">
        <v>0.63</v>
      </c>
      <c r="Q54" s="1">
        <v>0.25</v>
      </c>
      <c r="R54" s="1">
        <v>1</v>
      </c>
      <c r="S54" s="1">
        <v>0</v>
      </c>
      <c r="T54" s="1">
        <v>1</v>
      </c>
      <c r="U54" s="1">
        <v>0</v>
      </c>
      <c r="V54" s="1">
        <v>0.82</v>
      </c>
    </row>
    <row r="55" spans="1:22" x14ac:dyDescent="0.3">
      <c r="A55" s="1">
        <v>0.7</v>
      </c>
      <c r="B55" s="1">
        <v>0.33</v>
      </c>
      <c r="C55" s="1">
        <v>0.14000000000000001</v>
      </c>
      <c r="D55" s="1">
        <v>0.4</v>
      </c>
      <c r="E55" s="1">
        <v>0.84</v>
      </c>
      <c r="F55" s="1">
        <v>0</v>
      </c>
      <c r="G55" s="1">
        <v>0.77</v>
      </c>
      <c r="H55" s="1">
        <v>0.33</v>
      </c>
      <c r="I55" s="1">
        <v>0.18</v>
      </c>
      <c r="J55" s="1">
        <v>0.13</v>
      </c>
      <c r="K55" s="1">
        <v>0.5</v>
      </c>
      <c r="L55" s="1">
        <v>0.56999999999999995</v>
      </c>
      <c r="M55" s="1">
        <v>0.37</v>
      </c>
      <c r="N55" s="1">
        <v>0.4</v>
      </c>
      <c r="O55" s="1">
        <v>0.17</v>
      </c>
      <c r="P55" s="1">
        <v>0.64</v>
      </c>
      <c r="Q55" s="1">
        <v>0.25</v>
      </c>
      <c r="R55" s="1">
        <v>0.11</v>
      </c>
      <c r="S55" s="1">
        <v>0</v>
      </c>
      <c r="T55" s="1">
        <v>0.47</v>
      </c>
      <c r="U55" s="1">
        <v>0.02</v>
      </c>
      <c r="V55" s="1">
        <v>0.69</v>
      </c>
    </row>
    <row r="56" spans="1:22" x14ac:dyDescent="0.3">
      <c r="A56" s="1">
        <v>0.81</v>
      </c>
      <c r="B56" s="1">
        <v>0.33</v>
      </c>
      <c r="C56" s="1">
        <v>0.21</v>
      </c>
      <c r="D56" s="1">
        <v>0.59</v>
      </c>
      <c r="E56" s="1">
        <v>0.68</v>
      </c>
      <c r="F56" s="1">
        <v>0</v>
      </c>
      <c r="G56" s="1">
        <v>0.77</v>
      </c>
      <c r="H56" s="1">
        <v>0.28999999999999998</v>
      </c>
      <c r="I56" s="1">
        <v>0.18</v>
      </c>
      <c r="J56" s="1">
        <v>0</v>
      </c>
      <c r="K56" s="1">
        <v>0.52</v>
      </c>
      <c r="L56" s="1">
        <v>0.72</v>
      </c>
      <c r="M56" s="1">
        <v>0.46</v>
      </c>
      <c r="N56" s="1">
        <v>0.72</v>
      </c>
      <c r="O56" s="1">
        <v>0.17</v>
      </c>
      <c r="P56" s="1">
        <v>0.65</v>
      </c>
      <c r="Q56" s="1">
        <v>0.13</v>
      </c>
      <c r="R56" s="1">
        <v>0.21</v>
      </c>
      <c r="S56" s="1">
        <v>0</v>
      </c>
      <c r="T56" s="1">
        <v>0.35</v>
      </c>
      <c r="U56" s="1">
        <v>0.09</v>
      </c>
      <c r="V56" s="1">
        <v>0.6</v>
      </c>
    </row>
    <row r="57" spans="1:22" x14ac:dyDescent="0.3">
      <c r="A57" s="1">
        <v>0.83</v>
      </c>
      <c r="B57" s="1">
        <v>0.17</v>
      </c>
      <c r="C57" s="1">
        <v>0.36</v>
      </c>
      <c r="D57" s="1">
        <v>0.67</v>
      </c>
      <c r="E57" s="1">
        <v>0.7</v>
      </c>
      <c r="F57" s="1">
        <v>0</v>
      </c>
      <c r="G57" s="1">
        <v>0.93</v>
      </c>
      <c r="H57" s="1">
        <v>0.4</v>
      </c>
      <c r="I57" s="1">
        <v>0</v>
      </c>
      <c r="J57" s="1">
        <v>0</v>
      </c>
      <c r="K57" s="1">
        <v>0.59</v>
      </c>
      <c r="L57" s="1">
        <v>0.82</v>
      </c>
      <c r="M57" s="1">
        <v>0.55000000000000004</v>
      </c>
      <c r="N57" s="1">
        <v>0.86</v>
      </c>
      <c r="O57" s="1">
        <v>0.11</v>
      </c>
      <c r="P57" s="1">
        <v>0.7</v>
      </c>
      <c r="Q57" s="1">
        <v>0.5</v>
      </c>
      <c r="R57" s="1">
        <v>0.15</v>
      </c>
      <c r="S57" s="1">
        <v>0</v>
      </c>
      <c r="T57" s="1">
        <v>0.18</v>
      </c>
      <c r="U57" s="1">
        <v>0</v>
      </c>
      <c r="V57" s="1">
        <v>0.72</v>
      </c>
    </row>
    <row r="58" spans="1:22" x14ac:dyDescent="0.3">
      <c r="A58" s="1">
        <v>0.86</v>
      </c>
      <c r="B58" s="1">
        <v>0.17</v>
      </c>
      <c r="C58" s="1">
        <v>0.28999999999999998</v>
      </c>
      <c r="D58" s="1">
        <v>0.54</v>
      </c>
      <c r="E58" s="1">
        <v>0.78</v>
      </c>
      <c r="F58" s="1">
        <v>0</v>
      </c>
      <c r="G58" s="1">
        <v>0.82</v>
      </c>
      <c r="H58" s="1">
        <v>0.43</v>
      </c>
      <c r="I58" s="1">
        <v>0.27</v>
      </c>
      <c r="J58" s="1">
        <v>0.25</v>
      </c>
      <c r="K58" s="1">
        <v>0.59</v>
      </c>
      <c r="L58" s="1">
        <v>0.87</v>
      </c>
      <c r="M58" s="1">
        <v>0.57999999999999996</v>
      </c>
      <c r="N58" s="1">
        <v>0.74</v>
      </c>
      <c r="O58" s="1">
        <v>0.22</v>
      </c>
      <c r="P58" s="1">
        <v>0.55000000000000004</v>
      </c>
      <c r="Q58" s="1">
        <v>0.25</v>
      </c>
      <c r="R58" s="1">
        <v>0.2</v>
      </c>
      <c r="S58" s="1">
        <v>0</v>
      </c>
      <c r="T58" s="1">
        <v>0.71</v>
      </c>
      <c r="U58" s="1">
        <v>0.04</v>
      </c>
      <c r="V58" s="1">
        <v>0.87</v>
      </c>
    </row>
    <row r="59" spans="1:22" x14ac:dyDescent="0.3">
      <c r="A59" s="1">
        <v>0.85</v>
      </c>
      <c r="B59" s="1">
        <v>0.67</v>
      </c>
      <c r="C59" s="1">
        <v>0.79</v>
      </c>
      <c r="D59" s="1">
        <v>0.52</v>
      </c>
      <c r="E59" s="1">
        <v>0.78</v>
      </c>
      <c r="F59" s="1">
        <v>0</v>
      </c>
      <c r="G59" s="1">
        <v>0.85</v>
      </c>
      <c r="H59" s="1">
        <v>0.46</v>
      </c>
      <c r="I59" s="1">
        <v>0.32</v>
      </c>
      <c r="J59" s="1">
        <v>0.63</v>
      </c>
      <c r="K59" s="1">
        <v>0.67</v>
      </c>
      <c r="L59" s="1">
        <v>0.93</v>
      </c>
      <c r="M59" s="1">
        <v>0.54</v>
      </c>
      <c r="N59" s="1">
        <v>0.61</v>
      </c>
      <c r="O59" s="1">
        <v>0.39</v>
      </c>
      <c r="P59" s="1">
        <v>0.61</v>
      </c>
      <c r="Q59" s="1">
        <v>0.13</v>
      </c>
      <c r="R59" s="1">
        <v>0.26</v>
      </c>
      <c r="S59" s="1">
        <v>0</v>
      </c>
      <c r="T59" s="1">
        <v>0.35</v>
      </c>
      <c r="U59" s="1">
        <v>7.0000000000000007E-2</v>
      </c>
      <c r="V59" s="1">
        <v>0.96</v>
      </c>
    </row>
    <row r="60" spans="1:22" x14ac:dyDescent="0.3">
      <c r="A60" s="1">
        <v>0.73</v>
      </c>
      <c r="B60" s="1">
        <v>0.33</v>
      </c>
      <c r="C60" s="1">
        <v>0.36</v>
      </c>
      <c r="D60" s="1">
        <v>0.63</v>
      </c>
      <c r="E60" s="1">
        <v>0.46</v>
      </c>
      <c r="F60" s="1">
        <v>0</v>
      </c>
      <c r="G60" s="1">
        <v>0.87</v>
      </c>
      <c r="H60" s="1">
        <v>0.43</v>
      </c>
      <c r="I60" s="1">
        <v>0.23</v>
      </c>
      <c r="J60" s="1">
        <v>0.38</v>
      </c>
      <c r="K60" s="1">
        <v>0.56000000000000005</v>
      </c>
      <c r="L60" s="1">
        <v>0.8</v>
      </c>
      <c r="M60" s="1">
        <v>0.56000000000000005</v>
      </c>
      <c r="N60" s="1">
        <v>0.55000000000000004</v>
      </c>
      <c r="O60" s="1">
        <v>0.11</v>
      </c>
      <c r="P60" s="1">
        <v>0.64</v>
      </c>
      <c r="Q60" s="1">
        <v>0.5</v>
      </c>
      <c r="R60" s="1">
        <v>0.24</v>
      </c>
      <c r="S60" s="1">
        <v>0</v>
      </c>
      <c r="T60" s="1">
        <v>0.41</v>
      </c>
      <c r="U60" s="1">
        <v>0.02</v>
      </c>
      <c r="V60" s="1">
        <v>0.67</v>
      </c>
    </row>
    <row r="61" spans="1:22" x14ac:dyDescent="0.3">
      <c r="A61" s="1">
        <v>0.69</v>
      </c>
      <c r="B61" s="1">
        <v>0</v>
      </c>
      <c r="C61" s="1">
        <v>0.14000000000000001</v>
      </c>
      <c r="D61" s="1">
        <v>0.56999999999999995</v>
      </c>
      <c r="E61" s="1">
        <v>0.59</v>
      </c>
      <c r="F61" s="1">
        <v>0</v>
      </c>
      <c r="G61" s="1">
        <v>0.75</v>
      </c>
      <c r="H61" s="1">
        <v>0.39</v>
      </c>
      <c r="I61" s="1">
        <v>0.41</v>
      </c>
      <c r="J61" s="1">
        <v>0.38</v>
      </c>
      <c r="K61" s="1">
        <v>0.61</v>
      </c>
      <c r="L61" s="1">
        <v>0.78</v>
      </c>
      <c r="M61" s="1">
        <v>0.5</v>
      </c>
      <c r="N61" s="1">
        <v>0.6</v>
      </c>
      <c r="O61" s="1">
        <v>0.17</v>
      </c>
      <c r="P61" s="1">
        <v>0.49</v>
      </c>
      <c r="Q61" s="1">
        <v>0.25</v>
      </c>
      <c r="R61" s="1">
        <v>0.2</v>
      </c>
      <c r="S61" s="1">
        <v>0</v>
      </c>
      <c r="T61" s="1">
        <v>0.28999999999999998</v>
      </c>
      <c r="U61" s="1">
        <v>0.11</v>
      </c>
      <c r="V61" s="1">
        <v>0.59</v>
      </c>
    </row>
    <row r="62" spans="1:22" x14ac:dyDescent="0.3">
      <c r="A62" s="1">
        <v>0.72</v>
      </c>
      <c r="B62" s="1">
        <v>0.17</v>
      </c>
      <c r="C62" s="1">
        <v>1</v>
      </c>
      <c r="D62" s="1">
        <v>0.62</v>
      </c>
      <c r="E62" s="1">
        <v>0.76</v>
      </c>
      <c r="F62" s="1">
        <v>0</v>
      </c>
      <c r="G62" s="1">
        <v>0.78</v>
      </c>
      <c r="H62" s="1">
        <v>0.32</v>
      </c>
      <c r="I62" s="1">
        <v>0.14000000000000001</v>
      </c>
      <c r="J62" s="1">
        <v>0.25</v>
      </c>
      <c r="K62" s="1">
        <v>0.67</v>
      </c>
      <c r="L62" s="1">
        <v>0.7</v>
      </c>
      <c r="M62" s="1">
        <v>0.49</v>
      </c>
      <c r="N62" s="1">
        <v>0.55000000000000004</v>
      </c>
      <c r="O62" s="1">
        <v>0.11</v>
      </c>
      <c r="P62" s="1">
        <v>0.52</v>
      </c>
      <c r="Q62" s="1">
        <v>0.38</v>
      </c>
      <c r="R62" s="1">
        <v>0.22</v>
      </c>
      <c r="S62" s="1">
        <v>0</v>
      </c>
      <c r="T62" s="1">
        <v>0.47</v>
      </c>
      <c r="U62" s="1">
        <v>0.04</v>
      </c>
      <c r="V62" s="1">
        <v>0.7</v>
      </c>
    </row>
    <row r="63" spans="1:22" x14ac:dyDescent="0.3">
      <c r="A63" s="1">
        <v>0.66</v>
      </c>
      <c r="B63" s="1">
        <v>0.83</v>
      </c>
      <c r="C63" s="1">
        <v>0.28999999999999998</v>
      </c>
      <c r="D63" s="1">
        <v>0.53</v>
      </c>
      <c r="E63" s="1">
        <v>0.41</v>
      </c>
      <c r="F63" s="1">
        <v>0</v>
      </c>
      <c r="G63" s="1">
        <v>0.63</v>
      </c>
      <c r="H63" s="1">
        <v>0.38</v>
      </c>
      <c r="I63" s="1">
        <v>0.14000000000000001</v>
      </c>
      <c r="J63" s="1">
        <v>0.63</v>
      </c>
      <c r="K63" s="1">
        <v>0.56000000000000005</v>
      </c>
      <c r="L63" s="1">
        <v>0.61</v>
      </c>
      <c r="M63" s="1">
        <v>0.43</v>
      </c>
      <c r="N63" s="1">
        <v>0.51</v>
      </c>
      <c r="O63" s="1">
        <v>0.17</v>
      </c>
      <c r="P63" s="1">
        <v>0.47</v>
      </c>
      <c r="Q63" s="1">
        <v>0.5</v>
      </c>
      <c r="R63" s="1">
        <v>0.13</v>
      </c>
      <c r="S63" s="1">
        <v>0</v>
      </c>
      <c r="T63" s="1">
        <v>0.18</v>
      </c>
      <c r="U63" s="1">
        <v>0.04</v>
      </c>
      <c r="V63" s="1">
        <v>0.49</v>
      </c>
    </row>
    <row r="64" spans="1:22" x14ac:dyDescent="0.3">
      <c r="A64" s="1">
        <v>0.76</v>
      </c>
      <c r="B64" s="1">
        <v>0.67</v>
      </c>
      <c r="C64" s="1">
        <v>0.14000000000000001</v>
      </c>
      <c r="D64" s="1">
        <v>0.56000000000000005</v>
      </c>
      <c r="E64" s="1">
        <v>0.49</v>
      </c>
      <c r="F64" s="1">
        <v>0</v>
      </c>
      <c r="G64" s="1">
        <v>0.68</v>
      </c>
      <c r="H64" s="1">
        <v>0.35</v>
      </c>
      <c r="I64" s="1">
        <v>0.27</v>
      </c>
      <c r="J64" s="1">
        <v>1</v>
      </c>
      <c r="K64" s="1">
        <v>0.69</v>
      </c>
      <c r="L64" s="1">
        <v>0.78</v>
      </c>
      <c r="M64" s="1">
        <v>0.55000000000000004</v>
      </c>
      <c r="N64" s="1">
        <v>0.6</v>
      </c>
      <c r="O64" s="1">
        <v>0.28000000000000003</v>
      </c>
      <c r="P64" s="1">
        <v>0.56000000000000005</v>
      </c>
      <c r="Q64" s="1">
        <v>0.63</v>
      </c>
      <c r="R64" s="1">
        <v>0.22</v>
      </c>
      <c r="S64" s="1">
        <v>0</v>
      </c>
      <c r="T64" s="1">
        <v>0.65</v>
      </c>
      <c r="U64" s="1">
        <v>0</v>
      </c>
      <c r="V64" s="1">
        <v>0.75</v>
      </c>
    </row>
    <row r="65" spans="1:22" x14ac:dyDescent="0.3">
      <c r="A65" s="1">
        <v>0.76</v>
      </c>
      <c r="B65" s="1">
        <v>0</v>
      </c>
      <c r="C65" s="1">
        <v>0.28999999999999998</v>
      </c>
      <c r="D65" s="1">
        <v>0.6</v>
      </c>
      <c r="E65" s="1">
        <v>1</v>
      </c>
      <c r="F65" s="1">
        <v>0</v>
      </c>
      <c r="G65" s="1">
        <v>0.57999999999999996</v>
      </c>
      <c r="H65" s="1">
        <v>0.22</v>
      </c>
      <c r="I65" s="1">
        <v>0.18</v>
      </c>
      <c r="J65" s="1">
        <v>0.25</v>
      </c>
      <c r="K65" s="1">
        <v>0.49</v>
      </c>
      <c r="L65" s="1">
        <v>0.69</v>
      </c>
      <c r="M65" s="1">
        <v>0.45</v>
      </c>
      <c r="N65" s="1">
        <v>0.5</v>
      </c>
      <c r="O65" s="1">
        <v>0.39</v>
      </c>
      <c r="P65" s="1">
        <v>0.65</v>
      </c>
      <c r="Q65" s="1">
        <v>0</v>
      </c>
      <c r="R65" s="1">
        <v>0.17</v>
      </c>
      <c r="S65" s="1">
        <v>0</v>
      </c>
      <c r="T65" s="1">
        <v>0.24</v>
      </c>
      <c r="U65" s="1">
        <v>0.24</v>
      </c>
      <c r="V65" s="1">
        <v>0.89</v>
      </c>
    </row>
    <row r="66" spans="1:22" x14ac:dyDescent="0.3">
      <c r="A66" s="1">
        <v>0.84</v>
      </c>
      <c r="B66" s="1">
        <v>0.33</v>
      </c>
      <c r="C66" s="1">
        <v>0.5</v>
      </c>
      <c r="D66" s="1">
        <v>0.62</v>
      </c>
      <c r="E66" s="1">
        <v>0.7</v>
      </c>
      <c r="F66" s="1">
        <v>0</v>
      </c>
      <c r="G66" s="1">
        <v>0.64</v>
      </c>
      <c r="H66" s="1">
        <v>0.2</v>
      </c>
      <c r="I66" s="1">
        <v>0.27</v>
      </c>
      <c r="J66" s="1">
        <v>0.75</v>
      </c>
      <c r="K66" s="1">
        <v>0.61</v>
      </c>
      <c r="L66" s="1">
        <v>0.76</v>
      </c>
      <c r="M66" s="1">
        <v>0.53</v>
      </c>
      <c r="N66" s="1">
        <v>0.73</v>
      </c>
      <c r="O66" s="1">
        <v>0.5</v>
      </c>
      <c r="P66" s="1">
        <v>0.63</v>
      </c>
      <c r="Q66" s="1">
        <v>0.5</v>
      </c>
      <c r="R66" s="1">
        <v>0.15</v>
      </c>
      <c r="S66" s="1">
        <v>0</v>
      </c>
      <c r="T66" s="1">
        <v>0.35</v>
      </c>
      <c r="U66" s="1">
        <v>1</v>
      </c>
      <c r="V66" s="1">
        <v>0.73</v>
      </c>
    </row>
    <row r="67" spans="1:22" x14ac:dyDescent="0.3">
      <c r="A67" s="1">
        <v>0.97</v>
      </c>
      <c r="B67" s="1">
        <v>0.5</v>
      </c>
      <c r="C67" s="1">
        <v>0.43</v>
      </c>
      <c r="D67" s="1">
        <v>0.53</v>
      </c>
      <c r="E67" s="1">
        <v>0.74</v>
      </c>
      <c r="F67" s="1">
        <v>0</v>
      </c>
      <c r="G67" s="1">
        <v>0.64</v>
      </c>
      <c r="H67" s="1">
        <v>0.26</v>
      </c>
      <c r="I67" s="1">
        <v>0.14000000000000001</v>
      </c>
      <c r="J67" s="1">
        <v>0.75</v>
      </c>
      <c r="K67" s="1">
        <v>0.52</v>
      </c>
      <c r="L67" s="1">
        <v>0.76</v>
      </c>
      <c r="M67" s="1">
        <v>0.57999999999999996</v>
      </c>
      <c r="N67" s="1">
        <v>0.62</v>
      </c>
      <c r="O67" s="1">
        <v>0.06</v>
      </c>
      <c r="P67" s="1">
        <v>0.62</v>
      </c>
      <c r="Q67" s="1">
        <v>0.63</v>
      </c>
      <c r="R67" s="1">
        <v>0.1</v>
      </c>
      <c r="S67" s="1">
        <v>0</v>
      </c>
      <c r="T67" s="1">
        <v>0.12</v>
      </c>
      <c r="U67" s="1">
        <v>0.13</v>
      </c>
      <c r="V67" s="1">
        <v>0.71</v>
      </c>
    </row>
    <row r="68" spans="1:22" x14ac:dyDescent="0.3">
      <c r="A68" s="1">
        <v>1</v>
      </c>
      <c r="B68" s="1">
        <v>0</v>
      </c>
      <c r="C68" s="1">
        <v>0.64</v>
      </c>
      <c r="D68" s="1">
        <v>0.74</v>
      </c>
      <c r="E68" s="1">
        <v>0.39</v>
      </c>
      <c r="F68" s="1">
        <v>0</v>
      </c>
      <c r="G68" s="1">
        <v>0.66</v>
      </c>
      <c r="H68" s="1">
        <v>0.23</v>
      </c>
      <c r="I68" s="1">
        <v>0.18</v>
      </c>
      <c r="J68" s="1">
        <v>0.75</v>
      </c>
      <c r="K68" s="1">
        <v>0.54</v>
      </c>
      <c r="L68" s="1">
        <v>0.81</v>
      </c>
      <c r="M68" s="1">
        <v>0.65</v>
      </c>
      <c r="N68" s="1">
        <v>0.79</v>
      </c>
      <c r="O68" s="1">
        <v>0.17</v>
      </c>
      <c r="P68" s="1">
        <v>0.72</v>
      </c>
      <c r="Q68" s="1">
        <v>0.88</v>
      </c>
      <c r="R68" s="1">
        <v>0.15</v>
      </c>
      <c r="S68" s="1">
        <v>0</v>
      </c>
      <c r="T68" s="1">
        <v>0.24</v>
      </c>
      <c r="U68" s="1">
        <v>0.24</v>
      </c>
      <c r="V68" s="1">
        <v>0.69</v>
      </c>
    </row>
    <row r="69" spans="1:22" x14ac:dyDescent="0.3">
      <c r="A69" s="1">
        <v>0.93</v>
      </c>
      <c r="B69" s="1">
        <v>0.17</v>
      </c>
      <c r="C69" s="1">
        <v>0.79</v>
      </c>
      <c r="D69" s="1">
        <v>0.57999999999999996</v>
      </c>
      <c r="E69" s="1">
        <v>0.42</v>
      </c>
      <c r="F69" s="1">
        <v>0</v>
      </c>
      <c r="G69" s="1">
        <v>0.66</v>
      </c>
      <c r="H69" s="1">
        <v>0.26</v>
      </c>
      <c r="I69" s="1">
        <v>0.09</v>
      </c>
      <c r="J69" s="1">
        <v>0.25</v>
      </c>
      <c r="K69" s="1">
        <v>0.51</v>
      </c>
      <c r="L69" s="1">
        <v>0.93</v>
      </c>
      <c r="M69" s="1">
        <v>0.7</v>
      </c>
      <c r="N69" s="1">
        <v>0.71</v>
      </c>
      <c r="O69" s="1">
        <v>0.28000000000000003</v>
      </c>
      <c r="P69" s="1">
        <v>0.74</v>
      </c>
      <c r="Q69" s="1">
        <v>0.63</v>
      </c>
      <c r="R69" s="1">
        <v>0.16</v>
      </c>
      <c r="S69" s="1">
        <v>0</v>
      </c>
      <c r="T69" s="1">
        <v>0.24</v>
      </c>
      <c r="U69" s="1">
        <v>0.78</v>
      </c>
      <c r="V69" s="1">
        <v>0.94</v>
      </c>
    </row>
    <row r="70" spans="1:22" x14ac:dyDescent="0.3">
      <c r="A70" s="1">
        <v>0.8</v>
      </c>
      <c r="B70" s="1">
        <v>0.5</v>
      </c>
      <c r="C70" s="1">
        <v>0.43</v>
      </c>
      <c r="D70" s="1">
        <v>0.68</v>
      </c>
      <c r="E70" s="1">
        <v>0.38</v>
      </c>
      <c r="F70" s="1">
        <v>0</v>
      </c>
      <c r="G70" s="1">
        <v>0.69</v>
      </c>
      <c r="H70" s="1">
        <v>0.24</v>
      </c>
      <c r="I70" s="1">
        <v>0.23</v>
      </c>
      <c r="J70" s="1">
        <v>0.13</v>
      </c>
      <c r="K70" s="1">
        <v>0.48</v>
      </c>
      <c r="L70" s="1">
        <v>0.85</v>
      </c>
      <c r="M70" s="1">
        <v>0.79</v>
      </c>
      <c r="N70" s="1">
        <v>0.91</v>
      </c>
      <c r="O70" s="1">
        <v>0.28000000000000003</v>
      </c>
      <c r="P70" s="1">
        <v>0.67</v>
      </c>
      <c r="Q70" s="1">
        <v>0.25</v>
      </c>
      <c r="R70" s="1">
        <v>0.13</v>
      </c>
      <c r="S70" s="1">
        <v>0</v>
      </c>
      <c r="T70" s="1">
        <v>0.28999999999999998</v>
      </c>
      <c r="U70" s="1">
        <v>0.09</v>
      </c>
      <c r="V70" s="1">
        <v>0.75</v>
      </c>
    </row>
    <row r="71" spans="1:22" x14ac:dyDescent="0.3">
      <c r="A71" s="1">
        <v>0.84</v>
      </c>
      <c r="B71" s="1">
        <v>0.67</v>
      </c>
      <c r="C71" s="1">
        <v>0.14000000000000001</v>
      </c>
      <c r="D71" s="1">
        <v>0.75</v>
      </c>
      <c r="E71" s="1">
        <v>0.42</v>
      </c>
      <c r="F71" s="1">
        <v>0</v>
      </c>
      <c r="G71" s="1">
        <v>0.84</v>
      </c>
      <c r="H71" s="1">
        <v>0.25</v>
      </c>
      <c r="I71" s="1">
        <v>0.05</v>
      </c>
      <c r="J71" s="1">
        <v>0.38</v>
      </c>
      <c r="K71" s="1">
        <v>0.49</v>
      </c>
      <c r="L71" s="1">
        <v>1</v>
      </c>
      <c r="M71" s="1">
        <v>0.9</v>
      </c>
      <c r="N71" s="1">
        <v>0.95</v>
      </c>
      <c r="O71" s="1">
        <v>0.5</v>
      </c>
      <c r="P71" s="1">
        <v>0.88</v>
      </c>
      <c r="Q71" s="1">
        <v>0.13</v>
      </c>
      <c r="R71" s="1">
        <v>0.23</v>
      </c>
      <c r="S71" s="1">
        <v>0</v>
      </c>
      <c r="T71" s="1">
        <v>0.47</v>
      </c>
      <c r="U71" s="1">
        <v>0.11</v>
      </c>
      <c r="V71" s="1">
        <v>1</v>
      </c>
    </row>
    <row r="72" spans="1:22" x14ac:dyDescent="0.3">
      <c r="A72" s="1">
        <v>0.78</v>
      </c>
      <c r="B72" s="1">
        <v>0.67</v>
      </c>
      <c r="C72" s="1">
        <v>0.36</v>
      </c>
      <c r="D72" s="1">
        <v>0.56999999999999995</v>
      </c>
      <c r="E72" s="1">
        <v>0.26</v>
      </c>
      <c r="F72" s="1">
        <v>0</v>
      </c>
      <c r="G72" s="1">
        <v>0.88</v>
      </c>
      <c r="H72" s="1">
        <v>0.34</v>
      </c>
      <c r="I72" s="1">
        <v>0.23</v>
      </c>
      <c r="J72" s="1">
        <v>0.63</v>
      </c>
      <c r="K72" s="1">
        <v>0.51</v>
      </c>
      <c r="L72" s="1">
        <v>0.96</v>
      </c>
      <c r="M72" s="1">
        <v>1</v>
      </c>
      <c r="N72" s="1">
        <v>0.89</v>
      </c>
      <c r="O72" s="1">
        <v>0.61</v>
      </c>
      <c r="P72" s="1">
        <v>0.86</v>
      </c>
      <c r="Q72" s="1">
        <v>0.13</v>
      </c>
      <c r="R72" s="1">
        <v>0.14000000000000001</v>
      </c>
      <c r="S72" s="1">
        <v>0</v>
      </c>
      <c r="T72" s="1">
        <v>0.28999999999999998</v>
      </c>
      <c r="U72" s="1">
        <v>0.16</v>
      </c>
      <c r="V72" s="1">
        <v>0.63</v>
      </c>
    </row>
    <row r="73" spans="1:22" x14ac:dyDescent="0.3">
      <c r="A73" s="1">
        <v>0.77</v>
      </c>
      <c r="B73" s="1">
        <v>0.17</v>
      </c>
      <c r="C73" s="1">
        <v>0.79</v>
      </c>
      <c r="D73" s="1">
        <v>0.53</v>
      </c>
      <c r="E73" s="1">
        <v>0.34</v>
      </c>
      <c r="F73" s="1">
        <v>0</v>
      </c>
      <c r="G73" s="1">
        <v>0.92</v>
      </c>
      <c r="H73" s="1">
        <v>0.42</v>
      </c>
      <c r="I73" s="1">
        <v>0.41</v>
      </c>
      <c r="J73" s="1">
        <v>0.63</v>
      </c>
      <c r="K73" s="1">
        <v>0.64</v>
      </c>
      <c r="L73" s="1">
        <v>0.97</v>
      </c>
      <c r="M73" s="1">
        <v>0.92</v>
      </c>
      <c r="N73" s="1">
        <v>1</v>
      </c>
      <c r="O73" s="1">
        <v>0.28000000000000003</v>
      </c>
      <c r="P73" s="1">
        <v>0.71</v>
      </c>
      <c r="Q73" s="1">
        <v>0.25</v>
      </c>
      <c r="R73" s="1">
        <v>0.13</v>
      </c>
      <c r="S73" s="1">
        <v>0</v>
      </c>
      <c r="T73" s="1">
        <v>0.28999999999999998</v>
      </c>
      <c r="U73" s="1">
        <v>0.02</v>
      </c>
      <c r="V73" s="1">
        <v>0.77</v>
      </c>
    </row>
    <row r="74" spans="1:22" x14ac:dyDescent="0.3">
      <c r="A74" s="1">
        <v>0.73</v>
      </c>
      <c r="B74" s="1">
        <v>0.67</v>
      </c>
      <c r="C74" s="1">
        <v>0.79</v>
      </c>
      <c r="D74" s="1">
        <v>0.52</v>
      </c>
      <c r="E74" s="1">
        <v>0.43</v>
      </c>
      <c r="F74" s="1">
        <v>0</v>
      </c>
      <c r="G74" s="1">
        <v>1</v>
      </c>
      <c r="H74" s="1">
        <v>0.4</v>
      </c>
      <c r="I74" s="1">
        <v>0.23</v>
      </c>
      <c r="J74" s="1">
        <v>0.5</v>
      </c>
      <c r="K74" s="1">
        <v>0.53</v>
      </c>
      <c r="L74" s="1">
        <v>0.99</v>
      </c>
      <c r="M74" s="1">
        <v>0.91</v>
      </c>
      <c r="N74" s="1">
        <v>0.89</v>
      </c>
      <c r="O74" s="1">
        <v>0.28000000000000003</v>
      </c>
      <c r="P74" s="1">
        <v>0.8</v>
      </c>
      <c r="Q74" s="1">
        <v>0.13</v>
      </c>
      <c r="R74" s="1">
        <v>0.2</v>
      </c>
      <c r="S74" s="1">
        <v>0</v>
      </c>
      <c r="T74" s="1">
        <v>0.35</v>
      </c>
      <c r="U74" s="1">
        <v>0.24</v>
      </c>
      <c r="V74" s="1">
        <v>0.75</v>
      </c>
    </row>
    <row r="75" spans="1:22" x14ac:dyDescent="0.3">
      <c r="A75" s="1">
        <v>0.7</v>
      </c>
      <c r="B75" s="1">
        <v>1</v>
      </c>
      <c r="C75" s="1">
        <v>0.71</v>
      </c>
      <c r="D75" s="1">
        <v>0.52</v>
      </c>
      <c r="E75" s="1">
        <v>0.35</v>
      </c>
      <c r="F75" s="1">
        <v>0</v>
      </c>
      <c r="G75" s="1">
        <v>0.68</v>
      </c>
      <c r="H75" s="1">
        <v>0.38</v>
      </c>
      <c r="I75" s="1">
        <v>0.09</v>
      </c>
      <c r="J75" s="1">
        <v>0</v>
      </c>
      <c r="K75" s="1">
        <v>0.53</v>
      </c>
      <c r="L75" s="1">
        <v>0.87</v>
      </c>
      <c r="M75" s="1">
        <v>0.71</v>
      </c>
      <c r="N75" s="1">
        <v>0.87</v>
      </c>
      <c r="O75" s="1">
        <v>0.17</v>
      </c>
      <c r="P75" s="1">
        <v>0.67</v>
      </c>
      <c r="Q75" s="1">
        <v>0.25</v>
      </c>
      <c r="R75" s="1">
        <v>0.24</v>
      </c>
      <c r="S75" s="1">
        <v>0</v>
      </c>
      <c r="T75" s="1">
        <v>0.24</v>
      </c>
      <c r="U75" s="1">
        <v>0.33</v>
      </c>
      <c r="V75" s="1">
        <v>0.82</v>
      </c>
    </row>
    <row r="76" spans="1:22" x14ac:dyDescent="0.3">
      <c r="A76" s="1">
        <v>0.87</v>
      </c>
      <c r="B76" s="1">
        <v>0.5</v>
      </c>
      <c r="C76" s="1">
        <v>0.71</v>
      </c>
      <c r="D76" s="1">
        <v>0.59</v>
      </c>
      <c r="E76" s="1">
        <v>0.28000000000000003</v>
      </c>
      <c r="F76" s="1">
        <v>0</v>
      </c>
      <c r="G76" s="1">
        <v>0.85</v>
      </c>
      <c r="H76" s="1">
        <v>0.28000000000000003</v>
      </c>
      <c r="I76" s="1">
        <v>0.32</v>
      </c>
      <c r="J76" s="1">
        <v>0.63</v>
      </c>
      <c r="K76" s="1">
        <v>0.59</v>
      </c>
      <c r="L76" s="1">
        <v>0.97</v>
      </c>
      <c r="M76" s="1">
        <v>0.91</v>
      </c>
      <c r="N76" s="1">
        <v>0.87</v>
      </c>
      <c r="O76" s="1">
        <v>0.44</v>
      </c>
      <c r="P76" s="1">
        <v>0.76</v>
      </c>
      <c r="Q76" s="1">
        <v>0.5</v>
      </c>
      <c r="R76" s="1">
        <v>0.34</v>
      </c>
      <c r="S76" s="1">
        <v>0</v>
      </c>
      <c r="T76" s="1">
        <v>0.53</v>
      </c>
      <c r="U76" s="1">
        <v>0.11</v>
      </c>
      <c r="V76" s="1">
        <v>0.8</v>
      </c>
    </row>
    <row r="77" spans="1:22" x14ac:dyDescent="0.3">
      <c r="A77" s="1">
        <v>0.74</v>
      </c>
      <c r="B77" s="1">
        <v>0.83</v>
      </c>
      <c r="C77" s="1">
        <v>0.21</v>
      </c>
      <c r="D77" s="1">
        <v>0.74</v>
      </c>
      <c r="E77" s="1">
        <v>0.49</v>
      </c>
      <c r="F77" s="1">
        <v>0</v>
      </c>
      <c r="G77" s="1">
        <v>0.72</v>
      </c>
      <c r="H77" s="1">
        <v>0.3</v>
      </c>
      <c r="I77" s="1">
        <v>0.18</v>
      </c>
      <c r="J77" s="1">
        <v>0.25</v>
      </c>
      <c r="K77" s="1">
        <v>0.6</v>
      </c>
      <c r="L77" s="1">
        <v>0.94</v>
      </c>
      <c r="M77" s="1">
        <v>0.79</v>
      </c>
      <c r="N77" s="1">
        <v>0.87</v>
      </c>
      <c r="O77" s="1">
        <v>0.39</v>
      </c>
      <c r="P77" s="1">
        <v>0.79</v>
      </c>
      <c r="Q77" s="1">
        <v>0.25</v>
      </c>
      <c r="R77" s="1">
        <v>0.25</v>
      </c>
      <c r="S77" s="1">
        <v>0</v>
      </c>
      <c r="T77" s="1">
        <v>0.65</v>
      </c>
      <c r="U77" s="1">
        <v>0.31</v>
      </c>
      <c r="V77" s="1">
        <v>0.84</v>
      </c>
    </row>
    <row r="78" spans="1:22" x14ac:dyDescent="0.3">
      <c r="A78" s="1">
        <v>0.83</v>
      </c>
      <c r="B78" s="1">
        <v>0.17</v>
      </c>
      <c r="C78" s="1">
        <v>0.64</v>
      </c>
      <c r="D78" s="1">
        <v>0.65</v>
      </c>
      <c r="E78" s="1">
        <v>0.43</v>
      </c>
      <c r="F78" s="1">
        <v>0</v>
      </c>
      <c r="G78" s="1">
        <v>0.88</v>
      </c>
      <c r="H78" s="1">
        <v>0.39</v>
      </c>
      <c r="I78" s="1">
        <v>0.18</v>
      </c>
      <c r="J78" s="1">
        <v>0.25</v>
      </c>
      <c r="K78" s="1">
        <v>0.57999999999999996</v>
      </c>
      <c r="L78" s="1">
        <v>0.93</v>
      </c>
      <c r="M78" s="1">
        <v>0.76</v>
      </c>
      <c r="N78" s="1">
        <v>0.99</v>
      </c>
      <c r="O78" s="1">
        <v>0.5</v>
      </c>
      <c r="P78" s="1">
        <v>0.79</v>
      </c>
      <c r="Q78" s="1">
        <v>0.13</v>
      </c>
      <c r="R78" s="1">
        <v>0.22</v>
      </c>
      <c r="S78" s="1">
        <v>0</v>
      </c>
      <c r="T78" s="1">
        <v>0.28999999999999998</v>
      </c>
      <c r="U78" s="1">
        <v>0.04</v>
      </c>
      <c r="V78" s="1">
        <v>0.81</v>
      </c>
    </row>
    <row r="79" spans="1:22" x14ac:dyDescent="0.3">
      <c r="A79" s="1">
        <v>0.79</v>
      </c>
      <c r="B79" s="1">
        <v>1</v>
      </c>
      <c r="C79" s="1">
        <v>0.56999999999999995</v>
      </c>
      <c r="D79" s="1">
        <v>0.49</v>
      </c>
      <c r="E79" s="1">
        <v>0.22</v>
      </c>
      <c r="F79" s="1">
        <v>0</v>
      </c>
      <c r="G79" s="1">
        <v>0.76</v>
      </c>
      <c r="H79" s="1">
        <v>0.31</v>
      </c>
      <c r="I79" s="1">
        <v>0.14000000000000001</v>
      </c>
      <c r="J79" s="1">
        <v>0.25</v>
      </c>
      <c r="K79" s="1">
        <v>0.54</v>
      </c>
      <c r="L79" s="1">
        <v>0.82</v>
      </c>
      <c r="M79" s="1">
        <v>0.73</v>
      </c>
      <c r="N79" s="1">
        <v>0.75</v>
      </c>
      <c r="O79" s="1">
        <v>0.44</v>
      </c>
      <c r="P79" s="1">
        <v>0.81</v>
      </c>
      <c r="Q79" s="1">
        <v>0</v>
      </c>
      <c r="R79" s="1">
        <v>0.18</v>
      </c>
      <c r="S79" s="1">
        <v>0</v>
      </c>
      <c r="T79" s="1">
        <v>0.24</v>
      </c>
      <c r="U79" s="1">
        <v>0.31</v>
      </c>
      <c r="V79" s="1">
        <v>0.83</v>
      </c>
    </row>
    <row r="80" spans="1:22" x14ac:dyDescent="0.3">
      <c r="A80" s="1">
        <v>0.97</v>
      </c>
      <c r="B80" s="1">
        <v>0.17</v>
      </c>
      <c r="C80" s="1">
        <v>0.5</v>
      </c>
      <c r="D80" s="1">
        <v>0.91</v>
      </c>
      <c r="E80" s="1">
        <v>0.54</v>
      </c>
      <c r="F80" s="1">
        <v>0</v>
      </c>
      <c r="G80" s="1">
        <v>0.8</v>
      </c>
      <c r="H80" s="1">
        <v>0.25</v>
      </c>
      <c r="I80" s="1">
        <v>0.05</v>
      </c>
      <c r="J80" s="1">
        <v>0.25</v>
      </c>
      <c r="K80" s="1">
        <v>0.46</v>
      </c>
      <c r="L80" s="1">
        <v>0.81</v>
      </c>
      <c r="M80" s="1">
        <v>0.76</v>
      </c>
      <c r="N80" s="1">
        <v>0.85</v>
      </c>
      <c r="O80" s="1">
        <v>0.44</v>
      </c>
      <c r="P80" s="1">
        <v>0.9</v>
      </c>
      <c r="Q80" s="1">
        <v>0.25</v>
      </c>
      <c r="R80" s="1">
        <v>0.18</v>
      </c>
      <c r="S80" s="1">
        <v>0</v>
      </c>
      <c r="T80" s="1">
        <v>0.18</v>
      </c>
      <c r="U80" s="1">
        <v>0.18</v>
      </c>
      <c r="V80" s="1">
        <v>0.87</v>
      </c>
    </row>
    <row r="81" spans="1:22" x14ac:dyDescent="0.3">
      <c r="A81" s="1">
        <v>0.88</v>
      </c>
      <c r="B81" s="1">
        <v>0.67</v>
      </c>
      <c r="C81" s="1">
        <v>0.21</v>
      </c>
      <c r="D81" s="1">
        <v>0.86</v>
      </c>
      <c r="E81" s="1">
        <v>0.49</v>
      </c>
      <c r="F81" s="1">
        <v>0</v>
      </c>
      <c r="G81" s="1">
        <v>0.84</v>
      </c>
      <c r="H81" s="1">
        <v>0.36</v>
      </c>
      <c r="I81" s="1">
        <v>0.05</v>
      </c>
      <c r="J81" s="1">
        <v>0.5</v>
      </c>
      <c r="K81" s="1">
        <v>0.49</v>
      </c>
      <c r="L81" s="1">
        <v>0.81</v>
      </c>
      <c r="M81" s="1">
        <v>0.83</v>
      </c>
      <c r="N81" s="1">
        <v>0.77</v>
      </c>
      <c r="O81" s="1">
        <v>0.22</v>
      </c>
      <c r="P81" s="1">
        <v>0.97</v>
      </c>
      <c r="Q81" s="1">
        <v>0.25</v>
      </c>
      <c r="R81" s="1">
        <v>0.16</v>
      </c>
      <c r="S81" s="1">
        <v>0</v>
      </c>
      <c r="T81" s="1">
        <v>0.35</v>
      </c>
      <c r="U81" s="1">
        <v>0.09</v>
      </c>
      <c r="V81" s="1">
        <v>0.85</v>
      </c>
    </row>
    <row r="82" spans="1:22" x14ac:dyDescent="0.3">
      <c r="A82" s="1">
        <v>0.78</v>
      </c>
      <c r="B82" s="1">
        <v>0.17</v>
      </c>
      <c r="C82" s="1">
        <v>1</v>
      </c>
      <c r="D82" s="1">
        <v>0.6</v>
      </c>
      <c r="E82" s="1">
        <v>0.49</v>
      </c>
      <c r="F82" s="1">
        <v>0</v>
      </c>
      <c r="G82" s="1">
        <v>0.87</v>
      </c>
      <c r="H82" s="1">
        <v>0.26</v>
      </c>
      <c r="I82" s="1">
        <v>0.27</v>
      </c>
      <c r="J82" s="1">
        <v>0.38</v>
      </c>
      <c r="K82" s="1">
        <v>0.47</v>
      </c>
      <c r="L82" s="1">
        <v>0.78</v>
      </c>
      <c r="M82" s="1">
        <v>0.76</v>
      </c>
      <c r="N82" s="1">
        <v>0.94</v>
      </c>
      <c r="O82" s="1">
        <v>0.22</v>
      </c>
      <c r="P82" s="1">
        <v>0.82</v>
      </c>
      <c r="Q82" s="1">
        <v>0.5</v>
      </c>
      <c r="R82" s="1">
        <v>0.33</v>
      </c>
      <c r="S82" s="1">
        <v>0</v>
      </c>
      <c r="T82" s="1">
        <v>0.18</v>
      </c>
      <c r="U82" s="1">
        <v>0.04</v>
      </c>
      <c r="V82" s="1">
        <v>0.89</v>
      </c>
    </row>
    <row r="83" spans="1:22" x14ac:dyDescent="0.3">
      <c r="A83" s="1">
        <v>0.85</v>
      </c>
      <c r="B83" s="1">
        <v>0</v>
      </c>
      <c r="C83" s="1">
        <v>0.5</v>
      </c>
      <c r="D83" s="1">
        <v>0.62</v>
      </c>
      <c r="E83" s="1">
        <v>0.5</v>
      </c>
      <c r="F83" s="1">
        <v>0</v>
      </c>
      <c r="G83" s="1">
        <v>0.98</v>
      </c>
      <c r="H83" s="1">
        <v>0.2</v>
      </c>
      <c r="I83" s="1">
        <v>0.23</v>
      </c>
      <c r="J83" s="1">
        <v>0.13</v>
      </c>
      <c r="K83" s="1">
        <v>0.46</v>
      </c>
      <c r="L83" s="1">
        <v>0.76</v>
      </c>
      <c r="M83" s="1">
        <v>0.82</v>
      </c>
      <c r="N83" s="1">
        <v>0.61</v>
      </c>
      <c r="O83" s="1">
        <v>0.28000000000000003</v>
      </c>
      <c r="P83" s="1">
        <v>0.97</v>
      </c>
      <c r="Q83" s="1">
        <v>0.38</v>
      </c>
      <c r="R83" s="1">
        <v>0.22</v>
      </c>
      <c r="S83" s="1">
        <v>0</v>
      </c>
      <c r="T83" s="1">
        <v>0.24</v>
      </c>
      <c r="U83" s="1">
        <v>0.11</v>
      </c>
      <c r="V83" s="1">
        <v>0.96</v>
      </c>
    </row>
    <row r="84" spans="1:22" x14ac:dyDescent="0.3">
      <c r="A84" s="1">
        <v>0.69</v>
      </c>
      <c r="B84" s="1">
        <v>0.33</v>
      </c>
      <c r="C84" s="1">
        <v>0.14000000000000001</v>
      </c>
      <c r="D84" s="1">
        <v>0.43</v>
      </c>
      <c r="E84" s="1">
        <v>0.43</v>
      </c>
      <c r="F84" s="1">
        <v>0</v>
      </c>
      <c r="G84" s="1">
        <v>0.96</v>
      </c>
      <c r="H84" s="1">
        <v>0.25</v>
      </c>
      <c r="I84" s="1">
        <v>0.14000000000000001</v>
      </c>
      <c r="J84" s="1">
        <v>0.25</v>
      </c>
      <c r="K84" s="1">
        <v>0.48</v>
      </c>
      <c r="L84" s="1">
        <v>0.79</v>
      </c>
      <c r="M84" s="1">
        <v>0.84</v>
      </c>
      <c r="N84" s="1">
        <v>0.72</v>
      </c>
      <c r="O84" s="1">
        <v>0.22</v>
      </c>
      <c r="P84" s="1">
        <v>1</v>
      </c>
      <c r="Q84" s="1">
        <v>0.38</v>
      </c>
      <c r="R84" s="1">
        <v>0.23</v>
      </c>
      <c r="S84" s="1">
        <v>0</v>
      </c>
      <c r="T84" s="1">
        <v>0.24</v>
      </c>
      <c r="U84" s="1">
        <v>0</v>
      </c>
      <c r="V84" s="1">
        <v>0.76</v>
      </c>
    </row>
    <row r="85" spans="1:22" x14ac:dyDescent="0.3">
      <c r="A85" s="1">
        <v>0.74</v>
      </c>
      <c r="B85" s="1">
        <v>0.17</v>
      </c>
      <c r="C85" s="1">
        <v>0.36</v>
      </c>
      <c r="D85" s="1">
        <v>0.43</v>
      </c>
      <c r="E85" s="1">
        <v>0.18</v>
      </c>
      <c r="F85" s="1">
        <v>1</v>
      </c>
      <c r="G85" s="1">
        <v>0.75</v>
      </c>
      <c r="H85" s="1">
        <v>0.19</v>
      </c>
      <c r="I85" s="1">
        <v>0.18</v>
      </c>
      <c r="J85" s="1">
        <v>0.13</v>
      </c>
      <c r="K85" s="1">
        <v>0.41</v>
      </c>
      <c r="L85" s="1">
        <v>0.75</v>
      </c>
      <c r="M85" s="1">
        <v>0.78</v>
      </c>
      <c r="N85" s="1">
        <v>0.91</v>
      </c>
      <c r="O85" s="1">
        <v>0.28000000000000003</v>
      </c>
      <c r="P85" s="1">
        <v>0.88</v>
      </c>
      <c r="Q85" s="1">
        <v>0.38</v>
      </c>
      <c r="R85" s="1">
        <v>0.19</v>
      </c>
      <c r="S85" s="1">
        <v>0</v>
      </c>
      <c r="T85" s="1">
        <v>0.28999999999999998</v>
      </c>
      <c r="U85" s="1">
        <v>0.04</v>
      </c>
      <c r="V85" s="1">
        <v>0.8</v>
      </c>
    </row>
    <row r="87" spans="1:22" x14ac:dyDescent="0.3">
      <c r="A87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F395-6AC0-41EA-8A55-793E7A17C849}">
  <dimension ref="A1:E87"/>
  <sheetViews>
    <sheetView workbookViewId="0">
      <selection activeCell="A2" sqref="A2"/>
    </sheetView>
  </sheetViews>
  <sheetFormatPr defaultRowHeight="14.4" x14ac:dyDescent="0.3"/>
  <sheetData>
    <row r="1" spans="1:5" x14ac:dyDescent="0.3">
      <c r="A1" t="s">
        <v>42</v>
      </c>
      <c r="B1" t="s">
        <v>43</v>
      </c>
      <c r="C1" t="s">
        <v>44</v>
      </c>
      <c r="D1" t="s">
        <v>59</v>
      </c>
      <c r="E1" t="s">
        <v>58</v>
      </c>
    </row>
    <row r="2" spans="1:5" x14ac:dyDescent="0.3">
      <c r="A2" s="1">
        <v>0.65</v>
      </c>
      <c r="B2" s="1">
        <v>0</v>
      </c>
      <c r="C2" s="1">
        <v>0.5</v>
      </c>
      <c r="D2" s="1">
        <v>0</v>
      </c>
      <c r="E2" s="1">
        <v>0.18</v>
      </c>
    </row>
    <row r="3" spans="1:5" x14ac:dyDescent="0.3">
      <c r="A3" s="1">
        <v>0.56000000000000005</v>
      </c>
      <c r="B3" s="1">
        <v>0.33</v>
      </c>
      <c r="C3" s="1">
        <v>0.36</v>
      </c>
      <c r="D3" s="1">
        <v>0</v>
      </c>
      <c r="E3" s="1">
        <v>7.0000000000000007E-2</v>
      </c>
    </row>
    <row r="4" spans="1:5" x14ac:dyDescent="0.3">
      <c r="A4" s="1">
        <v>0.63</v>
      </c>
      <c r="B4" s="1">
        <v>0</v>
      </c>
      <c r="C4" s="1">
        <v>0.79</v>
      </c>
      <c r="D4" s="1">
        <v>0</v>
      </c>
      <c r="E4" s="1">
        <v>0.62</v>
      </c>
    </row>
    <row r="5" spans="1:5" x14ac:dyDescent="0.3">
      <c r="A5" s="1">
        <v>0.66</v>
      </c>
      <c r="B5" s="1">
        <v>0.33</v>
      </c>
      <c r="C5" s="1">
        <v>0.14000000000000001</v>
      </c>
      <c r="D5" s="1">
        <v>0</v>
      </c>
      <c r="E5" s="1">
        <v>0.51</v>
      </c>
    </row>
    <row r="6" spans="1:5" x14ac:dyDescent="0.3">
      <c r="A6" s="1">
        <v>0.71</v>
      </c>
      <c r="B6" s="1">
        <v>0.33</v>
      </c>
      <c r="C6" s="1">
        <v>0.43</v>
      </c>
      <c r="D6" s="1">
        <v>0</v>
      </c>
      <c r="E6" s="1">
        <v>0.64</v>
      </c>
    </row>
    <row r="7" spans="1:5" x14ac:dyDescent="0.3">
      <c r="A7" s="1">
        <v>0.7</v>
      </c>
      <c r="B7" s="1">
        <v>0</v>
      </c>
      <c r="C7" s="1">
        <v>0.28999999999999998</v>
      </c>
      <c r="D7" s="1">
        <v>0</v>
      </c>
      <c r="E7" s="1">
        <v>0.69</v>
      </c>
    </row>
    <row r="8" spans="1:5" x14ac:dyDescent="0.3">
      <c r="A8" s="1">
        <v>0.64</v>
      </c>
      <c r="B8" s="1">
        <v>0.17</v>
      </c>
      <c r="C8" s="1">
        <v>0.43</v>
      </c>
      <c r="D8" s="1">
        <v>0</v>
      </c>
      <c r="E8" s="1">
        <v>0.04</v>
      </c>
    </row>
    <row r="9" spans="1:5" x14ac:dyDescent="0.3">
      <c r="A9" s="1">
        <v>0.71</v>
      </c>
      <c r="B9" s="1">
        <v>0.33</v>
      </c>
      <c r="C9" s="1">
        <v>0.28999999999999998</v>
      </c>
      <c r="D9" s="1">
        <v>0</v>
      </c>
      <c r="E9" s="1">
        <v>0.69</v>
      </c>
    </row>
    <row r="10" spans="1:5" x14ac:dyDescent="0.3">
      <c r="A10" s="1">
        <v>0.65</v>
      </c>
      <c r="B10" s="1">
        <v>0.33</v>
      </c>
      <c r="C10" s="1">
        <v>0.79</v>
      </c>
      <c r="D10" s="1">
        <v>0</v>
      </c>
      <c r="E10" s="1">
        <v>0.38</v>
      </c>
    </row>
    <row r="11" spans="1:5" x14ac:dyDescent="0.3">
      <c r="A11" s="1">
        <v>0.64</v>
      </c>
      <c r="B11" s="1">
        <v>0.33</v>
      </c>
      <c r="C11" s="1">
        <v>0.28999999999999998</v>
      </c>
      <c r="D11" s="1">
        <v>0</v>
      </c>
      <c r="E11" s="1">
        <v>0.33</v>
      </c>
    </row>
    <row r="12" spans="1:5" x14ac:dyDescent="0.3">
      <c r="A12" s="1">
        <v>0.62</v>
      </c>
      <c r="B12" s="1">
        <v>0.33</v>
      </c>
      <c r="C12" s="1">
        <v>0.5</v>
      </c>
      <c r="D12" s="1">
        <v>0</v>
      </c>
      <c r="E12" s="1">
        <v>0.24</v>
      </c>
    </row>
    <row r="13" spans="1:5" x14ac:dyDescent="0.3">
      <c r="A13" s="1">
        <v>0.56000000000000005</v>
      </c>
      <c r="B13" s="1">
        <v>0</v>
      </c>
      <c r="C13" s="1">
        <v>0.21</v>
      </c>
      <c r="D13" s="1">
        <v>0</v>
      </c>
      <c r="E13" s="1">
        <v>0.24</v>
      </c>
    </row>
    <row r="14" spans="1:5" x14ac:dyDescent="0.3">
      <c r="A14" s="1">
        <v>0.61</v>
      </c>
      <c r="B14" s="1">
        <v>0</v>
      </c>
      <c r="C14" s="1">
        <v>0.64</v>
      </c>
      <c r="D14" s="1">
        <v>0</v>
      </c>
      <c r="E14" s="1">
        <v>0.27</v>
      </c>
    </row>
    <row r="15" spans="1:5" x14ac:dyDescent="0.3">
      <c r="A15" s="1">
        <v>0.56999999999999995</v>
      </c>
      <c r="B15" s="1">
        <v>0.33</v>
      </c>
      <c r="C15" s="1">
        <v>0.28999999999999998</v>
      </c>
      <c r="D15" s="1">
        <v>0</v>
      </c>
      <c r="E15" s="1">
        <v>0.6</v>
      </c>
    </row>
    <row r="16" spans="1:5" x14ac:dyDescent="0.3">
      <c r="A16" s="1">
        <v>0.65</v>
      </c>
      <c r="B16" s="1">
        <v>0.33</v>
      </c>
      <c r="C16" s="1">
        <v>0.71</v>
      </c>
      <c r="D16" s="1">
        <v>0</v>
      </c>
      <c r="E16" s="1">
        <v>0.57999999999999996</v>
      </c>
    </row>
    <row r="17" spans="1:5" x14ac:dyDescent="0.3">
      <c r="A17" s="1">
        <v>0.64</v>
      </c>
      <c r="B17" s="1">
        <v>1</v>
      </c>
      <c r="C17" s="1">
        <v>0.36</v>
      </c>
      <c r="D17" s="1">
        <v>0</v>
      </c>
      <c r="E17" s="1">
        <v>0.33</v>
      </c>
    </row>
    <row r="18" spans="1:5" x14ac:dyDescent="0.3">
      <c r="A18" s="1">
        <v>0.74</v>
      </c>
      <c r="B18" s="1">
        <v>0.5</v>
      </c>
      <c r="C18" s="1">
        <v>0.71</v>
      </c>
      <c r="D18" s="1">
        <v>0</v>
      </c>
      <c r="E18" s="1">
        <v>0.49</v>
      </c>
    </row>
    <row r="19" spans="1:5" x14ac:dyDescent="0.3">
      <c r="A19" s="1">
        <v>0.76</v>
      </c>
      <c r="B19" s="1">
        <v>1</v>
      </c>
      <c r="C19" s="1">
        <v>0.28999999999999998</v>
      </c>
      <c r="D19" s="1">
        <v>0</v>
      </c>
      <c r="E19" s="1">
        <v>0.49</v>
      </c>
    </row>
    <row r="20" spans="1:5" x14ac:dyDescent="0.3">
      <c r="A20" s="1">
        <v>0.71</v>
      </c>
      <c r="B20" s="1">
        <v>0.5</v>
      </c>
      <c r="C20" s="1">
        <v>0.56999999999999995</v>
      </c>
      <c r="D20" s="1">
        <v>0</v>
      </c>
      <c r="E20" s="1">
        <v>0.36</v>
      </c>
    </row>
    <row r="21" spans="1:5" x14ac:dyDescent="0.3">
      <c r="A21" s="1">
        <v>0.78</v>
      </c>
      <c r="B21" s="1">
        <v>0</v>
      </c>
      <c r="C21" s="1">
        <v>0.5</v>
      </c>
      <c r="D21" s="1">
        <v>0</v>
      </c>
      <c r="E21" s="1">
        <v>0.76</v>
      </c>
    </row>
    <row r="22" spans="1:5" x14ac:dyDescent="0.3">
      <c r="A22" s="1">
        <v>0.71</v>
      </c>
      <c r="B22" s="1">
        <v>0.33</v>
      </c>
      <c r="C22" s="1">
        <v>0.14000000000000001</v>
      </c>
      <c r="D22" s="1">
        <v>0</v>
      </c>
      <c r="E22" s="1">
        <v>0.42</v>
      </c>
    </row>
    <row r="23" spans="1:5" x14ac:dyDescent="0.3">
      <c r="A23" s="1">
        <v>0.76</v>
      </c>
      <c r="B23" s="1">
        <v>0.83</v>
      </c>
      <c r="C23" s="1">
        <v>0.56999999999999995</v>
      </c>
      <c r="D23" s="1">
        <v>0</v>
      </c>
      <c r="E23" s="1">
        <v>0.24</v>
      </c>
    </row>
    <row r="24" spans="1:5" x14ac:dyDescent="0.3">
      <c r="A24" s="1">
        <v>0.63</v>
      </c>
      <c r="B24" s="1">
        <v>0.67</v>
      </c>
      <c r="C24" s="1">
        <v>0.5</v>
      </c>
      <c r="D24" s="1">
        <v>0</v>
      </c>
      <c r="E24" s="1">
        <v>0.24</v>
      </c>
    </row>
    <row r="25" spans="1:5" x14ac:dyDescent="0.3">
      <c r="A25" s="1">
        <v>0.67</v>
      </c>
      <c r="B25" s="1">
        <v>0.17</v>
      </c>
      <c r="C25" s="1">
        <v>0.36</v>
      </c>
      <c r="D25" s="1">
        <v>0</v>
      </c>
      <c r="E25" s="1">
        <v>0.33</v>
      </c>
    </row>
    <row r="26" spans="1:5" x14ac:dyDescent="0.3">
      <c r="A26" s="1">
        <v>0.7</v>
      </c>
      <c r="B26" s="1">
        <v>0.5</v>
      </c>
      <c r="C26" s="1">
        <v>0.5</v>
      </c>
      <c r="D26" s="1">
        <v>0</v>
      </c>
      <c r="E26" s="1">
        <v>0.73</v>
      </c>
    </row>
    <row r="27" spans="1:5" x14ac:dyDescent="0.3">
      <c r="A27" s="1">
        <v>0.63</v>
      </c>
      <c r="B27" s="1">
        <v>0.5</v>
      </c>
      <c r="C27" s="1">
        <v>0.21</v>
      </c>
      <c r="D27" s="1">
        <v>0</v>
      </c>
      <c r="E27" s="1">
        <v>0.18</v>
      </c>
    </row>
    <row r="28" spans="1:5" x14ac:dyDescent="0.3">
      <c r="A28" s="1">
        <v>0.7</v>
      </c>
      <c r="B28" s="1">
        <v>0.17</v>
      </c>
      <c r="C28" s="1">
        <v>0.86</v>
      </c>
      <c r="D28" s="1">
        <v>0</v>
      </c>
      <c r="E28" s="1">
        <v>0.67</v>
      </c>
    </row>
    <row r="29" spans="1:5" x14ac:dyDescent="0.3">
      <c r="A29" s="1">
        <v>0.69</v>
      </c>
      <c r="B29" s="1">
        <v>0.33</v>
      </c>
      <c r="C29" s="1">
        <v>0.28999999999999998</v>
      </c>
      <c r="D29" s="1">
        <v>0</v>
      </c>
      <c r="E29" s="1">
        <v>0.44</v>
      </c>
    </row>
    <row r="30" spans="1:5" x14ac:dyDescent="0.3">
      <c r="A30" s="1">
        <v>0.81</v>
      </c>
      <c r="B30" s="1">
        <v>0.17</v>
      </c>
      <c r="C30" s="1">
        <v>0.64</v>
      </c>
      <c r="D30" s="1">
        <v>1</v>
      </c>
      <c r="E30" s="1">
        <v>0.4</v>
      </c>
    </row>
    <row r="31" spans="1:5" x14ac:dyDescent="0.3">
      <c r="A31" s="1">
        <v>0.78</v>
      </c>
      <c r="B31" s="1">
        <v>0.5</v>
      </c>
      <c r="C31" s="1">
        <v>0.5</v>
      </c>
      <c r="D31" s="1">
        <v>0</v>
      </c>
      <c r="E31" s="1">
        <v>0.42</v>
      </c>
    </row>
    <row r="32" spans="1:5" x14ac:dyDescent="0.3">
      <c r="A32" s="1">
        <v>0.81</v>
      </c>
      <c r="B32" s="1">
        <v>0</v>
      </c>
      <c r="C32" s="1">
        <v>0.43</v>
      </c>
      <c r="D32" s="1">
        <v>0</v>
      </c>
      <c r="E32" s="1">
        <v>0.18</v>
      </c>
    </row>
    <row r="33" spans="1:5" x14ac:dyDescent="0.3">
      <c r="A33" s="1">
        <v>0.85</v>
      </c>
      <c r="B33" s="1">
        <v>1</v>
      </c>
      <c r="C33" s="1">
        <v>0.28999999999999998</v>
      </c>
      <c r="D33" s="1">
        <v>0</v>
      </c>
      <c r="E33" s="1">
        <v>0.49</v>
      </c>
    </row>
    <row r="34" spans="1:5" x14ac:dyDescent="0.3">
      <c r="A34" s="1">
        <v>0.83</v>
      </c>
      <c r="B34" s="1">
        <v>0</v>
      </c>
      <c r="C34" s="1">
        <v>0.86</v>
      </c>
      <c r="D34" s="1">
        <v>0</v>
      </c>
      <c r="E34" s="1">
        <v>0.42</v>
      </c>
    </row>
    <row r="35" spans="1:5" x14ac:dyDescent="0.3">
      <c r="A35" s="1">
        <v>0.76</v>
      </c>
      <c r="B35" s="1">
        <v>0.33</v>
      </c>
      <c r="C35" s="1">
        <v>0.56999999999999995</v>
      </c>
      <c r="D35" s="1">
        <v>0</v>
      </c>
      <c r="E35" s="1">
        <v>0.02</v>
      </c>
    </row>
    <row r="36" spans="1:5" x14ac:dyDescent="0.3">
      <c r="A36" s="1">
        <v>0.71</v>
      </c>
      <c r="B36" s="1">
        <v>0</v>
      </c>
      <c r="C36" s="1">
        <v>0.36</v>
      </c>
      <c r="D36" s="1">
        <v>0</v>
      </c>
      <c r="E36" s="1">
        <v>0.2</v>
      </c>
    </row>
    <row r="37" spans="1:5" x14ac:dyDescent="0.3">
      <c r="A37" s="1">
        <v>0.68</v>
      </c>
      <c r="B37" s="1">
        <v>0</v>
      </c>
      <c r="C37" s="1">
        <v>0.43</v>
      </c>
      <c r="D37" s="1">
        <v>0</v>
      </c>
      <c r="E37" s="1">
        <v>0.11</v>
      </c>
    </row>
    <row r="38" spans="1:5" x14ac:dyDescent="0.3">
      <c r="A38" s="1">
        <v>0.7</v>
      </c>
      <c r="B38" s="1">
        <v>0.67</v>
      </c>
      <c r="C38" s="1">
        <v>0.36</v>
      </c>
      <c r="D38" s="1">
        <v>0</v>
      </c>
      <c r="E38" s="1">
        <v>0.16</v>
      </c>
    </row>
    <row r="39" spans="1:5" x14ac:dyDescent="0.3">
      <c r="A39" s="1">
        <v>0.62</v>
      </c>
      <c r="B39" s="1">
        <v>0.83</v>
      </c>
      <c r="C39" s="1">
        <v>7.0000000000000007E-2</v>
      </c>
      <c r="D39" s="1">
        <v>0</v>
      </c>
      <c r="E39" s="1">
        <v>0.38</v>
      </c>
    </row>
    <row r="40" spans="1:5" x14ac:dyDescent="0.3">
      <c r="A40" s="1">
        <v>0.74</v>
      </c>
      <c r="B40" s="1">
        <v>0.17</v>
      </c>
      <c r="C40" s="1">
        <v>0.14000000000000001</v>
      </c>
      <c r="D40" s="1">
        <v>0</v>
      </c>
      <c r="E40" s="1">
        <v>0.24</v>
      </c>
    </row>
    <row r="41" spans="1:5" x14ac:dyDescent="0.3">
      <c r="A41" s="1">
        <v>0.71</v>
      </c>
      <c r="B41" s="1">
        <v>0.17</v>
      </c>
      <c r="C41" s="1">
        <v>0.5</v>
      </c>
      <c r="D41" s="1">
        <v>0</v>
      </c>
      <c r="E41" s="1">
        <v>0.02</v>
      </c>
    </row>
    <row r="42" spans="1:5" x14ac:dyDescent="0.3">
      <c r="A42" s="1">
        <v>0.85</v>
      </c>
      <c r="B42" s="1">
        <v>0</v>
      </c>
      <c r="C42" s="1">
        <v>0</v>
      </c>
      <c r="D42" s="1">
        <v>0</v>
      </c>
      <c r="E42" s="1">
        <v>0.02</v>
      </c>
    </row>
    <row r="43" spans="1:5" x14ac:dyDescent="0.3">
      <c r="A43" s="1">
        <v>0.95</v>
      </c>
      <c r="B43" s="1">
        <v>0.5</v>
      </c>
      <c r="C43" s="1">
        <v>0.14000000000000001</v>
      </c>
      <c r="D43" s="1">
        <v>0</v>
      </c>
      <c r="E43" s="1">
        <v>0.02</v>
      </c>
    </row>
    <row r="44" spans="1:5" x14ac:dyDescent="0.3">
      <c r="A44" s="1">
        <v>0.81</v>
      </c>
      <c r="B44" s="1">
        <v>0.5</v>
      </c>
      <c r="C44" s="1">
        <v>0.21</v>
      </c>
      <c r="D44" s="1">
        <v>0</v>
      </c>
      <c r="E44" s="1">
        <v>0.04</v>
      </c>
    </row>
    <row r="45" spans="1:5" x14ac:dyDescent="0.3">
      <c r="A45" s="1">
        <v>0.87</v>
      </c>
      <c r="B45" s="1">
        <v>0.33</v>
      </c>
      <c r="C45" s="1">
        <v>0.5</v>
      </c>
      <c r="D45" s="1">
        <v>0</v>
      </c>
      <c r="E45" s="1">
        <v>0</v>
      </c>
    </row>
    <row r="46" spans="1:5" x14ac:dyDescent="0.3">
      <c r="A46" s="1">
        <v>0.81</v>
      </c>
      <c r="B46" s="1">
        <v>0.5</v>
      </c>
      <c r="C46" s="1">
        <v>0.28999999999999998</v>
      </c>
      <c r="D46" s="1">
        <v>0</v>
      </c>
      <c r="E46" s="1">
        <v>0.02</v>
      </c>
    </row>
    <row r="47" spans="1:5" x14ac:dyDescent="0.3">
      <c r="A47" s="1">
        <v>0.82</v>
      </c>
      <c r="B47" s="1">
        <v>0.17</v>
      </c>
      <c r="C47" s="1">
        <v>0.14000000000000001</v>
      </c>
      <c r="D47" s="1">
        <v>0</v>
      </c>
      <c r="E47" s="1">
        <v>0.11</v>
      </c>
    </row>
    <row r="48" spans="1:5" x14ac:dyDescent="0.3">
      <c r="A48" s="1">
        <v>0.74</v>
      </c>
      <c r="B48" s="1">
        <v>0.33</v>
      </c>
      <c r="C48" s="1">
        <v>0.28999999999999998</v>
      </c>
      <c r="D48" s="1">
        <v>0</v>
      </c>
      <c r="E48" s="1">
        <v>0.04</v>
      </c>
    </row>
    <row r="49" spans="1:5" x14ac:dyDescent="0.3">
      <c r="A49" s="1">
        <v>0.71</v>
      </c>
      <c r="B49" s="1">
        <v>0</v>
      </c>
      <c r="C49" s="1">
        <v>0.71</v>
      </c>
      <c r="D49" s="1">
        <v>0</v>
      </c>
      <c r="E49" s="1">
        <v>0</v>
      </c>
    </row>
    <row r="50" spans="1:5" x14ac:dyDescent="0.3">
      <c r="A50" s="1">
        <v>0.78</v>
      </c>
      <c r="B50" s="1">
        <v>0.67</v>
      </c>
      <c r="C50" s="1">
        <v>0.56999999999999995</v>
      </c>
      <c r="D50" s="1">
        <v>0</v>
      </c>
      <c r="E50" s="1">
        <v>0.16</v>
      </c>
    </row>
    <row r="51" spans="1:5" x14ac:dyDescent="0.3">
      <c r="A51" s="1">
        <v>0.76</v>
      </c>
      <c r="B51" s="1">
        <v>0.17</v>
      </c>
      <c r="C51" s="1">
        <v>0.43</v>
      </c>
      <c r="D51" s="1">
        <v>0</v>
      </c>
      <c r="E51" s="1">
        <v>0.04</v>
      </c>
    </row>
    <row r="52" spans="1:5" x14ac:dyDescent="0.3">
      <c r="A52" s="1">
        <v>0.73</v>
      </c>
      <c r="B52" s="1">
        <v>0.67</v>
      </c>
      <c r="C52" s="1">
        <v>0.21</v>
      </c>
      <c r="D52" s="1">
        <v>0</v>
      </c>
      <c r="E52" s="1">
        <v>0.02</v>
      </c>
    </row>
    <row r="53" spans="1:5" x14ac:dyDescent="0.3">
      <c r="A53" s="1">
        <v>0.64</v>
      </c>
      <c r="B53" s="1">
        <v>0.17</v>
      </c>
      <c r="C53" s="1">
        <v>0.5</v>
      </c>
      <c r="D53" s="1">
        <v>0</v>
      </c>
      <c r="E53" s="1">
        <v>7.0000000000000007E-2</v>
      </c>
    </row>
    <row r="54" spans="1:5" x14ac:dyDescent="0.3">
      <c r="A54" s="1">
        <v>0.74</v>
      </c>
      <c r="B54" s="1">
        <v>0.5</v>
      </c>
      <c r="C54" s="1">
        <v>0.56999999999999995</v>
      </c>
      <c r="D54" s="1">
        <v>0</v>
      </c>
      <c r="E54" s="1">
        <v>0</v>
      </c>
    </row>
    <row r="55" spans="1:5" x14ac:dyDescent="0.3">
      <c r="A55" s="1">
        <v>0.7</v>
      </c>
      <c r="B55" s="1">
        <v>0.33</v>
      </c>
      <c r="C55" s="1">
        <v>0.14000000000000001</v>
      </c>
      <c r="D55" s="1">
        <v>0</v>
      </c>
      <c r="E55" s="1">
        <v>0.02</v>
      </c>
    </row>
    <row r="56" spans="1:5" x14ac:dyDescent="0.3">
      <c r="A56" s="1">
        <v>0.81</v>
      </c>
      <c r="B56" s="1">
        <v>0.33</v>
      </c>
      <c r="C56" s="1">
        <v>0.21</v>
      </c>
      <c r="D56" s="1">
        <v>0</v>
      </c>
      <c r="E56" s="1">
        <v>0.09</v>
      </c>
    </row>
    <row r="57" spans="1:5" x14ac:dyDescent="0.3">
      <c r="A57" s="1">
        <v>0.83</v>
      </c>
      <c r="B57" s="1">
        <v>0.17</v>
      </c>
      <c r="C57" s="1">
        <v>0.36</v>
      </c>
      <c r="D57" s="1">
        <v>0</v>
      </c>
      <c r="E57" s="1">
        <v>0</v>
      </c>
    </row>
    <row r="58" spans="1:5" x14ac:dyDescent="0.3">
      <c r="A58" s="1">
        <v>0.86</v>
      </c>
      <c r="B58" s="1">
        <v>0.17</v>
      </c>
      <c r="C58" s="1">
        <v>0.28999999999999998</v>
      </c>
      <c r="D58" s="1">
        <v>0</v>
      </c>
      <c r="E58" s="1">
        <v>0.04</v>
      </c>
    </row>
    <row r="59" spans="1:5" x14ac:dyDescent="0.3">
      <c r="A59" s="1">
        <v>0.85</v>
      </c>
      <c r="B59" s="1">
        <v>0.67</v>
      </c>
      <c r="C59" s="1">
        <v>0.79</v>
      </c>
      <c r="D59" s="1">
        <v>0</v>
      </c>
      <c r="E59" s="1">
        <v>7.0000000000000007E-2</v>
      </c>
    </row>
    <row r="60" spans="1:5" x14ac:dyDescent="0.3">
      <c r="A60" s="1">
        <v>0.73</v>
      </c>
      <c r="B60" s="1">
        <v>0.33</v>
      </c>
      <c r="C60" s="1">
        <v>0.36</v>
      </c>
      <c r="D60" s="1">
        <v>0</v>
      </c>
      <c r="E60" s="1">
        <v>0.02</v>
      </c>
    </row>
    <row r="61" spans="1:5" x14ac:dyDescent="0.3">
      <c r="A61" s="1">
        <v>0.69</v>
      </c>
      <c r="B61" s="1">
        <v>0</v>
      </c>
      <c r="C61" s="1">
        <v>0.14000000000000001</v>
      </c>
      <c r="D61" s="1">
        <v>0</v>
      </c>
      <c r="E61" s="1">
        <v>0.11</v>
      </c>
    </row>
    <row r="62" spans="1:5" x14ac:dyDescent="0.3">
      <c r="A62" s="1">
        <v>0.72</v>
      </c>
      <c r="B62" s="1">
        <v>0.17</v>
      </c>
      <c r="C62" s="1">
        <v>1</v>
      </c>
      <c r="D62" s="1">
        <v>0</v>
      </c>
      <c r="E62" s="1">
        <v>0.04</v>
      </c>
    </row>
    <row r="63" spans="1:5" x14ac:dyDescent="0.3">
      <c r="A63" s="1">
        <v>0.66</v>
      </c>
      <c r="B63" s="1">
        <v>0.83</v>
      </c>
      <c r="C63" s="1">
        <v>0.28999999999999998</v>
      </c>
      <c r="D63" s="1">
        <v>0</v>
      </c>
      <c r="E63" s="1">
        <v>0.04</v>
      </c>
    </row>
    <row r="64" spans="1:5" x14ac:dyDescent="0.3">
      <c r="A64" s="1">
        <v>0.76</v>
      </c>
      <c r="B64" s="1">
        <v>0.67</v>
      </c>
      <c r="C64" s="1">
        <v>0.14000000000000001</v>
      </c>
      <c r="D64" s="1">
        <v>0</v>
      </c>
      <c r="E64" s="1">
        <v>0</v>
      </c>
    </row>
    <row r="65" spans="1:5" x14ac:dyDescent="0.3">
      <c r="A65" s="1">
        <v>0.76</v>
      </c>
      <c r="B65" s="1">
        <v>0</v>
      </c>
      <c r="C65" s="1">
        <v>0.28999999999999998</v>
      </c>
      <c r="D65" s="1">
        <v>0</v>
      </c>
      <c r="E65" s="1">
        <v>0.24</v>
      </c>
    </row>
    <row r="66" spans="1:5" x14ac:dyDescent="0.3">
      <c r="A66" s="1">
        <v>0.84</v>
      </c>
      <c r="B66" s="1">
        <v>0.33</v>
      </c>
      <c r="C66" s="1">
        <v>0.5</v>
      </c>
      <c r="D66" s="1">
        <v>0</v>
      </c>
      <c r="E66" s="1">
        <v>1</v>
      </c>
    </row>
    <row r="67" spans="1:5" x14ac:dyDescent="0.3">
      <c r="A67" s="1">
        <v>0.97</v>
      </c>
      <c r="B67" s="1">
        <v>0.5</v>
      </c>
      <c r="C67" s="1">
        <v>0.43</v>
      </c>
      <c r="D67" s="1">
        <v>0</v>
      </c>
      <c r="E67" s="1">
        <v>0.13</v>
      </c>
    </row>
    <row r="68" spans="1:5" x14ac:dyDescent="0.3">
      <c r="A68" s="1">
        <v>1</v>
      </c>
      <c r="B68" s="1">
        <v>0</v>
      </c>
      <c r="C68" s="1">
        <v>0.64</v>
      </c>
      <c r="D68" s="1">
        <v>0</v>
      </c>
      <c r="E68" s="1">
        <v>0.24</v>
      </c>
    </row>
    <row r="69" spans="1:5" x14ac:dyDescent="0.3">
      <c r="A69" s="1">
        <v>0.93</v>
      </c>
      <c r="B69" s="1">
        <v>0.17</v>
      </c>
      <c r="C69" s="1">
        <v>0.79</v>
      </c>
      <c r="D69" s="1">
        <v>0</v>
      </c>
      <c r="E69" s="1">
        <v>0.78</v>
      </c>
    </row>
    <row r="70" spans="1:5" x14ac:dyDescent="0.3">
      <c r="A70" s="1">
        <v>0.8</v>
      </c>
      <c r="B70" s="1">
        <v>0.5</v>
      </c>
      <c r="C70" s="1">
        <v>0.43</v>
      </c>
      <c r="D70" s="1">
        <v>0</v>
      </c>
      <c r="E70" s="1">
        <v>0.09</v>
      </c>
    </row>
    <row r="71" spans="1:5" x14ac:dyDescent="0.3">
      <c r="A71" s="1">
        <v>0.84</v>
      </c>
      <c r="B71" s="1">
        <v>0.67</v>
      </c>
      <c r="C71" s="1">
        <v>0.14000000000000001</v>
      </c>
      <c r="D71" s="1">
        <v>0</v>
      </c>
      <c r="E71" s="1">
        <v>0.11</v>
      </c>
    </row>
    <row r="72" spans="1:5" x14ac:dyDescent="0.3">
      <c r="A72" s="1">
        <v>0.78</v>
      </c>
      <c r="B72" s="1">
        <v>0.67</v>
      </c>
      <c r="C72" s="1">
        <v>0.36</v>
      </c>
      <c r="D72" s="1">
        <v>0</v>
      </c>
      <c r="E72" s="1">
        <v>0.16</v>
      </c>
    </row>
    <row r="73" spans="1:5" x14ac:dyDescent="0.3">
      <c r="A73" s="1">
        <v>0.77</v>
      </c>
      <c r="B73" s="1">
        <v>0.17</v>
      </c>
      <c r="C73" s="1">
        <v>0.79</v>
      </c>
      <c r="D73" s="1">
        <v>0</v>
      </c>
      <c r="E73" s="1">
        <v>0.02</v>
      </c>
    </row>
    <row r="74" spans="1:5" x14ac:dyDescent="0.3">
      <c r="A74" s="1">
        <v>0.73</v>
      </c>
      <c r="B74" s="1">
        <v>0.67</v>
      </c>
      <c r="C74" s="1">
        <v>0.79</v>
      </c>
      <c r="D74" s="1">
        <v>0</v>
      </c>
      <c r="E74" s="1">
        <v>0.24</v>
      </c>
    </row>
    <row r="75" spans="1:5" x14ac:dyDescent="0.3">
      <c r="A75" s="1">
        <v>0.7</v>
      </c>
      <c r="B75" s="1">
        <v>1</v>
      </c>
      <c r="C75" s="1">
        <v>0.71</v>
      </c>
      <c r="D75" s="1">
        <v>0</v>
      </c>
      <c r="E75" s="1">
        <v>0.33</v>
      </c>
    </row>
    <row r="76" spans="1:5" x14ac:dyDescent="0.3">
      <c r="A76" s="1">
        <v>0.87</v>
      </c>
      <c r="B76" s="1">
        <v>0.5</v>
      </c>
      <c r="C76" s="1">
        <v>0.71</v>
      </c>
      <c r="D76" s="1">
        <v>0</v>
      </c>
      <c r="E76" s="1">
        <v>0.11</v>
      </c>
    </row>
    <row r="77" spans="1:5" x14ac:dyDescent="0.3">
      <c r="A77" s="1">
        <v>0.74</v>
      </c>
      <c r="B77" s="1">
        <v>0.83</v>
      </c>
      <c r="C77" s="1">
        <v>0.21</v>
      </c>
      <c r="D77" s="1">
        <v>0</v>
      </c>
      <c r="E77" s="1">
        <v>0.31</v>
      </c>
    </row>
    <row r="78" spans="1:5" x14ac:dyDescent="0.3">
      <c r="A78" s="1">
        <v>0.83</v>
      </c>
      <c r="B78" s="1">
        <v>0.17</v>
      </c>
      <c r="C78" s="1">
        <v>0.64</v>
      </c>
      <c r="D78" s="1">
        <v>0</v>
      </c>
      <c r="E78" s="1">
        <v>0.04</v>
      </c>
    </row>
    <row r="79" spans="1:5" x14ac:dyDescent="0.3">
      <c r="A79" s="1">
        <v>0.79</v>
      </c>
      <c r="B79" s="1">
        <v>1</v>
      </c>
      <c r="C79" s="1">
        <v>0.56999999999999995</v>
      </c>
      <c r="D79" s="1">
        <v>0</v>
      </c>
      <c r="E79" s="1">
        <v>0.31</v>
      </c>
    </row>
    <row r="80" spans="1:5" x14ac:dyDescent="0.3">
      <c r="A80" s="1">
        <v>0.97</v>
      </c>
      <c r="B80" s="1">
        <v>0.17</v>
      </c>
      <c r="C80" s="1">
        <v>0.5</v>
      </c>
      <c r="D80" s="1">
        <v>0</v>
      </c>
      <c r="E80" s="1">
        <v>0.18</v>
      </c>
    </row>
    <row r="81" spans="1:5" x14ac:dyDescent="0.3">
      <c r="A81" s="1">
        <v>0.88</v>
      </c>
      <c r="B81" s="1">
        <v>0.67</v>
      </c>
      <c r="C81" s="1">
        <v>0.21</v>
      </c>
      <c r="D81" s="1">
        <v>0</v>
      </c>
      <c r="E81" s="1">
        <v>0.09</v>
      </c>
    </row>
    <row r="82" spans="1:5" x14ac:dyDescent="0.3">
      <c r="A82" s="1">
        <v>0.78</v>
      </c>
      <c r="B82" s="1">
        <v>0.17</v>
      </c>
      <c r="C82" s="1">
        <v>1</v>
      </c>
      <c r="D82" s="1">
        <v>0</v>
      </c>
      <c r="E82" s="1">
        <v>0.04</v>
      </c>
    </row>
    <row r="83" spans="1:5" x14ac:dyDescent="0.3">
      <c r="A83" s="1">
        <v>0.85</v>
      </c>
      <c r="B83" s="1">
        <v>0</v>
      </c>
      <c r="C83" s="1">
        <v>0.5</v>
      </c>
      <c r="D83" s="1">
        <v>0</v>
      </c>
      <c r="E83" s="1">
        <v>0.11</v>
      </c>
    </row>
    <row r="84" spans="1:5" x14ac:dyDescent="0.3">
      <c r="A84" s="1">
        <v>0.69</v>
      </c>
      <c r="B84" s="1">
        <v>0.33</v>
      </c>
      <c r="C84" s="1">
        <v>0.14000000000000001</v>
      </c>
      <c r="D84" s="1">
        <v>0</v>
      </c>
      <c r="E84" s="1">
        <v>0</v>
      </c>
    </row>
    <row r="85" spans="1:5" x14ac:dyDescent="0.3">
      <c r="A85" s="1">
        <v>0.74</v>
      </c>
      <c r="B85" s="1">
        <v>0.17</v>
      </c>
      <c r="C85" s="1">
        <v>0.36</v>
      </c>
      <c r="D85" s="1">
        <v>0</v>
      </c>
      <c r="E85" s="1">
        <v>0.04</v>
      </c>
    </row>
    <row r="87" spans="1:5" x14ac:dyDescent="0.3">
      <c r="A87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DA66-FF3E-4E94-A979-75F96DA322BE}">
  <dimension ref="A1:AA21"/>
  <sheetViews>
    <sheetView workbookViewId="0">
      <selection activeCell="D1" sqref="D1"/>
    </sheetView>
  </sheetViews>
  <sheetFormatPr defaultRowHeight="14.4" x14ac:dyDescent="0.3"/>
  <sheetData>
    <row r="1" spans="1:27" x14ac:dyDescent="0.3">
      <c r="A1">
        <v>1</v>
      </c>
      <c r="B1">
        <v>1</v>
      </c>
      <c r="C1">
        <v>0</v>
      </c>
      <c r="D1">
        <v>2</v>
      </c>
      <c r="E1">
        <v>2</v>
      </c>
      <c r="F1">
        <v>0</v>
      </c>
      <c r="G1">
        <v>1</v>
      </c>
      <c r="H1">
        <v>2</v>
      </c>
      <c r="I1">
        <v>0</v>
      </c>
      <c r="J1">
        <v>2</v>
      </c>
      <c r="K1">
        <v>1</v>
      </c>
      <c r="L1">
        <v>1</v>
      </c>
      <c r="M1">
        <v>1</v>
      </c>
      <c r="N1">
        <v>2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2</v>
      </c>
      <c r="V1">
        <v>3</v>
      </c>
      <c r="W1">
        <v>3</v>
      </c>
      <c r="X1">
        <v>0</v>
      </c>
      <c r="Y1">
        <v>0</v>
      </c>
      <c r="Z1">
        <v>1</v>
      </c>
      <c r="AA1">
        <v>0</v>
      </c>
    </row>
    <row r="2" spans="1:27" x14ac:dyDescent="0.3">
      <c r="A2">
        <v>2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3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</row>
    <row r="4" spans="1:27" x14ac:dyDescent="0.3">
      <c r="A4">
        <v>1</v>
      </c>
      <c r="B4">
        <v>1</v>
      </c>
      <c r="C4">
        <v>1</v>
      </c>
    </row>
    <row r="8" spans="1:27" x14ac:dyDescent="0.3">
      <c r="B8" s="2" t="s">
        <v>65</v>
      </c>
      <c r="C8" t="s">
        <v>66</v>
      </c>
      <c r="D8" t="s">
        <v>67</v>
      </c>
    </row>
    <row r="10" spans="1:27" x14ac:dyDescent="0.3"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</row>
    <row r="11" spans="1:27" x14ac:dyDescent="0.3"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</row>
    <row r="12" spans="1:27" x14ac:dyDescent="0.3"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27" x14ac:dyDescent="0.3">
      <c r="D13">
        <v>0</v>
      </c>
      <c r="E13">
        <v>0</v>
      </c>
      <c r="F13">
        <v>1</v>
      </c>
      <c r="G13">
        <v>2</v>
      </c>
      <c r="H13">
        <v>2</v>
      </c>
      <c r="I13">
        <v>0</v>
      </c>
    </row>
    <row r="14" spans="1:27" x14ac:dyDescent="0.3"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27" x14ac:dyDescent="0.3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27" x14ac:dyDescent="0.3"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4:9" x14ac:dyDescent="0.3"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4:9" x14ac:dyDescent="0.3"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4:9" x14ac:dyDescent="0.3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4:9" x14ac:dyDescent="0.3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4:9" x14ac:dyDescent="0.3"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SC2016-2022_normalised (2)</vt:lpstr>
      <vt:lpstr>CrimeData2016-2022</vt:lpstr>
      <vt:lpstr>CrimeData2016-2022_2</vt:lpstr>
      <vt:lpstr>Murders2016-2022</vt:lpstr>
      <vt:lpstr>SC2016-2022</vt:lpstr>
      <vt:lpstr>SC2016-2022_normalised</vt:lpstr>
      <vt:lpstr>SC2016-2022N</vt:lpstr>
      <vt:lpstr>SC2016-2022NC</vt:lpstr>
      <vt:lpstr>Sheet1</vt:lpstr>
      <vt:lpstr>SD&amp;IQR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PPR</dc:creator>
  <cp:lastModifiedBy>D.L. Robertson</cp:lastModifiedBy>
  <dcterms:created xsi:type="dcterms:W3CDTF">2023-05-28T12:29:10Z</dcterms:created>
  <dcterms:modified xsi:type="dcterms:W3CDTF">2023-09-20T15:29:37Z</dcterms:modified>
</cp:coreProperties>
</file>