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keting Campaign Dataset" sheetId="1" r:id="rId4"/>
    <sheet state="visible" name="Campaign Performance Overview" sheetId="2" r:id="rId5"/>
    <sheet state="visible" name="ROI &amp; Conversion Rate by Channe" sheetId="3" r:id="rId6"/>
    <sheet state="visible" name="Monthly Conversions Trend" sheetId="4" r:id="rId7"/>
    <sheet state="visible" name="Campaign Analysis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<sst xmlns="http://schemas.openxmlformats.org/spreadsheetml/2006/main" count="2057" uniqueCount="52">
  <si>
    <t>Campaign_ID</t>
  </si>
  <si>
    <t>Campaign_Name</t>
  </si>
  <si>
    <t>Channel</t>
  </si>
  <si>
    <t>Start_Date</t>
  </si>
  <si>
    <t>Month-Year</t>
  </si>
  <si>
    <t>Month_Num</t>
  </si>
  <si>
    <t>End_Date</t>
  </si>
  <si>
    <t>Budget</t>
  </si>
  <si>
    <t>Leads</t>
  </si>
  <si>
    <t>Conversions</t>
  </si>
  <si>
    <t>Revenue</t>
  </si>
  <si>
    <t>Impressions</t>
  </si>
  <si>
    <t>Clicks</t>
  </si>
  <si>
    <t>Conversion_Rate (%)</t>
  </si>
  <si>
    <t>Click-Through Rate (%)</t>
  </si>
  <si>
    <t>Return on Investment(%)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</si>
  <si>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</si>
  <si>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</si>
  <si>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</si>
  <si>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</si>
  <si>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</si>
  <si>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</si>
  <si>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</si>
  <si>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</si>
  <si>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</si>
  <si>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</si>
  <si>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</si>
  <si>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</si>
  <si>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Summer_Sale</t>
  </si>
  <si>
    <t>Email</t>
  </si>
  <si>
    <t>Winter_Blast</t>
  </si>
  <si>
    <t>Affiliate</t>
  </si>
  <si>
    <t>Spring_Fever</t>
  </si>
  <si>
    <t>Autumn_Deals</t>
  </si>
  <si>
    <t>SMS</t>
  </si>
  <si>
    <t>Google Ads</t>
  </si>
  <si>
    <t>Festive_Offer</t>
  </si>
  <si>
    <t>Social Media</t>
  </si>
  <si>
    <t>SUM of Revenue</t>
  </si>
  <si>
    <t>SUM of Leads</t>
  </si>
  <si>
    <t>SUM of Conversions</t>
  </si>
  <si>
    <t>Revenue Leaders: Winter_Blast generated the highest revenue (₹123,257,767), followed by Autumn_Deals (₹121,097,825).</t>
  </si>
  <si>
    <t>Leads vs Conversions: Conversion rates are consistent across campaigns; Winter_Blast also has the highest number of conversions (310,141).</t>
  </si>
  <si>
    <t>Actionable Insight: Focus marketing efforts on high-performing campaigns like Winter_Blast and Autumn_Deals to maximize ROI.</t>
  </si>
  <si>
    <t>Grand Total</t>
  </si>
  <si>
    <t>AVERAGE of Return on Investment(%)</t>
  </si>
  <si>
    <t>AVERAGE of Conversion_Rate (%)</t>
  </si>
  <si>
    <t>Top ROI Channels: SMS (1,096%) and Email (1,135%) provide the highest return on investment.</t>
  </si>
  <si>
    <t>Top Conversion Channels: Email (53.18%) and SMS (52.48%) have the highest conversion efficiency.</t>
  </si>
  <si>
    <t>Actionable Insight: Allocate more budget to Email and SMS campaigns to optimize both ROI and lead conversion.</t>
  </si>
  <si>
    <t>Trend Observation: Conversions show a gradual increase from Jan-2025 (159,553) to Jul-2025 (190,839), with minor fluctuations in Apr-2025 (156,017) and May-2025 (172,058).</t>
  </si>
  <si>
    <t>Actionable Insight: Monitor seasonal dips (Apr) and plan promotional campaigns to smooth out fluctuations and maximize monthly conversions.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</si>
</sst>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m&quot;-&quot;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top" wrapText="0"/>
    </xf>
    <xf borderId="2" fillId="0" fontId="1" numFmtId="0" xfId="0" applyAlignment="1" applyBorder="1" applyFont="1">
      <alignment horizontal="left" readingOrder="0" shrinkToFit="0" vertical="top" wrapText="0"/>
    </xf>
    <xf borderId="2" fillId="0" fontId="1" numFmtId="164" xfId="0" applyAlignment="1" applyBorder="1" applyFont="1" applyNumberFormat="1">
      <alignment horizontal="left" readingOrder="0" shrinkToFit="0" vertical="top" wrapText="0"/>
    </xf>
    <xf borderId="2" fillId="0" fontId="1" numFmtId="49" xfId="0" applyAlignment="1" applyBorder="1" applyFont="1" applyNumberFormat="1">
      <alignment horizontal="left" readingOrder="0" shrinkToFit="0" vertical="top" wrapText="0"/>
    </xf>
    <xf borderId="2" fillId="0" fontId="1" numFmtId="4" xfId="0" applyAlignment="1" applyBorder="1" applyFont="1" applyNumberFormat="1">
      <alignment horizontal="left" readingOrder="0" shrinkToFit="0" vertical="top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horizontal="left" shrinkToFit="0" vertical="center" wrapText="0"/>
    </xf>
    <xf borderId="5" fillId="0" fontId="3" numFmtId="0" xfId="0" applyAlignment="1" applyBorder="1" applyFont="1">
      <alignment horizontal="left" shrinkToFit="0" vertical="center" wrapText="0"/>
    </xf>
    <xf borderId="5" fillId="0" fontId="3" numFmtId="164" xfId="0" applyAlignment="1" applyBorder="1" applyFont="1" applyNumberFormat="1">
      <alignment shrinkToFit="0" vertical="center" wrapText="0"/>
    </xf>
    <xf borderId="5" fillId="0" fontId="3" numFmtId="165" xfId="0" applyAlignment="1" applyBorder="1" applyFont="1" applyNumberFormat="1">
      <alignment shrinkToFit="0" vertical="center" wrapText="0"/>
    </xf>
    <xf borderId="5" fillId="0" fontId="3" numFmtId="4" xfId="0" applyAlignment="1" applyBorder="1" applyFont="1" applyNumberFormat="1">
      <alignment shrinkToFit="0" vertical="center" wrapText="0"/>
    </xf>
    <xf borderId="6" fillId="0" fontId="3" numFmtId="0" xfId="0" applyAlignment="1" applyBorder="1" applyFont="1">
      <alignment horizontal="left" shrinkToFit="0" vertical="center" wrapText="0"/>
    </xf>
    <xf borderId="7" fillId="0" fontId="3" numFmtId="0" xfId="0" applyAlignment="1" applyBorder="1" applyFont="1">
      <alignment horizontal="left" shrinkToFit="0" vertical="center" wrapText="0"/>
    </xf>
    <xf borderId="8" fillId="0" fontId="3" numFmtId="0" xfId="0" applyAlignment="1" applyBorder="1" applyFont="1">
      <alignment horizontal="left" shrinkToFit="0" vertical="center" wrapText="0"/>
    </xf>
    <xf borderId="8" fillId="0" fontId="3" numFmtId="164" xfId="0" applyAlignment="1" applyBorder="1" applyFont="1" applyNumberFormat="1">
      <alignment shrinkToFit="0" vertical="center" wrapText="0"/>
    </xf>
    <xf borderId="8" fillId="0" fontId="3" numFmtId="165" xfId="0" applyAlignment="1" applyBorder="1" applyFont="1" applyNumberFormat="1">
      <alignment shrinkToFit="0" vertical="center" wrapText="0"/>
    </xf>
    <xf borderId="8" fillId="0" fontId="3" numFmtId="4" xfId="0" applyAlignment="1" applyBorder="1" applyFont="1" applyNumberFormat="1">
      <alignment shrinkToFit="0" vertical="center" wrapText="0"/>
    </xf>
    <xf borderId="9" fillId="0" fontId="3" numFmtId="0" xfId="0" applyAlignment="1" applyBorder="1" applyFont="1">
      <alignment horizontal="left" shrinkToFit="0" vertical="center" wrapText="0"/>
    </xf>
    <xf borderId="10" fillId="0" fontId="3" numFmtId="0" xfId="0" applyAlignment="1" applyBorder="1" applyFont="1">
      <alignment horizontal="left" shrinkToFit="0" vertical="center" wrapText="0"/>
    </xf>
    <xf borderId="11" fillId="0" fontId="3" numFmtId="0" xfId="0" applyAlignment="1" applyBorder="1" applyFont="1">
      <alignment horizontal="left" shrinkToFit="0" vertical="center" wrapText="0"/>
    </xf>
    <xf borderId="11" fillId="0" fontId="3" numFmtId="164" xfId="0" applyAlignment="1" applyBorder="1" applyFont="1" applyNumberFormat="1">
      <alignment shrinkToFit="0" vertical="center" wrapText="0"/>
    </xf>
    <xf borderId="11" fillId="0" fontId="3" numFmtId="165" xfId="0" applyAlignment="1" applyBorder="1" applyFont="1" applyNumberFormat="1">
      <alignment shrinkToFit="0" vertical="center" wrapText="0"/>
    </xf>
    <xf borderId="11" fillId="0" fontId="3" numFmtId="4" xfId="0" applyAlignment="1" applyBorder="1" applyFont="1" applyNumberFormat="1">
      <alignment shrinkToFit="0" vertical="center" wrapText="0"/>
    </xf>
    <xf borderId="12" fillId="0" fontId="3" numFmtId="0" xfId="0" applyAlignment="1" applyBorder="1" applyFont="1">
      <alignment horizontal="left" shrinkToFit="0" vertical="center" wrapText="0"/>
    </xf>
    <xf borderId="0" fillId="0" fontId="3" numFmtId="0" xfId="0" applyFont="1"/>
    <xf borderId="0" fillId="0" fontId="3" numFmtId="4" xfId="0" applyFont="1" applyNumberForma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49" xfId="0" applyFont="1" applyNumberFormat="1"/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3" numFmtId="165" xfId="0" applyFont="1" applyNumberFormat="1"/>
    <xf borderId="0" fillId="0" fontId="3" numFmtId="0" xfId="0" applyAlignment="1" applyFont="1">
      <alignment horizontal="righ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Marketing Campaign Datas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Total Revenue by Campaign</a:t>
            </a:r>
          </a:p>
        </c:rich>
      </c:tx>
      <c:overlay val="0"/>
    </c:title>
    <c:plotArea>
      <c:layout>
        <c:manualLayout>
          <c:xMode val="edge"/>
          <c:yMode val="edge"/>
          <c:x val="0.19095438922250316"/>
          <c:y val="0.16526315789473683"/>
          <c:w val="0.7790203263274337"/>
          <c:h val="0.6647368421052632"/>
        </c:manualLayout>
      </c:layout>
      <c:barChart>
        <c:barDir val="col"/>
        <c:ser>
          <c:idx val="0"/>
          <c:order val="0"/>
          <c:tx>
            <c:strRef>
              <c:f>'Campaign Performance Overview'!$B$1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'Campaign Performance Overview'!$A$2:$A$6</c:f>
            </c:strRef>
          </c:cat>
          <c:val>
            <c:numRef>
              <c:f>'Campaign Performance Overview'!$B$2:$B$6</c:f>
              <c:numCache/>
            </c:numRef>
          </c:val>
        </c:ser>
        <c:axId val="458968687"/>
        <c:axId val="1554967389"/>
      </c:barChart>
      <c:catAx>
        <c:axId val="458968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800">
                <a:solidFill>
                  <a:srgbClr val="000000"/>
                </a:solidFill>
                <a:latin typeface="+mn-lt"/>
              </a:defRPr>
            </a:pPr>
          </a:p>
        </c:txPr>
        <c:crossAx val="1554967389"/>
      </c:catAx>
      <c:valAx>
        <c:axId val="1554967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SUM of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58968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Leads and Conversions by Campaign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'Campaign Performance Overview'!$C$1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Lbls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 b="1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'Campaign Performance Overview'!$A$2:$A$6</c:f>
            </c:strRef>
          </c:cat>
          <c:val>
            <c:numRef>
              <c:f>'Campaign Performance Overview'!$C$2:$C$6</c:f>
              <c:numCache/>
            </c:numRef>
          </c:val>
        </c:ser>
        <c:ser>
          <c:idx val="1"/>
          <c:order val="1"/>
          <c:tx>
            <c:strRef>
              <c:f>'Campaign Performance Overview'!$D$1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'Campaign Performance Overview'!$A$2:$A$6</c:f>
            </c:strRef>
          </c:cat>
          <c:val>
            <c:numRef>
              <c:f>'Campaign Performance Overview'!$D$2:$D$6</c:f>
              <c:numCache/>
            </c:numRef>
          </c:val>
        </c:ser>
        <c:axId val="815961967"/>
        <c:axId val="1516998055"/>
      </c:barChart>
      <c:catAx>
        <c:axId val="815961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800">
                <a:solidFill>
                  <a:srgbClr val="000000"/>
                </a:solidFill>
                <a:latin typeface="+mn-lt"/>
              </a:defRPr>
            </a:pPr>
          </a:p>
        </c:txPr>
        <c:crossAx val="1516998055"/>
      </c:catAx>
      <c:valAx>
        <c:axId val="1516998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81596196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Average ROI by Channel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'ROI &amp; Conversion Rate by Channe'!$B$1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'ROI &amp; Conversion Rate by Channe'!$A$2:$A$7</c:f>
            </c:strRef>
          </c:cat>
          <c:val>
            <c:numRef>
              <c:f>'ROI &amp; Conversion Rate by Channe'!$B$2:$B$7</c:f>
              <c:numCache/>
            </c:numRef>
          </c:val>
        </c:ser>
        <c:axId val="2107075575"/>
        <c:axId val="1938966276"/>
      </c:barChart>
      <c:catAx>
        <c:axId val="2107075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Channel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800">
                <a:solidFill>
                  <a:srgbClr val="000000"/>
                </a:solidFill>
                <a:latin typeface="+mn-lt"/>
              </a:defRPr>
            </a:pPr>
          </a:p>
        </c:txPr>
        <c:crossAx val="1938966276"/>
      </c:catAx>
      <c:valAx>
        <c:axId val="1938966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AVERAGE of Return on Investment(%)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800">
                <a:solidFill>
                  <a:srgbClr val="000000"/>
                </a:solidFill>
                <a:latin typeface="+mn-lt"/>
              </a:defRPr>
            </a:pPr>
          </a:p>
        </c:txPr>
        <c:crossAx val="2107075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Average Conversion Rate by Channel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'ROI &amp; Conversion Rate by Channe'!$C$1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'ROI &amp; Conversion Rate by Channe'!$A$2:$A$6</c:f>
            </c:strRef>
          </c:cat>
          <c:val>
            <c:numRef>
              <c:f>'ROI &amp; Conversion Rate by Channe'!$C$2:$C$6</c:f>
              <c:numCache/>
            </c:numRef>
          </c:val>
        </c:ser>
        <c:axId val="923735153"/>
        <c:axId val="833827111"/>
      </c:barChart>
      <c:catAx>
        <c:axId val="923735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Channel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833827111"/>
      </c:catAx>
      <c:valAx>
        <c:axId val="833827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AVERAGE of Conversion Rate(%)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923735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Total Revenue by Campaign</a:t>
            </a:r>
          </a:p>
        </c:rich>
      </c:tx>
      <c:overlay val="0"/>
    </c:title>
    <c:plotArea>
      <c:layout>
        <c:manualLayout>
          <c:xMode val="edge"/>
          <c:yMode val="edge"/>
          <c:x val="0.19095438922250316"/>
          <c:y val="0.16526315789473683"/>
          <c:w val="0.7790203263274337"/>
          <c:h val="0.6647368421052632"/>
        </c:manualLayout>
      </c:layout>
      <c:barChart>
        <c:barDir val="col"/>
        <c:ser>
          <c:idx val="0"/>
          <c:order val="0"/>
          <c:tx>
            <c:strRef>
              <c:f>'Campaign Performance Overview'!$B$1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'Campaign Performance Overview'!$A$2:$A$6</c:f>
            </c:strRef>
          </c:cat>
          <c:val>
            <c:numRef>
              <c:f>'Campaign Performance Overview'!$B$2:$B$6</c:f>
              <c:numCache/>
            </c:numRef>
          </c:val>
        </c:ser>
        <c:axId val="62310959"/>
        <c:axId val="581096200"/>
      </c:barChart>
      <c:catAx>
        <c:axId val="62310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800">
                <a:solidFill>
                  <a:srgbClr val="000000"/>
                </a:solidFill>
                <a:latin typeface="+mn-lt"/>
              </a:defRPr>
            </a:pPr>
          </a:p>
        </c:txPr>
        <c:crossAx val="581096200"/>
      </c:catAx>
      <c:valAx>
        <c:axId val="581096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SUM of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62310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Leads and Conversions by Campaign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'Campaign Performance Overview'!$C$1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Lbls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 b="1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'Campaign Performance Overview'!$A$2:$A$6</c:f>
            </c:strRef>
          </c:cat>
          <c:val>
            <c:numRef>
              <c:f>'Campaign Performance Overview'!$C$2:$C$6</c:f>
              <c:numCache/>
            </c:numRef>
          </c:val>
        </c:ser>
        <c:ser>
          <c:idx val="1"/>
          <c:order val="1"/>
          <c:tx>
            <c:strRef>
              <c:f>'Campaign Performance Overview'!$D$1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'Campaign Performance Overview'!$A$2:$A$6</c:f>
            </c:strRef>
          </c:cat>
          <c:val>
            <c:numRef>
              <c:f>'Campaign Performance Overview'!$D$2:$D$6</c:f>
              <c:numCache/>
            </c:numRef>
          </c:val>
        </c:ser>
        <c:axId val="670600746"/>
        <c:axId val="2072629945"/>
      </c:barChart>
      <c:catAx>
        <c:axId val="670600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800">
                <a:solidFill>
                  <a:srgbClr val="000000"/>
                </a:solidFill>
                <a:latin typeface="+mn-lt"/>
              </a:defRPr>
            </a:pPr>
          </a:p>
        </c:txPr>
        <c:crossAx val="2072629945"/>
      </c:catAx>
      <c:valAx>
        <c:axId val="2072629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67060074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Average ROI by Channel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'ROI &amp; Conversion Rate by Channe'!$B$1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'ROI &amp; Conversion Rate by Channe'!$A$2:$A$7</c:f>
            </c:strRef>
          </c:cat>
          <c:val>
            <c:numRef>
              <c:f>'ROI &amp; Conversion Rate by Channe'!$B$2:$B$7</c:f>
              <c:numCache/>
            </c:numRef>
          </c:val>
        </c:ser>
        <c:axId val="1053103613"/>
        <c:axId val="1084055935"/>
      </c:barChart>
      <c:catAx>
        <c:axId val="1053103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Channel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800">
                <a:solidFill>
                  <a:srgbClr val="000000"/>
                </a:solidFill>
                <a:latin typeface="+mn-lt"/>
              </a:defRPr>
            </a:pPr>
          </a:p>
        </c:txPr>
        <c:crossAx val="1084055935"/>
      </c:catAx>
      <c:valAx>
        <c:axId val="1084055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AVERAGE of Return on Investment(%)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800">
                <a:solidFill>
                  <a:srgbClr val="000000"/>
                </a:solidFill>
                <a:latin typeface="+mn-lt"/>
              </a:defRPr>
            </a:pPr>
          </a:p>
        </c:txPr>
        <c:crossAx val="1053103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Average Conversion Rate by Channel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'ROI &amp; Conversion Rate by Channe'!$C$1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'ROI &amp; Conversion Rate by Channe'!$A$2:$A$6</c:f>
            </c:strRef>
          </c:cat>
          <c:val>
            <c:numRef>
              <c:f>'ROI &amp; Conversion Rate by Channe'!$C$2:$C$6</c:f>
              <c:numCache/>
            </c:numRef>
          </c:val>
        </c:ser>
        <c:axId val="2139976468"/>
        <c:axId val="1953394365"/>
      </c:barChart>
      <c:catAx>
        <c:axId val="2139976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Channel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953394365"/>
      </c:catAx>
      <c:valAx>
        <c:axId val="1953394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AVERAGE of Conversion Rate(%)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139976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image" Target="../media/Chart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76200</xdr:rowOff>
    </xdr:from>
    <xdr:ext cx="7534275" cy="4524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514350</xdr:colOff>
      <xdr:row>8</xdr:row>
      <xdr:rowOff>76200</xdr:rowOff>
    </xdr:from>
    <xdr:ext cx="11077575" cy="4524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0</xdr:rowOff>
    </xdr:from>
    <xdr:ext cx="7096125" cy="4162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200025</xdr:colOff>
      <xdr:row>9</xdr:row>
      <xdr:rowOff>0</xdr:rowOff>
    </xdr:from>
    <xdr:ext cx="5715000" cy="4162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0</xdr:rowOff>
    </xdr:from>
    <xdr:ext cx="10829925" cy="3981450"/>
    <xdr:pic>
      <xdr:nvPicPr>
        <xdr:cNvPr id="1888424036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77150" cy="40195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942975</xdr:colOff>
      <xdr:row>0</xdr:row>
      <xdr:rowOff>0</xdr:rowOff>
    </xdr:from>
    <xdr:ext cx="11506200" cy="40195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161925</xdr:rowOff>
    </xdr:from>
    <xdr:ext cx="7677150" cy="38766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942975</xdr:colOff>
      <xdr:row>20</xdr:row>
      <xdr:rowOff>161925</xdr:rowOff>
    </xdr:from>
    <xdr:ext cx="11506200" cy="38766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40</xdr:row>
      <xdr:rowOff>180975</xdr:rowOff>
    </xdr:from>
    <xdr:ext cx="19173825" cy="4019550"/>
    <xdr:pic>
      <xdr:nvPicPr>
        <xdr:cNvPr id="1393843592" name="Chart10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1001" sheet="Marketing Campaign Dataset"/>
  </cacheSource>
  <cacheFields>
    <cacheField name="Campaign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</sharedItems>
    </cacheField>
    <cacheField name="Campaign_Name" numFmtId="0">
      <sharedItems>
        <s v="Summer_Sale"/>
        <s v="Winter_Blast"/>
        <s v="Spring_Fever"/>
        <s v="Autumn_Deals"/>
        <s v="Festive_Offer"/>
      </sharedItems>
    </cacheField>
    <cacheField name="Channel" numFmtId="0">
      <sharedItems>
        <s v="Email"/>
        <s v="Affiliate"/>
        <s v="SMS"/>
        <s v="Google Ads"/>
        <s v="Social Media"/>
      </sharedItems>
    </cacheField>
    <cacheField name="Start_Date" numFmtId="164">
      <sharedItems containsSemiMixedTypes="0" containsDate="1" containsString="0">
        <d v="2025-05-08T00:00:00Z"/>
        <d v="2025-02-07T00:00:00Z"/>
        <d v="2025-05-26T00:00:00Z"/>
        <d v="2025-02-13T00:00:00Z"/>
        <d v="2025-01-22T00:00:00Z"/>
        <d v="2025-03-12T00:00:00Z"/>
        <d v="2025-03-15T00:00:00Z"/>
        <d v="2025-07-09T00:00:00Z"/>
        <d v="2025-05-05T00:00:00Z"/>
        <d v="2025-06-08T00:00:00Z"/>
        <d v="2025-07-20T00:00:00Z"/>
        <d v="2025-02-22T00:00:00Z"/>
        <d v="2025-05-17T00:00:00Z"/>
        <d v="2025-06-27T00:00:00Z"/>
        <d v="2025-03-05T00:00:00Z"/>
        <d v="2025-04-23T00:00:00Z"/>
        <d v="2025-02-11T00:00:00Z"/>
        <d v="2025-02-02T00:00:00Z"/>
        <d v="2025-08-08T00:00:00Z"/>
        <d v="2025-08-28T00:00:00Z"/>
        <d v="2025-04-18T00:00:00Z"/>
        <d v="2025-08-07T00:00:00Z"/>
        <d v="2025-07-23T00:00:00Z"/>
        <d v="2025-01-24T00:00:00Z"/>
        <d v="2025-02-28T00:00:00Z"/>
        <d v="2025-01-20T00:00:00Z"/>
        <d v="2025-05-13T00:00:00Z"/>
        <d v="2025-02-03T00:00:00Z"/>
        <d v="2025-05-06T00:00:00Z"/>
        <d v="2025-02-05T00:00:00Z"/>
        <d v="2025-06-07T00:00:00Z"/>
        <d v="2025-01-01T00:00:00Z"/>
        <d v="2025-01-04T00:00:00Z"/>
        <d v="2025-03-02T00:00:00Z"/>
        <d v="2025-07-26T00:00:00Z"/>
        <d v="2025-04-07T00:00:00Z"/>
        <d v="2025-06-09T00:00:00Z"/>
        <d v="2025-04-12T00:00:00Z"/>
        <d v="2025-05-22T00:00:00Z"/>
        <d v="2025-07-22T00:00:00Z"/>
        <d v="2025-08-26T00:00:00Z"/>
        <d v="2025-04-22T00:00:00Z"/>
        <d v="2025-02-15T00:00:00Z"/>
        <d v="2025-03-21T00:00:00Z"/>
        <d v="2025-01-18T00:00:00Z"/>
        <d v="2025-08-20T00:00:00Z"/>
        <d v="2025-05-25T00:00:00Z"/>
        <d v="2025-03-23T00:00:00Z"/>
        <d v="2025-04-27T00:00:00Z"/>
        <d v="2025-07-28T00:00:00Z"/>
        <d v="2025-01-13T00:00:00Z"/>
        <d v="2025-07-19T00:00:00Z"/>
        <d v="2025-07-11T00:00:00Z"/>
        <d v="2025-02-16T00:00:00Z"/>
        <d v="2025-07-13T00:00:00Z"/>
        <d v="2025-01-12T00:00:00Z"/>
        <d v="2025-02-14T00:00:00Z"/>
        <d v="2025-08-15T00:00:00Z"/>
        <d v="2025-08-19T00:00:00Z"/>
        <d v="2025-06-26T00:00:00Z"/>
        <d v="2025-04-03T00:00:00Z"/>
        <d v="2025-01-03T00:00:00Z"/>
        <d v="2025-08-18T00:00:00Z"/>
        <d v="2025-05-09T00:00:00Z"/>
        <d v="2025-04-24T00:00:00Z"/>
        <d v="2025-03-10T00:00:00Z"/>
        <d v="2025-08-04T00:00:00Z"/>
        <d v="2025-05-28T00:00:00Z"/>
        <d v="2025-03-26T00:00:00Z"/>
        <d v="2025-04-25T00:00:00Z"/>
        <d v="2025-02-06T00:00:00Z"/>
        <d v="2025-08-03T00:00:00Z"/>
        <d v="2025-04-21T00:00:00Z"/>
        <d v="2025-05-15T00:00:00Z"/>
        <d v="2025-08-09T00:00:00Z"/>
        <d v="2025-06-11T00:00:00Z"/>
        <d v="2025-01-15T00:00:00Z"/>
        <d v="2025-08-14T00:00:00Z"/>
        <d v="2025-04-09T00:00:00Z"/>
        <d v="2025-03-16T00:00:00Z"/>
        <d v="2025-03-13T00:00:00Z"/>
        <d v="2025-05-27T00:00:00Z"/>
        <d v="2025-08-12T00:00:00Z"/>
        <d v="2025-07-08T00:00:00Z"/>
        <d v="2025-01-05T00:00:00Z"/>
        <d v="2025-03-14T00:00:00Z"/>
        <d v="2025-02-08T00:00:00Z"/>
        <d v="2025-03-08T00:00:00Z"/>
        <d v="2025-04-16T00:00:00Z"/>
        <d v="2025-08-10T00:00:00Z"/>
        <d v="2025-06-19T00:00:00Z"/>
        <d v="2025-08-27T00:00:00Z"/>
        <d v="2025-02-21T00:00:00Z"/>
        <d v="2025-05-11T00:00:00Z"/>
        <d v="2025-03-25T00:00:00Z"/>
        <d v="2025-07-15T00:00:00Z"/>
        <d v="2025-06-02T00:00:00Z"/>
        <d v="2025-01-02T00:00:00Z"/>
        <d v="2025-01-06T00:00:00Z"/>
        <d v="2025-08-25T00:00:00Z"/>
        <d v="2025-06-13T00:00:00Z"/>
        <d v="2025-04-14T00:00:00Z"/>
        <d v="2025-04-05T00:00:00Z"/>
        <d v="2025-04-26T00:00:00Z"/>
        <d v="2025-03-24T00:00:00Z"/>
        <d v="2025-02-09T00:00:00Z"/>
        <d v="2025-06-14T00:00:00Z"/>
        <d v="2025-01-16T00:00:00Z"/>
        <d v="2025-06-03T00:00:00Z"/>
        <d v="2025-08-22T00:00:00Z"/>
        <d v="2025-05-19T00:00:00Z"/>
        <d v="2025-02-26T00:00:00Z"/>
        <d v="2025-03-07T00:00:00Z"/>
        <d v="2025-08-02T00:00:00Z"/>
        <d v="2025-04-10T00:00:00Z"/>
        <d v="2025-07-06T00:00:00Z"/>
        <d v="2025-02-10T00:00:00Z"/>
        <d v="2025-07-04T00:00:00Z"/>
        <d v="2025-02-04T00:00:00Z"/>
        <d v="2025-05-14T00:00:00Z"/>
        <d v="2025-07-12T00:00:00Z"/>
        <d v="2025-06-05T00:00:00Z"/>
        <d v="2025-06-10T00:00:00Z"/>
        <d v="2025-06-28T00:00:00Z"/>
        <d v="2025-06-06T00:00:00Z"/>
        <d v="2025-03-28T00:00:00Z"/>
        <d v="2025-03-17T00:00:00Z"/>
        <d v="2025-08-17T00:00:00Z"/>
        <d v="2025-05-23T00:00:00Z"/>
        <d v="2025-06-22T00:00:00Z"/>
        <d v="2025-04-04T00:00:00Z"/>
        <d v="2025-07-25T00:00:00Z"/>
        <d v="2025-05-07T00:00:00Z"/>
        <d v="2025-03-19T00:00:00Z"/>
        <d v="2025-08-21T00:00:00Z"/>
        <d v="2025-06-24T00:00:00Z"/>
        <d v="2025-03-09T00:00:00Z"/>
        <d v="2025-07-17T00:00:00Z"/>
        <d v="2025-03-20T00:00:00Z"/>
        <d v="2025-06-17T00:00:00Z"/>
        <d v="2025-08-06T00:00:00Z"/>
        <d v="2025-06-16T00:00:00Z"/>
        <d v="2025-07-27T00:00:00Z"/>
        <d v="2025-04-08T00:00:00Z"/>
        <d v="2025-01-10T00:00:00Z"/>
        <d v="2025-08-05T00:00:00Z"/>
        <d v="2025-03-01T00:00:00Z"/>
        <d v="2025-04-01T00:00:00Z"/>
        <d v="2025-01-09T00:00:00Z"/>
        <d v="2025-01-27T00:00:00Z"/>
        <d v="2025-04-19T00:00:00Z"/>
        <d v="2025-01-08T00:00:00Z"/>
        <d v="2025-07-14T00:00:00Z"/>
        <d v="2025-01-28T00:00:00Z"/>
        <d v="2025-01-25T00:00:00Z"/>
        <d v="2025-04-17T00:00:00Z"/>
        <d v="2025-01-21T00:00:00Z"/>
        <d v="2025-05-16T00:00:00Z"/>
        <d v="2025-04-15T00:00:00Z"/>
        <d v="2025-08-11T00:00:00Z"/>
        <d v="2025-07-18T00:00:00Z"/>
        <d v="2025-01-26T00:00:00Z"/>
        <d v="2025-03-18T00:00:00Z"/>
        <d v="2025-02-12T00:00:00Z"/>
        <d v="2025-03-11T00:00:00Z"/>
        <d v="2025-03-03T00:00:00Z"/>
        <d v="2025-06-18T00:00:00Z"/>
        <d v="2025-07-02T00:00:00Z"/>
        <d v="2025-06-12T00:00:00Z"/>
        <d v="2025-05-21T00:00:00Z"/>
        <d v="2025-01-11T00:00:00Z"/>
        <d v="2025-07-05T00:00:00Z"/>
        <d v="2025-02-19T00:00:00Z"/>
        <d v="2025-08-01T00:00:00Z"/>
        <d v="2025-03-06T00:00:00Z"/>
        <d v="2025-04-20T00:00:00Z"/>
        <d v="2025-06-23T00:00:00Z"/>
        <d v="2025-02-18T00:00:00Z"/>
        <d v="2025-05-10T00:00:00Z"/>
        <d v="2025-06-01T00:00:00Z"/>
        <d v="2025-01-07T00:00:00Z"/>
        <d v="2025-03-27T00:00:00Z"/>
        <d v="2025-07-24T00:00:00Z"/>
        <d v="2025-04-11T00:00:00Z"/>
        <d v="2025-06-21T00:00:00Z"/>
        <d v="2025-01-23T00:00:00Z"/>
        <d v="2025-03-04T00:00:00Z"/>
        <d v="2025-08-23T00:00:00Z"/>
        <d v="2025-05-18T00:00:00Z"/>
        <d v="2025-05-20T00:00:00Z"/>
        <d v="2025-02-25T00:00:00Z"/>
        <d v="2025-01-17T00:00:00Z"/>
        <d v="2025-02-01T00:00:00Z"/>
        <d v="2025-08-16T00:00:00Z"/>
        <d v="2025-01-19T00:00:00Z"/>
        <d v="2025-07-21T00:00:00Z"/>
        <d v="2025-03-22T00:00:00Z"/>
        <d v="2025-05-04T00:00:00Z"/>
        <d v="2025-02-24T00:00:00Z"/>
        <d v="2025-05-24T00:00:00Z"/>
        <d v="2025-04-28T00:00:00Z"/>
        <d v="2025-02-23T00:00:00Z"/>
        <d v="2025-07-07T00:00:00Z"/>
        <d v="2025-05-12T00:00:00Z"/>
        <d v="2025-05-01T00:00:00Z"/>
        <d v="2025-08-24T00:00:00Z"/>
        <d v="2025-06-15T00:00:00Z"/>
        <d v="2025-07-01T00:00:00Z"/>
        <d v="2025-06-20T00:00:00Z"/>
        <d v="2025-02-27T00:00:00Z"/>
        <d v="2025-05-02T00:00:00Z"/>
        <d v="2025-07-16T00:00:00Z"/>
        <d v="2025-01-14T00:00:00Z"/>
        <d v="2025-05-03T00:00:00Z"/>
        <d v="2025-04-06T00:00:00Z"/>
        <d v="2025-02-17T00:00:00Z"/>
        <d v="2025-07-03T00:00:00Z"/>
        <d v="2025-08-13T00:00:00Z"/>
        <d v="2025-06-25T00:00:00Z"/>
        <d v="2025-06-04T00:00:00Z"/>
      </sharedItems>
    </cacheField>
    <cacheField name="Month-Year" numFmtId="165">
      <sharedItems containsSemiMixedTypes="0" containsDate="1" containsString="0">
        <d v="2025-05-01T00:00:00Z"/>
        <d v="2025-02-01T00:00:00Z"/>
        <d v="2025-01-01T00:00:00Z"/>
        <d v="2025-03-01T00:00:00Z"/>
        <d v="2025-07-01T00:00:00Z"/>
        <d v="2025-06-01T00:00:00Z"/>
        <d v="2025-04-01T00:00:00Z"/>
        <d v="2025-08-01T00:00:00Z"/>
      </sharedItems>
    </cacheField>
    <cacheField name="Month_Num" numFmtId="0">
      <sharedItems containsString="0" containsBlank="1">
        <m/>
      </sharedItems>
    </cacheField>
    <cacheField name="End_Date" numFmtId="164">
      <sharedItems containsSemiMixedTypes="0" containsDate="1" containsString="0">
        <d v="2025-05-22T00:00:00Z"/>
        <d v="2025-02-21T00:00:00Z"/>
        <d v="2025-06-02T00:00:00Z"/>
        <d v="2025-02-23T00:00:00Z"/>
        <d v="2025-02-22T00:00:00Z"/>
        <d v="2025-02-05T00:00:00Z"/>
        <d v="2025-03-30T00:00:00Z"/>
        <d v="2025-04-03T00:00:00Z"/>
        <d v="2025-07-18T00:00:00Z"/>
        <d v="2025-05-19T00:00:00Z"/>
        <d v="2025-06-19T00:00:00Z"/>
        <d v="2025-07-29T00:00:00Z"/>
        <d v="2025-03-18T00:00:00Z"/>
        <d v="2025-05-29T00:00:00Z"/>
        <d v="2025-03-24T00:00:00Z"/>
        <d v="2025-07-13T00:00:00Z"/>
        <d v="2025-04-02T00:00:00Z"/>
        <d v="2025-05-09T00:00:00Z"/>
        <d v="2025-02-18T00:00:00Z"/>
        <d v="2025-02-19T00:00:00Z"/>
        <d v="2025-08-30T00:00:00Z"/>
        <d v="2025-09-27T00:00:00Z"/>
        <d v="2025-03-01T00:00:00Z"/>
        <d v="2025-08-26T00:00:00Z"/>
        <d v="2025-08-22T00:00:00Z"/>
        <d v="2025-02-10T00:00:00Z"/>
        <d v="2025-03-12T00:00:00Z"/>
        <d v="2025-01-29T00:00:00Z"/>
        <d v="2025-05-24T00:00:00Z"/>
        <d v="2025-02-27T00:00:00Z"/>
        <d v="2025-05-27T00:00:00Z"/>
        <d v="2025-02-20T00:00:00Z"/>
        <d v="2025-07-05T00:00:00Z"/>
        <d v="2025-01-18T00:00:00Z"/>
        <d v="2025-01-13T00:00:00Z"/>
        <d v="2025-08-19T00:00:00Z"/>
        <d v="2025-08-23T00:00:00Z"/>
        <d v="2025-04-28T00:00:00Z"/>
        <d v="2025-06-18T00:00:00Z"/>
        <d v="2025-01-19T00:00:00Z"/>
        <d v="2025-08-12T00:00:00Z"/>
        <d v="2025-05-02T00:00:00Z"/>
        <d v="2025-06-11T00:00:00Z"/>
        <d v="2025-08-21T00:00:00Z"/>
        <d v="2025-08-20T00:00:00Z"/>
        <d v="2025-09-25T00:00:00Z"/>
        <d v="2025-05-08T00:00:00Z"/>
        <d v="2025-03-07T00:00:00Z"/>
        <d v="2025-04-19T00:00:00Z"/>
        <d v="2025-02-01T00:00:00Z"/>
        <d v="2025-09-19T00:00:00Z"/>
        <d v="2025-06-08T00:00:00Z"/>
        <d v="2025-05-23T00:00:00Z"/>
        <d v="2025-04-05T00:00:00Z"/>
        <d v="2025-05-17T00:00:00Z"/>
        <d v="2025-08-17T00:00:00Z"/>
        <d v="2025-01-30T00:00:00Z"/>
        <d v="2025-08-13T00:00:00Z"/>
        <d v="2025-07-24T00:00:00Z"/>
        <d v="2025-04-14T00:00:00Z"/>
        <d v="2025-06-12T00:00:00Z"/>
        <d v="2025-08-11T00:00:00Z"/>
        <d v="2025-03-04T00:00:00Z"/>
        <d v="2025-09-04T00:00:00Z"/>
        <d v="2025-09-14T00:00:00Z"/>
        <d v="2025-07-11T00:00:00Z"/>
        <d v="2025-04-17T00:00:00Z"/>
        <d v="2025-09-10T00:00:00Z"/>
        <d v="2025-05-16T00:00:00Z"/>
        <d v="2025-03-17T00:00:00Z"/>
        <d v="2025-04-20T00:00:00Z"/>
        <d v="2025-05-18T00:00:00Z"/>
        <d v="2025-02-13T00:00:00Z"/>
        <d v="2025-08-31T00:00:00Z"/>
        <d v="2025-05-25T00:00:00Z"/>
        <d v="2025-08-29T00:00:00Z"/>
        <d v="2025-07-09T00:00:00Z"/>
        <d v="2025-01-24T00:00:00Z"/>
        <d v="2025-05-03T00:00:00Z"/>
        <d v="2025-05-05T00:00:00Z"/>
        <d v="2025-03-26T00:00:00Z"/>
        <d v="2025-06-03T00:00:00Z"/>
        <d v="2025-07-28T00:00:00Z"/>
        <d v="2025-01-28T00:00:00Z"/>
        <d v="2025-04-10T00:00:00Z"/>
        <d v="2025-04-08T00:00:00Z"/>
        <d v="2025-03-31T00:00:00Z"/>
        <d v="2025-05-11T00:00:00Z"/>
        <d v="2025-09-07T00:00:00Z"/>
        <d v="2025-05-31T00:00:00Z"/>
        <d v="2025-09-12T00:00:00Z"/>
        <d v="2025-03-20T00:00:00Z"/>
        <d v="2025-06-10T00:00:00Z"/>
        <d v="2025-09-09T00:00:00Z"/>
        <d v="2025-08-02T00:00:00Z"/>
        <d v="2025-07-17T00:00:00Z"/>
        <d v="2025-06-21T00:00:00Z"/>
        <d v="2025-06-07T00:00:00Z"/>
        <d v="2025-01-21T00:00:00Z"/>
        <d v="2025-08-08T00:00:00Z"/>
        <d v="2025-02-24T00:00:00Z"/>
        <d v="2025-03-28T00:00:00Z"/>
        <d v="2025-03-02T00:00:00Z"/>
        <d v="2025-06-24T00:00:00Z"/>
        <d v="2025-01-14T00:00:00Z"/>
        <d v="2025-02-15T00:00:00Z"/>
        <d v="2025-06-22T00:00:00Z"/>
        <d v="2025-05-13T00:00:00Z"/>
        <d v="2025-04-21T00:00:00Z"/>
        <d v="2025-09-16T00:00:00Z"/>
        <d v="2025-09-20T00:00:00Z"/>
        <d v="2025-03-15T00:00:00Z"/>
        <d v="2025-06-20T00:00:00Z"/>
        <d v="2025-07-08T00:00:00Z"/>
        <d v="2025-02-08T00:00:00Z"/>
        <d v="2025-07-19T00:00:00Z"/>
        <d v="2025-06-15T00:00:00Z"/>
        <d v="2025-04-23T00:00:00Z"/>
        <d v="2025-07-20T00:00:00Z"/>
        <d v="2025-02-26T00:00:00Z"/>
        <d v="2025-05-21T00:00:00Z"/>
        <d v="2025-06-26T00:00:00Z"/>
        <d v="2025-07-27T00:00:00Z"/>
        <d v="2025-06-13T00:00:00Z"/>
        <d v="2025-04-06T00:00:00Z"/>
        <d v="2025-07-03T00:00:00Z"/>
        <d v="2025-07-06T00:00:00Z"/>
        <d v="2025-06-28T00:00:00Z"/>
        <d v="2025-08-01T00:00:00Z"/>
        <d v="2025-09-18T00:00:00Z"/>
        <d v="2025-08-05T00:00:00Z"/>
        <d v="2025-04-04T00:00:00Z"/>
        <d v="2025-09-05T00:00:00Z"/>
        <d v="2025-06-14T00:00:00Z"/>
        <d v="2025-07-10T00:00:00Z"/>
        <d v="2025-08-14T00:00:00Z"/>
        <d v="2025-06-29T00:00:00Z"/>
        <d v="2025-03-22T00:00:00Z"/>
        <d v="2025-04-13T00:00:00Z"/>
        <d v="2025-01-11T00:00:00Z"/>
        <d v="2025-01-27T00:00:00Z"/>
        <d v="2025-07-12T00:00:00Z"/>
        <d v="2025-09-01T00:00:00Z"/>
        <d v="2025-05-06T00:00:00Z"/>
        <d v="2025-07-25T00:00:00Z"/>
        <d v="2025-04-12T00:00:00Z"/>
        <d v="2025-08-04T00:00:00Z"/>
        <d v="2025-07-23T00:00:00Z"/>
        <d v="2025-07-04T00:00:00Z"/>
        <d v="2025-04-16T00:00:00Z"/>
        <d v="2025-03-05T00:00:00Z"/>
        <d v="2025-07-07T00:00:00Z"/>
        <d v="2025-02-04T00:00:00Z"/>
        <d v="2025-08-28T00:00:00Z"/>
        <d v="2025-08-03T00:00:00Z"/>
        <d v="2025-03-27T00:00:00Z"/>
        <d v="2025-08-09T00:00:00Z"/>
        <d v="2025-08-18T00:00:00Z"/>
        <d v="2025-07-22T00:00:00Z"/>
        <d v="2025-04-07T00:00:00Z"/>
        <d v="2025-04-29T00:00:00Z"/>
        <d v="2025-02-03T00:00:00Z"/>
        <d v="2025-04-30T00:00:00Z"/>
        <d v="2025-07-30T00:00:00Z"/>
        <d v="2025-08-07T00:00:00Z"/>
        <d v="2025-09-15T00:00:00Z"/>
        <d v="2025-02-06T00:00:00Z"/>
        <d v="2025-05-04T00:00:00Z"/>
        <d v="2025-09-11T00:00:00Z"/>
        <d v="2025-02-02T00:00:00Z"/>
        <d v="2025-05-10T00:00:00Z"/>
        <d v="2025-02-11T00:00:00Z"/>
        <d v="2025-01-23T00:00:00Z"/>
        <d v="2025-01-31T00:00:00Z"/>
        <d v="2025-03-25T00:00:00Z"/>
        <d v="2025-04-25T00:00:00Z"/>
        <d v="2025-06-25T00:00:00Z"/>
        <d v="2025-02-14T00:00:00Z"/>
        <d v="2025-08-10T00:00:00Z"/>
        <d v="2025-05-20T00:00:00Z"/>
        <d v="2025-09-03T00:00:00Z"/>
        <d v="2025-06-23T00:00:00Z"/>
        <d v="2025-03-09T00:00:00Z"/>
        <d v="2025-03-21T00:00:00Z"/>
        <d v="2025-04-01T00:00:00Z"/>
        <d v="2025-04-15T00:00:00Z"/>
        <d v="2025-04-09T00:00:00Z"/>
        <d v="2025-06-04T00:00:00Z"/>
        <d v="2025-03-14T00:00:00Z"/>
        <d v="2025-02-16T00:00:00Z"/>
        <d v="2025-03-11T00:00:00Z"/>
        <d v="2025-02-07T00:00:00Z"/>
        <d v="2025-03-10T00:00:00Z"/>
        <d v="2025-03-03T00:00:00Z"/>
        <d v="2025-05-30T00:00:00Z"/>
        <d v="2025-05-14T00:00:00Z"/>
        <d v="2025-02-25T00:00:00Z"/>
        <d v="2025-01-17T00:00:00Z"/>
        <d v="2025-09-06T00:00:00Z"/>
        <d v="2025-03-19T00:00:00Z"/>
        <d v="2025-04-22T00:00:00Z"/>
        <d v="2025-07-21T00:00:00Z"/>
        <d v="2025-08-15T00:00:00Z"/>
        <d v="2025-04-11T00:00:00Z"/>
        <d v="2025-05-01T00:00:00Z"/>
        <d v="2025-01-26T00:00:00Z"/>
        <d v="2025-05-07T00:00:00Z"/>
        <d v="2025-02-09T00:00:00Z"/>
        <d v="2025-01-12T00:00:00Z"/>
        <d v="2025-06-16T00:00:00Z"/>
        <d v="2025-08-25T00:00:00Z"/>
        <d v="2025-04-24T00:00:00Z"/>
        <d v="2025-08-24T00:00:00Z"/>
        <d v="2025-06-01T00:00:00Z"/>
        <d v="2025-08-06T00:00:00Z"/>
        <d v="2025-01-25T00:00:00Z"/>
        <d v="2025-05-26T00:00:00Z"/>
        <d v="2025-06-17T00:00:00Z"/>
        <d v="2025-07-26T00:00:00Z"/>
        <d v="2025-09-08T00:00:00Z"/>
        <d v="2025-01-22T00:00:00Z"/>
        <d v="2025-01-20T00:00:00Z"/>
        <d v="2025-02-17T00:00:00Z"/>
        <d v="2025-06-30T00:00:00Z"/>
        <d v="2025-07-02T00:00:00Z"/>
        <d v="2025-03-06T00:00:00Z"/>
        <d v="2025-07-16T00:00:00Z"/>
        <d v="2025-07-31T00:00:00Z"/>
        <d v="2025-02-28T00:00:00Z"/>
        <d v="2025-05-28T00:00:00Z"/>
        <d v="2025-09-17T00:00:00Z"/>
        <d v="2025-07-14T00:00:00Z"/>
        <d v="2025-03-08T00:00:00Z"/>
        <d v="2025-06-27T00:00:00Z"/>
        <d v="2025-03-16T00:00:00Z"/>
        <d v="2025-09-22T00:00:00Z"/>
        <d v="2025-06-09T00:00:00Z"/>
        <d v="2025-06-06T00:00:00Z"/>
        <d v="2025-05-12T00:00:00Z"/>
        <d v="2025-04-18T00:00:00Z"/>
        <d v="2025-08-27T00:00:00Z"/>
        <d v="2025-07-01T00:00:00Z"/>
        <d v="2025-05-15T00:00:00Z"/>
        <d v="2025-04-26T00:00:00Z"/>
        <d v="2025-03-29T00:00:00Z"/>
        <d v="2025-01-16T00:00:00Z"/>
        <d v="2025-06-05T00:00:00Z"/>
        <d v="2025-09-13T00:00:00Z"/>
        <d v="2025-03-23T00:00:00Z"/>
        <d v="2025-09-23T00:00:00Z"/>
        <d v="2025-03-13T00:00:00Z"/>
        <d v="2025-08-16T00:00:00Z"/>
        <d v="2025-02-12T00:00:00Z"/>
      </sharedItems>
    </cacheField>
    <cacheField name="Budget" numFmtId="4">
      <sharedItems containsSemiMixedTypes="0" containsString="0" containsNumber="1" containsInteger="1">
        <n v="38289.0"/>
        <n v="86237.0"/>
        <n v="40926.0"/>
        <n v="67052.0"/>
        <n v="92357.0"/>
        <n v="57930.0"/>
        <n v="47460.0"/>
        <n v="55382.0"/>
        <n v="47653.0"/>
        <n v="93579.0"/>
        <n v="86784.0"/>
        <n v="70432.0"/>
        <n v="54973.0"/>
        <n v="86542.0"/>
        <n v="90697.0"/>
        <n v="51385.0"/>
        <n v="82296.0"/>
        <n v="72296.0"/>
        <n v="97110.0"/>
        <n v="29287.0"/>
        <n v="73354.0"/>
        <n v="27100.0"/>
        <n v="38373.0"/>
        <n v="90855.0"/>
        <n v="27685.0"/>
        <n v="92845.0"/>
        <n v="27492.0"/>
        <n v="28981.0"/>
        <n v="74948.0"/>
        <n v="59321.0"/>
        <n v="47938.0"/>
        <n v="91200.0"/>
        <n v="35129.0"/>
        <n v="54600.0"/>
        <n v="37146.0"/>
        <n v="39536.0"/>
        <n v="67795.0"/>
        <n v="40257.0"/>
        <n v="52527.0"/>
        <n v="65830.0"/>
        <n v="56585.0"/>
        <n v="43405.0"/>
        <n v="35157.0"/>
        <n v="29171.0"/>
        <n v="62753.0"/>
        <n v="42810.0"/>
        <n v="99516.0"/>
        <n v="42241.0"/>
        <n v="49444.0"/>
        <n v="95454.0"/>
        <n v="20726.0"/>
        <n v="35906.0"/>
        <n v="86162.0"/>
        <n v="56347.0"/>
        <n v="64020.0"/>
        <n v="28418.0"/>
        <n v="71049.0"/>
        <n v="90545.0"/>
        <n v="72994.0"/>
        <n v="23552.0"/>
        <n v="79598.0"/>
        <n v="90702.0"/>
        <n v="39973.0"/>
        <n v="41992.0"/>
        <n v="45995.0"/>
        <n v="76148.0"/>
        <n v="80258.0"/>
        <n v="97656.0"/>
        <n v="69674.0"/>
        <n v="64608.0"/>
        <n v="73271.0"/>
        <n v="49045.0"/>
        <n v="65056.0"/>
        <n v="35814.0"/>
        <n v="56241.0"/>
        <n v="90010.0"/>
        <n v="95243.0"/>
        <n v="34953.0"/>
        <n v="59824.0"/>
        <n v="69856.0"/>
        <n v="33006.0"/>
        <n v="73545.0"/>
        <n v="50595.0"/>
        <n v="54816.0"/>
        <n v="81433.0"/>
        <n v="25224.0"/>
        <n v="96955.0"/>
        <n v="96720.0"/>
        <n v="33710.0"/>
        <n v="61224.0"/>
        <n v="44586.0"/>
        <n v="37172.0"/>
        <n v="60730.0"/>
        <n v="58254.0"/>
        <n v="98561.0"/>
        <n v="57072.0"/>
        <n v="92340.0"/>
        <n v="25720.0"/>
        <n v="97356.0"/>
        <n v="40232.0"/>
        <n v="89942.0"/>
        <n v="57667.0"/>
        <n v="23794.0"/>
        <n v="74008.0"/>
        <n v="38758.0"/>
        <n v="91643.0"/>
        <n v="46111.0"/>
        <n v="58696.0"/>
        <n v="50162.0"/>
        <n v="25167.0"/>
        <n v="74460.0"/>
        <n v="53681.0"/>
        <n v="72089.0"/>
        <n v="54362.0"/>
        <n v="62992.0"/>
        <n v="24877.0"/>
        <n v="90804.0"/>
        <n v="68566.0"/>
        <n v="56160.0"/>
        <n v="51925.0"/>
        <n v="63064.0"/>
        <n v="34408.0"/>
        <n v="26868.0"/>
        <n v="87271.0"/>
        <n v="24082.0"/>
        <n v="62219.0"/>
        <n v="89541.0"/>
        <n v="49949.0"/>
        <n v="53408.0"/>
        <n v="68843.0"/>
        <n v="75435.0"/>
        <n v="83201.0"/>
        <n v="93526.0"/>
        <n v="20800.0"/>
        <n v="24018.0"/>
        <n v="62517.0"/>
        <n v="75576.0"/>
        <n v="57125.0"/>
        <n v="59507.0"/>
        <n v="76446.0"/>
        <n v="25544.0"/>
        <n v="74747.0"/>
        <n v="67428.0"/>
        <n v="64500.0"/>
        <n v="66019.0"/>
        <n v="29876.0"/>
        <n v="62363.0"/>
        <n v="66129.0"/>
        <n v="30057.0"/>
        <n v="44672.0"/>
        <n v="31053.0"/>
        <n v="57079.0"/>
        <n v="32387.0"/>
        <n v="71374.0"/>
        <n v="88995.0"/>
        <n v="83736.0"/>
        <n v="37176.0"/>
        <n v="67749.0"/>
        <n v="45430.0"/>
        <n v="99254.0"/>
        <n v="41012.0"/>
        <n v="74381.0"/>
        <n v="61770.0"/>
        <n v="81487.0"/>
        <n v="51147.0"/>
        <n v="98215.0"/>
        <n v="66244.0"/>
        <n v="91313.0"/>
        <n v="22128.0"/>
        <n v="66176.0"/>
        <n v="28270.0"/>
        <n v="72196.0"/>
        <n v="63506.0"/>
        <n v="85211.0"/>
        <n v="91496.0"/>
        <n v="75851.0"/>
        <n v="27518.0"/>
        <n v="77432.0"/>
        <n v="99310.0"/>
        <n v="72171.0"/>
        <n v="93619.0"/>
        <n v="46237.0"/>
        <n v="28511.0"/>
        <n v="38202.0"/>
        <n v="37009.0"/>
        <n v="95353.0"/>
        <n v="97042.0"/>
        <n v="41229.0"/>
        <n v="92199.0"/>
        <n v="40210.0"/>
        <n v="95598.0"/>
        <n v="57967.0"/>
        <n v="74476.0"/>
        <n v="72260.0"/>
        <n v="78929.0"/>
        <n v="62917.0"/>
        <n v="23037.0"/>
        <n v="56877.0"/>
        <n v="67943.0"/>
        <n v="57827.0"/>
        <n v="71629.0"/>
        <n v="25938.0"/>
        <n v="38321.0"/>
        <n v="89774.0"/>
        <n v="23492.0"/>
        <n v="69832.0"/>
        <n v="74890.0"/>
        <n v="28163.0"/>
        <n v="80249.0"/>
        <n v="56569.0"/>
        <n v="93464.0"/>
        <n v="39198.0"/>
        <n v="90592.0"/>
        <n v="89604.0"/>
        <n v="20679.0"/>
        <n v="27754.0"/>
        <n v="24763.0"/>
        <n v="99007.0"/>
        <n v="81344.0"/>
        <n v="64185.0"/>
        <n v="31368.0"/>
        <n v="70275.0"/>
        <n v="67127.0"/>
        <n v="60760.0"/>
        <n v="79634.0"/>
        <n v="30730.0"/>
        <n v="86255.0"/>
        <n v="84071.0"/>
        <n v="27567.0"/>
        <n v="25936.0"/>
        <n v="73591.0"/>
        <n v="90687.0"/>
        <n v="20455.0"/>
        <n v="65371.0"/>
        <n v="28819.0"/>
        <n v="50715.0"/>
        <n v="95511.0"/>
        <n v="56064.0"/>
        <n v="69958.0"/>
        <n v="82065.0"/>
        <n v="89467.0"/>
        <n v="32119.0"/>
        <n v="44662.0"/>
        <n v="82773.0"/>
        <n v="67088.0"/>
        <n v="46624.0"/>
        <n v="96550.0"/>
        <n v="64245.0"/>
        <n v="91636.0"/>
        <n v="74053.0"/>
        <n v="68916.0"/>
        <n v="73914.0"/>
        <n v="34026.0"/>
        <n v="55038.0"/>
        <n v="30566.0"/>
        <n v="42463.0"/>
        <n v="94289.0"/>
        <n v="22052.0"/>
        <n v="90852.0"/>
        <n v="77290.0"/>
        <n v="23883.0"/>
        <n v="96791.0"/>
        <n v="69807.0"/>
        <n v="67175.0"/>
        <n v="31746.0"/>
        <n v="70829.0"/>
        <n v="55180.0"/>
        <n v="67333.0"/>
        <n v="37758.0"/>
        <n v="97908.0"/>
        <n v="61830.0"/>
        <n v="67843.0"/>
        <n v="47479.0"/>
        <n v="40203.0"/>
        <n v="74827.0"/>
        <n v="66531.0"/>
        <n v="32924.0"/>
        <n v="71266.0"/>
        <n v="35213.0"/>
        <n v="32795.0"/>
        <n v="35084.0"/>
        <n v="63383.0"/>
        <n v="45863.0"/>
        <n v="28200.0"/>
        <n v="84157.0"/>
        <n v="80012.0"/>
        <n v="51270.0"/>
        <n v="38070.0"/>
        <n v="38388.0"/>
        <n v="70324.0"/>
        <n v="24044.0"/>
        <n v="94140.0"/>
        <n v="77850.0"/>
        <n v="65688.0"/>
        <n v="38249.0"/>
        <n v="58356.0"/>
        <n v="36631.0"/>
        <n v="55221.0"/>
        <n v="79597.0"/>
        <n v="90048.0"/>
        <n v="95750.0"/>
        <n v="22134.0"/>
        <n v="40837.0"/>
        <n v="60043.0"/>
        <n v="37393.0"/>
        <n v="37324.0"/>
        <n v="37973.0"/>
        <n v="41511.0"/>
        <n v="31362.0"/>
        <n v="52477.0"/>
        <n v="23515.0"/>
        <n v="51370.0"/>
        <n v="37299.0"/>
        <n v="22187.0"/>
        <n v="85673.0"/>
        <n v="60620.0"/>
        <n v="77342.0"/>
        <n v="43022.0"/>
        <n v="87793.0"/>
        <n v="55649.0"/>
        <n v="27266.0"/>
        <n v="86692.0"/>
        <n v="24635.0"/>
        <n v="35650.0"/>
        <n v="60723.0"/>
        <n v="51795.0"/>
        <n v="73744.0"/>
        <n v="69319.0"/>
        <n v="56677.0"/>
        <n v="86247.0"/>
        <n v="51034.0"/>
        <n v="29789.0"/>
        <n v="61160.0"/>
        <n v="35717.0"/>
        <n v="39441.0"/>
        <n v="24073.0"/>
        <n v="38322.0"/>
        <n v="31015.0"/>
        <n v="36059.0"/>
        <n v="75923.0"/>
        <n v="52215.0"/>
        <n v="74949.0"/>
        <n v="65093.0"/>
        <n v="27679.0"/>
        <n v="54934.0"/>
        <n v="97662.0"/>
        <n v="84517.0"/>
        <n v="22612.0"/>
        <n v="62413.0"/>
        <n v="71851.0"/>
        <n v="42833.0"/>
        <n v="20235.0"/>
        <n v="48953.0"/>
        <n v="31629.0"/>
        <n v="20167.0"/>
        <n v="69197.0"/>
        <n v="61774.0"/>
        <n v="64295.0"/>
        <n v="46941.0"/>
        <n v="32571.0"/>
        <n v="31485.0"/>
        <n v="58248.0"/>
        <n v="31945.0"/>
        <n v="77637.0"/>
        <n v="65061.0"/>
        <n v="74870.0"/>
        <n v="24551.0"/>
        <n v="45260.0"/>
        <n v="53801.0"/>
        <n v="88116.0"/>
        <n v="39424.0"/>
        <n v="83646.0"/>
        <n v="63449.0"/>
        <n v="60756.0"/>
        <n v="55313.0"/>
        <n v="87698.0"/>
        <n v="94537.0"/>
        <n v="46097.0"/>
        <n v="97862.0"/>
        <n v="31847.0"/>
        <n v="47096.0"/>
        <n v="98792.0"/>
        <n v="80161.0"/>
        <n v="20963.0"/>
        <n v="64077.0"/>
        <n v="27441.0"/>
        <n v="73031.0"/>
        <n v="49145.0"/>
        <n v="81706.0"/>
        <n v="49272.0"/>
        <n v="81674.0"/>
        <n v="35704.0"/>
        <n v="94632.0"/>
        <n v="61079.0"/>
        <n v="36961.0"/>
        <n v="46137.0"/>
        <n v="65134.0"/>
        <n v="59085.0"/>
        <n v="64922.0"/>
        <n v="37197.0"/>
        <n v="53526.0"/>
        <n v="74627.0"/>
        <n v="21219.0"/>
        <n v="87054.0"/>
        <n v="88569.0"/>
        <n v="83001.0"/>
        <n v="87070.0"/>
        <n v="42898.0"/>
        <n v="42349.0"/>
        <n v="72530.0"/>
        <n v="27686.0"/>
        <n v="67002.0"/>
        <n v="61187.0"/>
        <n v="32483.0"/>
        <n v="27152.0"/>
        <n v="63371.0"/>
        <n v="78220.0"/>
        <n v="74046.0"/>
        <n v="47112.0"/>
        <n v="67617.0"/>
        <n v="69006.0"/>
        <n v="44581.0"/>
        <n v="26094.0"/>
        <n v="26366.0"/>
        <n v="33573.0"/>
        <n v="52537.0"/>
        <n v="87147.0"/>
        <n v="58086.0"/>
        <n v="93699.0"/>
        <n v="39048.0"/>
        <n v="58684.0"/>
        <n v="93566.0"/>
        <n v="60980.0"/>
        <n v="68200.0"/>
        <n v="87350.0"/>
        <n v="53425.0"/>
        <n v="59472.0"/>
        <n v="40889.0"/>
        <n v="63393.0"/>
        <n v="65351.0"/>
        <n v="70577.0"/>
        <n v="58854.0"/>
        <n v="47627.0"/>
        <n v="63478.0"/>
        <n v="53901.0"/>
        <n v="35506.0"/>
        <n v="33911.0"/>
        <n v="24039.0"/>
        <n v="59066.0"/>
        <n v="71653.0"/>
        <n v="38671.0"/>
        <n v="27128.0"/>
        <n v="96099.0"/>
        <n v="45362.0"/>
        <n v="67774.0"/>
        <n v="37603.0"/>
        <n v="99511.0"/>
        <n v="24088.0"/>
        <n v="67948.0"/>
        <n v="31869.0"/>
        <n v="38398.0"/>
        <n v="83916.0"/>
        <n v="79591.0"/>
        <n v="94732.0"/>
        <n v="87681.0"/>
        <n v="50145.0"/>
        <n v="35509.0"/>
        <n v="73857.0"/>
        <n v="25136.0"/>
        <n v="57152.0"/>
        <n v="98753.0"/>
        <n v="64914.0"/>
        <n v="86107.0"/>
        <n v="85972.0"/>
        <n v="68546.0"/>
        <n v="95513.0"/>
        <n v="73562.0"/>
        <n v="46924.0"/>
        <n v="75517.0"/>
        <n v="93281.0"/>
        <n v="78536.0"/>
        <n v="20693.0"/>
        <n v="30490.0"/>
        <n v="84797.0"/>
        <n v="24726.0"/>
        <n v="71792.0"/>
        <n v="96406.0"/>
        <n v="54223.0"/>
        <n v="87277.0"/>
        <n v="64520.0"/>
        <n v="48885.0"/>
        <n v="32190.0"/>
        <n v="48647.0"/>
        <n v="47102.0"/>
        <n v="84574.0"/>
        <n v="56009.0"/>
        <n v="75466.0"/>
        <n v="80302.0"/>
        <n v="54039.0"/>
        <n v="85374.0"/>
        <n v="37188.0"/>
        <n v="39601.0"/>
        <n v="59326.0"/>
        <n v="82460.0"/>
        <n v="73970.0"/>
        <n v="66544.0"/>
        <n v="80784.0"/>
        <n v="30369.0"/>
        <n v="67600.0"/>
        <n v="30494.0"/>
        <n v="88679.0"/>
        <n v="57247.0"/>
        <n v="62624.0"/>
        <n v="79840.0"/>
        <n v="31738.0"/>
        <n v="37865.0"/>
        <n v="58393.0"/>
        <n v="41400.0"/>
        <n v="55633.0"/>
        <n v="57957.0"/>
        <n v="22542.0"/>
        <n v="77464.0"/>
        <n v="85325.0"/>
        <n v="29356.0"/>
        <n v="52631.0"/>
        <n v="88306.0"/>
        <n v="59166.0"/>
        <n v="56188.0"/>
        <n v="52600.0"/>
        <n v="90300.0"/>
        <n v="22798.0"/>
        <n v="91137.0"/>
        <n v="92682.0"/>
        <n v="86316.0"/>
        <n v="28302.0"/>
        <n v="62283.0"/>
        <n v="43414.0"/>
        <n v="88920.0"/>
        <n v="30480.0"/>
        <n v="54840.0"/>
        <n v="50279.0"/>
        <n v="93156.0"/>
        <n v="43644.0"/>
        <n v="62553.0"/>
        <n v="48039.0"/>
        <n v="24543.0"/>
        <n v="61275.0"/>
        <n v="80341.0"/>
        <n v="32046.0"/>
        <n v="95527.0"/>
        <n v="63829.0"/>
        <n v="70133.0"/>
        <n v="48940.0"/>
        <n v="57982.0"/>
        <n v="54413.0"/>
        <n v="83944.0"/>
        <n v="54898.0"/>
        <n v="44967.0"/>
        <n v="39112.0"/>
        <n v="27148.0"/>
        <n v="63499.0"/>
        <n v="38526.0"/>
        <n v="55557.0"/>
        <n v="22500.0"/>
        <n v="89672.0"/>
        <n v="59967.0"/>
        <n v="50959.0"/>
        <n v="64798.0"/>
        <n v="95090.0"/>
        <n v="38163.0"/>
        <n v="94035.0"/>
        <n v="23864.0"/>
        <n v="44215.0"/>
        <n v="50266.0"/>
        <n v="69015.0"/>
        <n v="73554.0"/>
        <n v="84217.0"/>
        <n v="71662.0"/>
        <n v="52207.0"/>
        <n v="77613.0"/>
        <n v="87760.0"/>
        <n v="91618.0"/>
        <n v="46467.0"/>
        <n v="78903.0"/>
        <n v="69886.0"/>
        <n v="26725.0"/>
        <n v="53175.0"/>
        <n v="97183.0"/>
        <n v="56452.0"/>
        <n v="95771.0"/>
        <n v="97983.0"/>
        <n v="69668.0"/>
        <n v="55968.0"/>
        <n v="89330.0"/>
        <n v="95385.0"/>
        <n v="99876.0"/>
        <n v="74346.0"/>
        <n v="53347.0"/>
        <n v="64742.0"/>
        <n v="82797.0"/>
        <n v="27342.0"/>
        <n v="63479.0"/>
        <n v="71061.0"/>
        <n v="85149.0"/>
        <n v="24901.0"/>
        <n v="83369.0"/>
        <n v="24791.0"/>
        <n v="31413.0"/>
        <n v="62058.0"/>
        <n v="40643.0"/>
        <n v="92006.0"/>
        <n v="64399.0"/>
        <n v="31287.0"/>
        <n v="45971.0"/>
        <n v="60683.0"/>
        <n v="63296.0"/>
        <n v="42387.0"/>
        <n v="34022.0"/>
        <n v="97459.0"/>
        <n v="30209.0"/>
        <n v="43091.0"/>
        <n v="28058.0"/>
        <n v="58207.0"/>
        <n v="59917.0"/>
        <n v="58559.0"/>
        <n v="24087.0"/>
        <n v="91449.0"/>
        <n v="40220.0"/>
        <n v="77243.0"/>
        <n v="75590.0"/>
        <n v="51031.0"/>
        <n v="68310.0"/>
        <n v="88597.0"/>
        <n v="65029.0"/>
        <n v="58616.0"/>
        <n v="82018.0"/>
        <n v="36622.0"/>
        <n v="21861.0"/>
        <n v="54242.0"/>
        <n v="85004.0"/>
        <n v="65229.0"/>
        <n v="82425.0"/>
        <n v="78827.0"/>
        <n v="55728.0"/>
        <n v="51692.0"/>
        <n v="21567.0"/>
        <n v="53016.0"/>
        <n v="35963.0"/>
        <n v="53205.0"/>
        <n v="62389.0"/>
        <n v="53847.0"/>
        <n v="84494.0"/>
        <n v="33538.0"/>
        <n v="20113.0"/>
        <n v="84314.0"/>
        <n v="35886.0"/>
        <n v="30545.0"/>
        <n v="59173.0"/>
        <n v="45309.0"/>
        <n v="78891.0"/>
        <n v="88566.0"/>
        <n v="22498.0"/>
        <n v="79793.0"/>
        <n v="75864.0"/>
        <n v="25975.0"/>
        <n v="92536.0"/>
        <n v="22048.0"/>
        <n v="82391.0"/>
        <n v="24931.0"/>
        <n v="50885.0"/>
        <n v="47277.0"/>
        <n v="25651.0"/>
        <n v="25677.0"/>
        <n v="78303.0"/>
        <n v="74079.0"/>
        <n v="48333.0"/>
        <n v="64025.0"/>
        <n v="80106.0"/>
        <n v="42273.0"/>
        <n v="56591.0"/>
        <n v="95196.0"/>
        <n v="82818.0"/>
        <n v="66976.0"/>
        <n v="94760.0"/>
        <n v="20178.0"/>
        <n v="91098.0"/>
        <n v="70194.0"/>
        <n v="46832.0"/>
        <n v="49548.0"/>
        <n v="65249.0"/>
        <n v="68253.0"/>
        <n v="41596.0"/>
        <n v="90966.0"/>
        <n v="50451.0"/>
        <n v="94350.0"/>
        <n v="39443.0"/>
        <n v="40117.0"/>
        <n v="44182.0"/>
        <n v="89945.0"/>
        <n v="91584.0"/>
        <n v="77947.0"/>
        <n v="72642.0"/>
        <n v="49116.0"/>
        <n v="61649.0"/>
        <n v="21597.0"/>
        <n v="74474.0"/>
        <n v="59745.0"/>
        <n v="55825.0"/>
        <n v="57940.0"/>
        <n v="20320.0"/>
        <n v="84472.0"/>
        <n v="94130.0"/>
        <n v="95400.0"/>
        <n v="66843.0"/>
        <n v="30069.0"/>
        <n v="61446.0"/>
        <n v="21690.0"/>
        <n v="48557.0"/>
        <n v="30013.0"/>
        <n v="98335.0"/>
        <n v="38659.0"/>
        <n v="83472.0"/>
        <n v="53162.0"/>
        <n v="44219.0"/>
        <n v="85619.0"/>
        <n v="56943.0"/>
        <n v="97251.0"/>
        <n v="49825.0"/>
        <n v="57784.0"/>
        <n v="60895.0"/>
        <n v="68161.0"/>
        <n v="31141.0"/>
        <n v="46094.0"/>
        <n v="96273.0"/>
        <n v="39316.0"/>
        <n v="26927.0"/>
        <n v="32626.0"/>
        <n v="54296.0"/>
        <n v="61229.0"/>
        <n v="84419.0"/>
        <n v="90699.0"/>
        <n v="69518.0"/>
        <n v="65727.0"/>
        <n v="27398.0"/>
        <n v="42253.0"/>
        <n v="81564.0"/>
        <n v="33114.0"/>
        <n v="46444.0"/>
        <n v="49607.0"/>
        <n v="65523.0"/>
        <n v="52933.0"/>
        <n v="47912.0"/>
        <n v="67746.0"/>
        <n v="46680.0"/>
        <n v="39655.0"/>
        <n v="24850.0"/>
        <n v="83680.0"/>
        <n v="31836.0"/>
        <n v="96076.0"/>
        <n v="71111.0"/>
        <n v="53332.0"/>
        <n v="52289.0"/>
        <n v="24562.0"/>
        <n v="67560.0"/>
        <n v="50862.0"/>
        <n v="84447.0"/>
        <n v="98920.0"/>
        <n v="37837.0"/>
        <n v="52716.0"/>
        <n v="97728.0"/>
        <n v="49423.0"/>
        <n v="42119.0"/>
        <n v="94349.0"/>
        <n v="46626.0"/>
        <n v="98654.0"/>
        <n v="54314.0"/>
        <n v="62368.0"/>
        <n v="93007.0"/>
        <n v="86131.0"/>
        <n v="86027.0"/>
        <n v="35314.0"/>
        <n v="54571.0"/>
        <n v="39480.0"/>
        <n v="84868.0"/>
        <n v="39405.0"/>
        <n v="96765.0"/>
        <n v="32360.0"/>
        <n v="40155.0"/>
        <n v="79388.0"/>
        <n v="29269.0"/>
        <n v="47292.0"/>
        <n v="60645.0"/>
        <n v="82447.0"/>
        <n v="75838.0"/>
        <n v="88770.0"/>
        <n v="59375.0"/>
        <n v="34107.0"/>
        <n v="30717.0"/>
        <n v="59013.0"/>
        <n v="47665.0"/>
        <n v="35293.0"/>
        <n v="67281.0"/>
        <n v="44670.0"/>
        <n v="80742.0"/>
        <n v="22572.0"/>
        <n v="76595.0"/>
        <n v="83714.0"/>
        <n v="55107.0"/>
        <n v="22727.0"/>
        <n v="97025.0"/>
        <n v="67219.0"/>
        <n v="40488.0"/>
        <n v="54184.0"/>
        <n v="49712.0"/>
        <n v="55060.0"/>
        <n v="34539.0"/>
        <n v="35474.0"/>
        <n v="40223.0"/>
        <n v="64737.0"/>
        <n v="52171.0"/>
        <n v="80129.0"/>
        <n v="61262.0"/>
        <n v="88128.0"/>
        <n v="89178.0"/>
        <n v="73019.0"/>
        <n v="57214.0"/>
        <n v="90770.0"/>
        <n v="68887.0"/>
        <n v="20683.0"/>
        <n v="57294.0"/>
        <n v="45238.0"/>
        <n v="75690.0"/>
        <n v="88019.0"/>
        <n v="41344.0"/>
        <n v="79694.0"/>
        <n v="68442.0"/>
        <n v="83691.0"/>
        <n v="84067.0"/>
        <n v="94155.0"/>
        <n v="80415.0"/>
        <n v="71825.0"/>
        <n v="94972.0"/>
        <n v="95609.0"/>
        <n v="89711.0"/>
        <n v="99541.0"/>
        <n v="23153.0"/>
        <n v="43942.0"/>
        <n v="27667.0"/>
        <n v="26799.0"/>
        <n v="27947.0"/>
        <n v="22440.0"/>
        <n v="78455.0"/>
        <n v="92764.0"/>
        <n v="55822.0"/>
        <n v="90004.0"/>
        <n v="86167.0"/>
        <n v="64778.0"/>
        <n v="42745.0"/>
        <n v="30161.0"/>
        <n v="66919.0"/>
        <n v="49035.0"/>
        <n v="48986.0"/>
        <n v="71915.0"/>
        <n v="94148.0"/>
        <n v="88561.0"/>
        <n v="79497.0"/>
        <n v="87933.0"/>
        <n v="89784.0"/>
        <n v="75550.0"/>
        <n v="76616.0"/>
        <n v="27134.0"/>
        <n v="78517.0"/>
        <n v="27181.0"/>
        <n v="72649.0"/>
        <n v="76112.0"/>
        <n v="21610.0"/>
        <n v="78277.0"/>
        <n v="66890.0"/>
        <n v="21059.0"/>
        <n v="46263.0"/>
        <n v="94199.0"/>
        <n v="85002.0"/>
        <n v="63452.0"/>
        <n v="92704.0"/>
        <n v="45929.0"/>
        <n v="22817.0"/>
        <n v="59986.0"/>
        <n v="35531.0"/>
        <n v="52053.0"/>
        <n v="26980.0"/>
        <n v="28503.0"/>
        <n v="69005.0"/>
        <n v="24797.0"/>
        <n v="94890.0"/>
        <n v="88002.0"/>
        <n v="81282.0"/>
        <n v="50643.0"/>
        <n v="49850.0"/>
        <n v="63154.0"/>
        <n v="56942.0"/>
        <n v="49829.0"/>
        <n v="64650.0"/>
        <n v="23945.0"/>
        <n v="74938.0"/>
        <n v="94393.0"/>
        <n v="71201.0"/>
        <n v="32221.0"/>
        <n v="46083.0"/>
        <n v="68319.0"/>
        <n v="74842.0"/>
        <n v="82230.0"/>
        <n v="20975.0"/>
        <n v="80319.0"/>
        <n v="42954.0"/>
        <n v="94529.0"/>
        <n v="48476.0"/>
        <n v="73752.0"/>
        <n v="80542.0"/>
        <n v="37888.0"/>
        <n v="51757.0"/>
        <n v="36272.0"/>
        <n v="43322.0"/>
        <n v="60412.0"/>
        <n v="46212.0"/>
        <n v="42004.0"/>
        <n v="91002.0"/>
        <n v="72709.0"/>
        <n v="68362.0"/>
        <n v="94606.0"/>
        <n v="61676.0"/>
        <n v="50464.0"/>
        <n v="51922.0"/>
        <n v="24968.0"/>
        <n v="57808.0"/>
        <n v="49156.0"/>
        <n v="26829.0"/>
        <n v="30245.0"/>
        <n v="52632.0"/>
        <n v="72198.0"/>
        <n v="83176.0"/>
        <n v="43029.0"/>
        <n v="37911.0"/>
        <n v="74502.0"/>
        <n v="36315.0"/>
        <n v="84044.0"/>
        <n v="23703.0"/>
        <n v="41158.0"/>
        <n v="75436.0"/>
        <n v="73950.0"/>
        <n v="72162.0"/>
        <n v="57793.0"/>
        <n v="34449.0"/>
        <n v="77767.0"/>
        <n v="64846.0"/>
        <n v="96342.0"/>
        <n v="64175.0"/>
        <n v="27502.0"/>
        <n v="89550.0"/>
        <n v="20410.0"/>
        <n v="72450.0"/>
        <n v="38764.0"/>
        <n v="91925.0"/>
        <n v="31722.0"/>
        <n v="53767.0"/>
        <n v="95493.0"/>
        <n v="49301.0"/>
        <n v="95083.0"/>
        <n v="44885.0"/>
        <n v="21204.0"/>
        <n v="57144.0"/>
        <n v="95231.0"/>
        <n v="47605.0"/>
        <n v="71417.0"/>
        <n v="57098.0"/>
        <n v="27094.0"/>
        <n v="47494.0"/>
        <n v="42049.0"/>
        <n v="39473.0"/>
        <n v="42608.0"/>
        <n v="78342.0"/>
        <n v="95101.0"/>
        <n v="76840.0"/>
        <n v="22588.0"/>
        <n v="35378.0"/>
        <n v="36884.0"/>
        <n v="67652.0"/>
        <n v="78316.0"/>
        <n v="25863.0"/>
        <n v="56358.0"/>
        <n v="41406.0"/>
        <n v="55310.0"/>
        <n v="61465.0"/>
        <n v="91875.0"/>
        <n v="55867.0"/>
        <n v="60180.0"/>
        <n v="26286.0"/>
        <n v="36721.0"/>
        <n v="55044.0"/>
        <n v="43999.0"/>
      </sharedItems>
    </cacheField>
    <cacheField name="Leads" numFmtId="4">
      <sharedItems containsSemiMixedTypes="0" containsString="0" containsNumber="1" containsInteger="1">
        <n v="1339.0"/>
        <n v="717.0"/>
        <n v="3962.0"/>
        <n v="3317.0"/>
        <n v="2901.0"/>
        <n v="1153.0"/>
        <n v="2687.0"/>
        <n v="2299.0"/>
        <n v="3077.0"/>
        <n v="4915.0"/>
        <n v="4542.0"/>
        <n v="3626.0"/>
        <n v="3286.0"/>
        <n v="1371.0"/>
        <n v="4844.0"/>
        <n v="974.0"/>
        <n v="1852.0"/>
        <n v="3559.0"/>
        <n v="2385.0"/>
        <n v="4711.0"/>
        <n v="2059.0"/>
        <n v="1306.0"/>
        <n v="3956.0"/>
        <n v="620.0"/>
        <n v="1848.0"/>
        <n v="4486.0"/>
        <n v="910.0"/>
        <n v="1056.0"/>
        <n v="4782.0"/>
        <n v="4245.0"/>
        <n v="4644.0"/>
        <n v="2978.0"/>
        <n v="1376.0"/>
        <n v="4640.0"/>
        <n v="2645.0"/>
        <n v="4969.0"/>
        <n v="826.0"/>
        <n v="2439.0"/>
        <n v="2685.0"/>
        <n v="3000.0"/>
        <n v="3376.0"/>
        <n v="2674.0"/>
        <n v="3655.0"/>
        <n v="3204.0"/>
        <n v="3796.0"/>
        <n v="2965.0"/>
        <n v="3139.0"/>
        <n v="1194.0"/>
        <n v="2131.0"/>
        <n v="2092.0"/>
        <n v="1373.0"/>
        <n v="4239.0"/>
        <n v="3995.0"/>
        <n v="4770.0"/>
        <n v="3119.0"/>
        <n v="3898.0"/>
        <n v="660.0"/>
        <n v="4973.0"/>
        <n v="1187.0"/>
        <n v="3177.0"/>
        <n v="926.0"/>
        <n v="2454.0"/>
        <n v="1438.0"/>
        <n v="1122.0"/>
        <n v="3535.0"/>
        <n v="1753.0"/>
        <n v="2698.0"/>
        <n v="3255.0"/>
        <n v="2790.0"/>
        <n v="4502.0"/>
        <n v="3812.0"/>
        <n v="3985.0"/>
        <n v="2077.0"/>
        <n v="4797.0"/>
        <n v="1536.0"/>
        <n v="2829.0"/>
        <n v="1035.0"/>
        <n v="1197.0"/>
        <n v="4190.0"/>
        <n v="2202.0"/>
        <n v="2667.0"/>
        <n v="1665.0"/>
        <n v="2991.0"/>
        <n v="4039.0"/>
        <n v="669.0"/>
        <n v="4070.0"/>
        <n v="1817.0"/>
        <n v="2567.0"/>
        <n v="4747.0"/>
        <n v="2859.0"/>
        <n v="612.0"/>
        <n v="4668.0"/>
        <n v="4663.0"/>
        <n v="2945.0"/>
        <n v="4951.0"/>
        <n v="3106.0"/>
        <n v="3219.0"/>
        <n v="1112.0"/>
        <n v="3613.0"/>
        <n v="2363.0"/>
        <n v="876.0"/>
        <n v="1975.0"/>
        <n v="2402.0"/>
        <n v="1794.0"/>
        <n v="3651.0"/>
        <n v="679.0"/>
        <n v="3386.0"/>
        <n v="3030.0"/>
        <n v="1938.0"/>
        <n v="4447.0"/>
        <n v="3496.0"/>
        <n v="3621.0"/>
        <n v="2313.0"/>
        <n v="2993.0"/>
        <n v="3933.0"/>
        <n v="2279.0"/>
        <n v="2054.0"/>
        <n v="1531.0"/>
        <n v="1708.0"/>
        <n v="711.0"/>
        <n v="1538.0"/>
        <n v="1393.0"/>
        <n v="998.0"/>
        <n v="1715.0"/>
        <n v="2915.0"/>
        <n v="3889.0"/>
        <n v="3566.0"/>
        <n v="1565.0"/>
        <n v="921.0"/>
        <n v="2337.0"/>
        <n v="715.0"/>
        <n v="1986.0"/>
        <n v="1251.0"/>
        <n v="1195.0"/>
        <n v="4478.0"/>
        <n v="2230.0"/>
        <n v="1939.0"/>
        <n v="4073.0"/>
        <n v="2871.0"/>
        <n v="1221.0"/>
        <n v="2315.0"/>
        <n v="1709.0"/>
        <n v="1951.0"/>
        <n v="3089.0"/>
        <n v="4656.0"/>
        <n v="1239.0"/>
        <n v="3133.0"/>
        <n v="4633.0"/>
        <n v="3673.0"/>
        <n v="3666.0"/>
        <n v="1556.0"/>
        <n v="1265.0"/>
        <n v="2072.0"/>
        <n v="3586.0"/>
        <n v="2445.0"/>
        <n v="3513.0"/>
        <n v="1633.0"/>
        <n v="2734.0"/>
        <n v="936.0"/>
        <n v="1311.0"/>
        <n v="4174.0"/>
        <n v="2967.0"/>
        <n v="4891.0"/>
        <n v="2470.0"/>
        <n v="3425.0"/>
        <n v="4972.0"/>
        <n v="4249.0"/>
        <n v="4948.0"/>
        <n v="2738.0"/>
        <n v="3509.0"/>
        <n v="2906.0"/>
        <n v="1865.0"/>
        <n v="1114.0"/>
        <n v="785.0"/>
        <n v="1756.0"/>
        <n v="3075.0"/>
        <n v="1464.0"/>
        <n v="1504.0"/>
        <n v="4941.0"/>
        <n v="1206.0"/>
        <n v="1104.0"/>
        <n v="1990.0"/>
        <n v="3143.0"/>
        <n v="2748.0"/>
        <n v="1902.0"/>
        <n v="2668.0"/>
        <n v="2974.0"/>
        <n v="4466.0"/>
        <n v="1571.0"/>
        <n v="2530.0"/>
        <n v="3061.0"/>
        <n v="1237.0"/>
        <n v="4554.0"/>
        <n v="3803.0"/>
        <n v="1102.0"/>
        <n v="3557.0"/>
        <n v="818.0"/>
        <n v="3186.0"/>
        <n v="4512.0"/>
        <n v="4387.0"/>
        <n v="1710.0"/>
        <n v="1740.0"/>
        <n v="1631.0"/>
        <n v="4867.0"/>
        <n v="2740.0"/>
        <n v="2879.0"/>
        <n v="2721.0"/>
        <n v="2348.0"/>
        <n v="1793.0"/>
        <n v="1232.0"/>
        <n v="3752.0"/>
        <n v="1379.0"/>
        <n v="2735.0"/>
        <n v="2916.0"/>
        <n v="3783.0"/>
        <n v="2429.0"/>
        <n v="2435.0"/>
        <n v="1461.0"/>
        <n v="3560.0"/>
        <n v="4804.0"/>
        <n v="2156.0"/>
        <n v="1244.0"/>
        <n v="4287.0"/>
        <n v="3970.0"/>
        <n v="1974.0"/>
        <n v="1589.0"/>
        <n v="686.0"/>
        <n v="1770.0"/>
        <n v="1326.0"/>
        <n v="4921.0"/>
        <n v="3112.0"/>
        <n v="999.0"/>
        <n v="4796.0"/>
        <n v="2474.0"/>
        <n v="1598.0"/>
        <n v="4887.0"/>
        <n v="2277.0"/>
        <n v="2487.0"/>
        <n v="3026.0"/>
        <n v="3536.0"/>
        <n v="3920.0"/>
        <n v="2608.0"/>
        <n v="4500.0"/>
        <n v="1626.0"/>
        <n v="995.0"/>
        <n v="597.0"/>
        <n v="1289.0"/>
        <n v="3751.0"/>
        <n v="759.0"/>
        <n v="1177.0"/>
        <n v="4395.0"/>
        <n v="2197.0"/>
        <n v="3217.0"/>
        <n v="2401.0"/>
        <n v="2739.0"/>
        <n v="1763.0"/>
        <n v="2709.0"/>
        <n v="3399.0"/>
        <n v="1193.0"/>
        <n v="4539.0"/>
        <n v="2561.0"/>
        <n v="2995.0"/>
        <n v="1615.0"/>
        <n v="2887.0"/>
        <n v="1432.0"/>
        <n v="4091.0"/>
        <n v="3966.0"/>
        <n v="4953.0"/>
        <n v="1862.0"/>
        <n v="2619.0"/>
        <n v="4293.0"/>
        <n v="1660.0"/>
        <n v="4089.0"/>
        <n v="685.0"/>
        <n v="3992.0"/>
        <n v="4182.0"/>
        <n v="1333.0"/>
        <n v="4823.0"/>
        <n v="1913.0"/>
        <n v="3001.0"/>
        <n v="3643.0"/>
        <n v="2032.0"/>
        <n v="2306.0"/>
        <n v="4557.0"/>
        <n v="4975.0"/>
        <n v="1212.0"/>
        <n v="2192.0"/>
        <n v="2870.0"/>
        <n v="1587.0"/>
        <n v="3893.0"/>
        <n v="4498.0"/>
        <n v="3758.0"/>
        <n v="1569.0"/>
        <n v="1517.0"/>
        <n v="2744.0"/>
        <n v="2418.0"/>
        <n v="2352.0"/>
        <n v="4413.0"/>
        <n v="3635.0"/>
        <n v="4105.0"/>
        <n v="1323.0"/>
        <n v="2768.0"/>
        <n v="2971.0"/>
        <n v="3668.0"/>
        <n v="1053.0"/>
        <n v="3903.0"/>
        <n v="1147.0"/>
        <n v="1478.0"/>
        <n v="2623.0"/>
        <n v="4791.0"/>
        <n v="4592.0"/>
        <n v="521.0"/>
        <n v="3935.0"/>
        <n v="4612.0"/>
        <n v="3181.0"/>
        <n v="4300.0"/>
        <n v="695.0"/>
        <n v="3019.0"/>
        <n v="1262.0"/>
        <n v="1593.0"/>
        <n v="2889.0"/>
        <n v="2160.0"/>
        <n v="3830.0"/>
        <n v="1240.0"/>
        <n v="1247.0"/>
        <n v="1494.0"/>
        <n v="2620.0"/>
        <n v="849.0"/>
        <n v="1915.0"/>
        <n v="2917.0"/>
        <n v="2133.0"/>
        <n v="4615.0"/>
        <n v="4364.0"/>
        <n v="4871.0"/>
        <n v="3105.0"/>
        <n v="4812.0"/>
        <n v="987.0"/>
        <n v="1327.0"/>
        <n v="3423.0"/>
        <n v="3707.0"/>
        <n v="1352.0"/>
        <n v="3250.0"/>
        <n v="894.0"/>
        <n v="1330.0"/>
        <n v="2639.0"/>
        <n v="4454.0"/>
        <n v="2056.0"/>
        <n v="906.0"/>
        <n v="2912.0"/>
        <n v="1171.0"/>
        <n v="4957.0"/>
        <n v="4309.0"/>
        <n v="4935.0"/>
        <n v="4886.0"/>
        <n v="4613.0"/>
        <n v="1533.0"/>
        <n v="4253.0"/>
        <n v="1320.0"/>
        <n v="4375.0"/>
        <n v="2446.0"/>
        <n v="2796.0"/>
        <n v="3914.0"/>
        <n v="3563.0"/>
        <n v="737.0"/>
        <n v="4154.0"/>
        <n v="2835.0"/>
        <n v="2704.0"/>
        <n v="569.0"/>
        <n v="2564.0"/>
        <n v="4690.0"/>
        <n v="2764.0"/>
        <n v="3810.0"/>
        <n v="3680.0"/>
        <n v="4879.0"/>
        <n v="1548.0"/>
        <n v="3015.0"/>
        <n v="939.0"/>
        <n v="4248.0"/>
        <n v="975.0"/>
        <n v="4052.0"/>
        <n v="3556.0"/>
        <n v="3056.0"/>
        <n v="2882.0"/>
        <n v="4515.0"/>
        <n v="4880.0"/>
        <n v="4139.0"/>
        <n v="2966.0"/>
        <n v="2152.0"/>
        <n v="3208.0"/>
        <n v="823.0"/>
        <n v="3192.0"/>
        <n v="3778.0"/>
        <n v="1805.0"/>
        <n v="736.0"/>
        <n v="601.0"/>
        <n v="4045.0"/>
        <n v="595.0"/>
        <n v="2778.0"/>
        <n v="4170.0"/>
        <n v="793.0"/>
        <n v="4237.0"/>
        <n v="4207.0"/>
        <n v="1370.0"/>
        <n v="1489.0"/>
        <n v="1509.0"/>
        <n v="2741.0"/>
        <n v="2948.0"/>
        <n v="3328.0"/>
        <n v="4435.0"/>
        <n v="934.0"/>
        <n v="2171.0"/>
        <n v="3685.0"/>
        <n v="940.0"/>
        <n v="4977.0"/>
        <n v="1477.0"/>
        <n v="546.0"/>
        <n v="4518.0"/>
        <n v="3907.0"/>
        <n v="3455.0"/>
        <n v="4150.0"/>
        <n v="2601.0"/>
        <n v="2246.0"/>
        <n v="810.0"/>
        <n v="3839.0"/>
        <n v="4881.0"/>
        <n v="2874.0"/>
        <n v="4382.0"/>
        <n v="4900.0"/>
        <n v="1818.0"/>
        <n v="4996.0"/>
        <n v="4491.0"/>
        <n v="3103.0"/>
        <n v="3091.0"/>
        <n v="3216.0"/>
        <n v="3818.0"/>
        <n v="3715.0"/>
        <n v="3750.0"/>
        <n v="4155.0"/>
        <n v="2398.0"/>
        <n v="880.0"/>
        <n v="1924.0"/>
        <n v="3824.0"/>
        <n v="1131.0"/>
        <n v="2386.0"/>
        <n v="683.0"/>
        <n v="1703.0"/>
        <n v="1202.0"/>
        <n v="1669.0"/>
        <n v="4214.0"/>
        <n v="3938.0"/>
        <n v="1462.0"/>
        <n v="855.0"/>
        <n v="1300.0"/>
        <n v="2611.0"/>
        <n v="3087.0"/>
        <n v="3495.0"/>
        <n v="4462.0"/>
        <n v="1825.0"/>
        <n v="1246.0"/>
        <n v="809.0"/>
        <n v="4096.0"/>
        <n v="3446.0"/>
        <n v="3821.0"/>
        <n v="3351.0"/>
        <n v="1933.0"/>
        <n v="4258.0"/>
        <n v="2383.0"/>
        <n v="3768.0"/>
        <n v="2377.0"/>
        <n v="554.0"/>
        <n v="4520.0"/>
        <n v="4418.0"/>
        <n v="3085.0"/>
        <n v="2033.0"/>
        <n v="3972.0"/>
        <n v="2372.0"/>
        <n v="4374.0"/>
        <n v="2555.0"/>
        <n v="1288.0"/>
        <n v="1493.0"/>
        <n v="3163.0"/>
        <n v="1686.0"/>
        <n v="1827.0"/>
        <n v="4767.0"/>
        <n v="2225.0"/>
        <n v="1181.0"/>
        <n v="4130.0"/>
        <n v="4400.0"/>
        <n v="4063.0"/>
        <n v="4119.0"/>
        <n v="2394.0"/>
        <n v="3692.0"/>
        <n v="2832.0"/>
        <n v="1404.0"/>
        <n v="1746.0"/>
        <n v="567.0"/>
        <n v="3542.0"/>
        <n v="4949.0"/>
        <n v="3652.0"/>
        <n v="2207.0"/>
        <n v="2127.0"/>
        <n v="1480.0"/>
        <n v="1791.0"/>
        <n v="3594.0"/>
        <n v="4514.0"/>
        <n v="1813.0"/>
        <n v="3605.0"/>
        <n v="3857.0"/>
        <n v="756.0"/>
        <n v="2596.0"/>
        <n v="4334.0"/>
        <n v="4833.0"/>
        <n v="4855.0"/>
        <n v="3901.0"/>
        <n v="3789.0"/>
        <n v="3545.0"/>
        <n v="3572.0"/>
        <n v="2830.0"/>
        <n v="677.0"/>
        <n v="3413.0"/>
        <n v="3775.0"/>
        <n v="1281.0"/>
        <n v="3350.0"/>
        <n v="943.0"/>
        <n v="1754.0"/>
        <n v="3730.0"/>
        <n v="1196.0"/>
        <n v="3738.0"/>
        <n v="4023.0"/>
        <n v="3127.0"/>
        <n v="4108.0"/>
        <n v="2491.0"/>
        <n v="2212.0"/>
        <n v="650.0"/>
        <n v="2896.0"/>
        <n v="3232.0"/>
        <n v="4606.0"/>
        <n v="3718.0"/>
        <n v="1751.0"/>
        <n v="4934.0"/>
        <n v="3110.0"/>
        <n v="714.0"/>
        <n v="713.0"/>
        <n v="2007.0"/>
        <n v="622.0"/>
        <n v="3161.0"/>
        <n v="4892.0"/>
        <n v="4749.0"/>
        <n v="3760.0"/>
        <n v="1608.0"/>
        <n v="4224.0"/>
        <n v="3473.0"/>
        <n v="859.0"/>
        <n v="3937.0"/>
        <n v="600.0"/>
        <n v="4397.0"/>
        <n v="2200.0"/>
        <n v="2944.0"/>
        <n v="1953.0"/>
        <n v="1054.0"/>
        <n v="3196.0"/>
        <n v="1218.0"/>
        <n v="3398.0"/>
        <n v="2406.0"/>
        <n v="3891.0"/>
        <n v="1055.0"/>
        <n v="3744.0"/>
        <n v="4768.0"/>
        <n v="3396.0"/>
        <n v="2035.0"/>
        <n v="2155.0"/>
        <n v="4789.0"/>
        <n v="4263.0"/>
        <n v="3230.0"/>
        <n v="2142.0"/>
        <n v="3109.0"/>
        <n v="4928.0"/>
        <n v="3993.0"/>
        <n v="4870.0"/>
        <n v="4312.0"/>
        <n v="3160.0"/>
        <n v="2812.0"/>
        <n v="3169.0"/>
        <n v="2496.0"/>
        <n v="4031.0"/>
        <n v="3023.0"/>
        <n v="1241.0"/>
        <n v="3694.0"/>
        <n v="4061.0"/>
        <n v="1011.0"/>
        <n v="2427.0"/>
        <n v="2863.0"/>
        <n v="1612.0"/>
        <n v="4186.0"/>
        <n v="4610.0"/>
        <n v="1427.0"/>
        <n v="1224.0"/>
        <n v="4882.0"/>
        <n v="2869.0"/>
        <n v="1885.0"/>
        <n v="4641.0"/>
        <n v="1413.0"/>
        <n v="2434.0"/>
        <n v="3882.0"/>
        <n v="945.0"/>
        <n v="4862.0"/>
        <n v="3629.0"/>
        <n v="3244.0"/>
        <n v="2096.0"/>
        <n v="3868.0"/>
        <n v="2081.0"/>
        <n v="1482.0"/>
        <n v="2913.0"/>
        <n v="1388.0"/>
        <n v="4416.0"/>
        <n v="4885.0"/>
        <n v="4265.0"/>
        <n v="3695.0"/>
        <n v="707.0"/>
        <n v="634.0"/>
        <n v="4254.0"/>
        <n v="4360.0"/>
        <n v="1898.0"/>
        <n v="3263.0"/>
        <n v="1920.0"/>
        <n v="1851.0"/>
        <n v="4489.0"/>
        <n v="1539.0"/>
        <n v="942.0"/>
        <n v="1355.0"/>
        <n v="3170.0"/>
        <n v="2138.0"/>
        <n v="4227.0"/>
        <n v="1542.0"/>
        <n v="3926.0"/>
        <n v="2381.0"/>
        <n v="618.0"/>
        <n v="541.0"/>
        <n v="1302.0"/>
        <n v="2923.0"/>
        <n v="699.0"/>
        <n v="1079.0"/>
        <n v="2196.0"/>
        <n v="3494.0"/>
        <n v="3125.0"/>
        <n v="4206.0"/>
        <n v="1037.0"/>
        <n v="2760.0"/>
        <n v="1581.0"/>
        <n v="4756.0"/>
        <n v="1580.0"/>
        <n v="3392.0"/>
        <n v="1820.0"/>
        <n v="2180.0"/>
        <n v="2970.0"/>
        <n v="3274.0"/>
        <n v="2305.0"/>
        <n v="2776.0"/>
        <n v="2831.0"/>
        <n v="4124.0"/>
        <n v="4388.0"/>
        <n v="3895.0"/>
        <n v="1761.0"/>
        <n v="2504.0"/>
        <n v="4072.0"/>
        <n v="643.0"/>
        <n v="1837.0"/>
        <n v="4709.0"/>
        <n v="1621.0"/>
        <n v="1766.0"/>
        <n v="1454.0"/>
        <n v="4785.0"/>
        <n v="2356.0"/>
        <n v="4032.0"/>
        <n v="854.0"/>
        <n v="3379.0"/>
        <n v="2481.0"/>
        <n v="1907.0"/>
        <n v="2016.0"/>
        <n v="3838.0"/>
        <n v="832.0"/>
        <n v="4136.0"/>
        <n v="1968.0"/>
        <n v="1476.0"/>
        <n v="2736.0"/>
        <n v="1058.0"/>
        <n v="1126.0"/>
        <n v="4943.0"/>
        <n v="3582.0"/>
        <n v="4028.0"/>
        <n v="4348.0"/>
        <n v="3389.0"/>
        <n v="720.0"/>
        <n v="2500.0"/>
        <n v="661.0"/>
        <n v="682.0"/>
        <n v="2186.0"/>
        <n v="4571.0"/>
        <n v="1253.0"/>
        <n v="1128.0"/>
        <n v="4721.0"/>
        <n v="4328.0"/>
        <n v="4288.0"/>
        <n v="3878.0"/>
        <n v="2154.0"/>
        <n v="663.0"/>
        <n v="4802.0"/>
        <n v="2432.0"/>
        <n v="958.0"/>
        <n v="2775.0"/>
        <n v="947.0"/>
        <n v="1499.0"/>
        <n v="2936.0"/>
        <n v="4359.0"/>
        <n v="4986.0"/>
        <n v="525.0"/>
        <n v="4730.0"/>
        <n v="3183.0"/>
        <n v="907.0"/>
        <n v="2060.0"/>
        <n v="2265.0"/>
        <n v="3756.0"/>
        <n v="981.0"/>
        <n v="3620.0"/>
        <n v="4537.0"/>
        <n v="3066.0"/>
        <n v="4735.0"/>
        <n v="834.0"/>
        <n v="1512.0"/>
        <n v="2239.0"/>
        <n v="4982.0"/>
        <n v="1834.0"/>
        <n v="1575.0"/>
        <n v="2699.0"/>
        <n v="1261.0"/>
        <n v="2536.0"/>
        <n v="4683.0"/>
        <n v="4624.0"/>
        <n v="3071.0"/>
        <n v="608.0"/>
        <n v="3735.0"/>
        <n v="719.0"/>
        <n v="1713.0"/>
        <n v="3905.0"/>
        <n v="4705.0"/>
        <n v="3917.0"/>
        <n v="1821.0"/>
        <n v="3278.0"/>
        <n v="4369.0"/>
        <n v="4531.0"/>
        <n v="3424.0"/>
        <n v="1488.0"/>
        <n v="1738.0"/>
        <n v="1367.0"/>
        <n v="2182.0"/>
        <n v="3479.0"/>
        <n v="2849.0"/>
        <n v="1741.0"/>
        <n v="4728.0"/>
        <n v="3790.0"/>
        <n v="2922.0"/>
        <n v="2116.0"/>
        <n v="2250.0"/>
        <n v="2627.0"/>
        <n v="4212.0"/>
        <n v="1646.0"/>
        <n v="3459.0"/>
        <n v="3734.0"/>
        <n v="1682.0"/>
        <n v="4377.0"/>
        <n v="2872.0"/>
        <n v="729.0"/>
        <n v="517.0"/>
        <n v="4205.0"/>
        <n v="4185.0"/>
        <n v="3277.0"/>
        <n v="933.0"/>
        <n v="1972.0"/>
        <n v="3124.0"/>
        <n v="4824.0"/>
        <n v="2593.0"/>
        <n v="2941.0"/>
        <n v="2159.0"/>
        <n v="3107.0"/>
        <n v="4200.0"/>
        <n v="1072.0"/>
        <n v="3884.0"/>
        <n v="4912.0"/>
        <n v="662.0"/>
        <n v="2419.0"/>
        <n v="1408.0"/>
        <n v="1937.0"/>
        <n v="2747.0"/>
        <n v="516.0"/>
        <n v="4322.0"/>
        <n v="4177.0"/>
        <n v="1109.0"/>
        <n v="696.0"/>
        <n v="1522.0"/>
        <n v="2969.0"/>
        <n v="1285.0"/>
        <n v="1329.0"/>
        <n v="2023.0"/>
        <n v="3049.0"/>
        <n v="4740.0"/>
        <n v="2148.0"/>
        <n v="3249.0"/>
        <n v="2297.0"/>
        <n v="3579.0"/>
        <n v="1443.0"/>
        <n v="2827.0"/>
        <n v="1942.0"/>
        <n v="1683.0"/>
        <n v="878.0"/>
        <n v="2794.0"/>
        <n v="1871.0"/>
        <n v="1787.0"/>
        <n v="3380.0"/>
        <n v="4043.0"/>
        <n v="2675.0"/>
        <n v="2548.0"/>
        <n v="3339.0"/>
        <n v="2358.0"/>
        <n v="1203.0"/>
        <n v="3569.0"/>
        <n v="3987.0"/>
        <n v="763.0"/>
        <n v="1021.0"/>
        <n v="1904.0"/>
        <n v="1069.0"/>
        <n v="4417.0"/>
        <n v="1800.0"/>
        <n v="1668.0"/>
        <n v="4290.0"/>
        <n v="3900.0"/>
        <n v="1282.0"/>
        <n v="4194.0"/>
        <n v="3622.0"/>
        <n v="3179.0"/>
        <n v="4085.0"/>
        <n v="2274.0"/>
        <n v="4137.0"/>
        <n v="1248.0"/>
        <n v="1868.0"/>
        <n v="3736.0"/>
        <n v="3090.0"/>
        <n v="4449.0"/>
        <n v="1150.0"/>
        <n v="2450.0"/>
        <n v="694.0"/>
        <n v="3625.0"/>
        <n v="1659.0"/>
        <n v="3991.0"/>
        <n v="2983.0"/>
        <n v="2607.0"/>
        <n v="4344.0"/>
        <n v="3732.0"/>
        <n v="3516.0"/>
        <n v="1711.0"/>
        <n v="1858.0"/>
        <n v="1228.0"/>
        <n v="4030.0"/>
        <n v="4191.0"/>
        <n v="1394.0"/>
        <n v="743.0"/>
        <n v="842.0"/>
        <n v="4018.0"/>
        <n v="3416.0"/>
        <n v="2789.0"/>
        <n v="1166.0"/>
        <n v="4760.0"/>
        <n v="4324.0"/>
        <n v="1364.0"/>
        <n v="4401.0"/>
        <n v="1029.0"/>
        <n v="2622.0"/>
        <n v="3512.0"/>
        <n v="3679.0"/>
        <n v="4909.0"/>
        <n v="1694.0"/>
        <n v="2343.0"/>
        <n v="3264.0"/>
        <n v="2813.0"/>
        <n v="2990.0"/>
        <n v="2286.0"/>
        <n v="961.0"/>
        <n v="3809.0"/>
        <n v="3575.0"/>
        <n v="4428.0"/>
        <n v="3725.0"/>
        <n v="1980.0"/>
        <n v="2189.0"/>
        <n v="4959.0"/>
        <n v="1645.0"/>
        <n v="2442.0"/>
        <n v="1552.0"/>
        <n v="3777.0"/>
        <n v="2078.0"/>
        <n v="3832.0"/>
        <n v="580.0"/>
        <n v="4510.0"/>
        <n v="4095.0"/>
      </sharedItems>
    </cacheField>
    <cacheField name="Conversions" numFmtId="4">
      <sharedItems containsSemiMixedTypes="0" containsString="0" containsNumber="1" containsInteger="1">
        <n v="1166.0"/>
        <n v="624.0"/>
        <n v="1443.0"/>
        <n v="2522.0"/>
        <n v="2624.0"/>
        <n v="526.0"/>
        <n v="342.0"/>
        <n v="1378.0"/>
        <n v="920.0"/>
        <n v="2202.0"/>
        <n v="794.0"/>
        <n v="2490.0"/>
        <n v="506.0"/>
        <n v="1330.0"/>
        <n v="54.0"/>
        <n v="296.0"/>
        <n v="592.0"/>
        <n v="1844.0"/>
        <n v="952.0"/>
        <n v="1999.0"/>
        <n v="243.0"/>
        <n v="174.0"/>
        <n v="801.0"/>
        <n v="145.0"/>
        <n v="826.0"/>
        <n v="1318.0"/>
        <n v="648.0"/>
        <n v="741.0"/>
        <n v="2641.0"/>
        <n v="2640.0"/>
        <n v="2222.0"/>
        <n v="2555.0"/>
        <n v="1183.0"/>
        <n v="4052.0"/>
        <n v="711.0"/>
        <n v="345.0"/>
        <n v="416.0"/>
        <n v="715.0"/>
        <n v="702.0"/>
        <n v="982.0"/>
        <n v="2677.0"/>
        <n v="206.0"/>
        <n v="2411.0"/>
        <n v="2602.0"/>
        <n v="2905.0"/>
        <n v="1713.0"/>
        <n v="1954.0"/>
        <n v="631.0"/>
        <n v="653.0"/>
        <n v="1521.0"/>
        <n v="1142.0"/>
        <n v="3452.0"/>
        <n v="4019.0"/>
        <n v="2262.0"/>
        <n v="1719.0"/>
        <n v="639.0"/>
        <n v="1856.0"/>
        <n v="1771.0"/>
        <n v="927.0"/>
        <n v="1432.0"/>
        <n v="408.0"/>
        <n v="567.0"/>
        <n v="385.0"/>
        <n v="547.0"/>
        <n v="332.0"/>
        <n v="941.0"/>
        <n v="1370.0"/>
        <n v="167.0"/>
        <n v="2491.0"/>
        <n v="2018.0"/>
        <n v="2883.0"/>
        <n v="3105.0"/>
        <n v="696.0"/>
        <n v="2368.0"/>
        <n v="611.0"/>
        <n v="1972.0"/>
        <n v="460.0"/>
        <n v="558.0"/>
        <n v="3676.0"/>
        <n v="914.0"/>
        <n v="3899.0"/>
        <n v="2610.0"/>
        <n v="196.0"/>
        <n v="2916.0"/>
        <n v="3058.0"/>
        <n v="325.0"/>
        <n v="2650.0"/>
        <n v="725.0"/>
        <n v="1374.0"/>
        <n v="3013.0"/>
        <n v="467.0"/>
        <n v="2289.0"/>
        <n v="1168.0"/>
        <n v="2454.0"/>
        <n v="3140.0"/>
        <n v="3100.0"/>
        <n v="461.0"/>
        <n v="1011.0"/>
        <n v="1347.0"/>
        <n v="420.0"/>
        <n v="382.0"/>
        <n v="398.0"/>
        <n v="1938.0"/>
        <n v="201.0"/>
        <n v="3545.0"/>
        <n v="455.0"/>
        <n v="947.0"/>
        <n v="1855.0"/>
        <n v="2467.0"/>
        <n v="419.0"/>
        <n v="3418.0"/>
        <n v="308.0"/>
        <n v="2067.0"/>
        <n v="2455.0"/>
        <n v="1866.0"/>
        <n v="2032.0"/>
        <n v="1206.0"/>
        <n v="1665.0"/>
        <n v="184.0"/>
        <n v="912.0"/>
        <n v="975.0"/>
        <n v="540.0"/>
        <n v="1908.0"/>
        <n v="1438.0"/>
        <n v="675.0"/>
        <n v="1189.0"/>
        <n v="344.0"/>
        <n v="493.0"/>
        <n v="673.0"/>
        <n v="1831.0"/>
        <n v="1136.0"/>
        <n v="157.0"/>
        <n v="3671.0"/>
        <n v="4366.0"/>
        <n v="612.0"/>
        <n v="314.0"/>
        <n v="126.0"/>
        <n v="521.0"/>
        <n v="944.0"/>
        <n v="1414.0"/>
        <n v="533.0"/>
        <n v="1632.0"/>
        <n v="668.0"/>
        <n v="657.0"/>
        <n v="1088.0"/>
        <n v="2528.0"/>
        <n v="1463.0"/>
        <n v="1724.0"/>
        <n v="1213.0"/>
        <n v="1268.0"/>
        <n v="917.0"/>
        <n v="513.0"/>
        <n v="681.0"/>
        <n v="1869.0"/>
        <n v="2828.0"/>
        <n v="562.0"/>
        <n v="1890.0"/>
        <n v="736.0"/>
        <n v="93.0"/>
        <n v="549.0"/>
        <n v="2387.0"/>
        <n v="4208.0"/>
        <n v="3279.0"/>
        <n v="2823.0"/>
        <n v="352.0"/>
        <n v="3928.0"/>
        <n v="559.0"/>
        <n v="3315.0"/>
        <n v="1365.0"/>
        <n v="1462.0"/>
        <n v="881.0"/>
        <n v="179.0"/>
        <n v="1440.0"/>
        <n v="2710.0"/>
        <n v="586.0"/>
        <n v="327.0"/>
        <n v="2428.0"/>
        <n v="2073.0"/>
        <n v="306.0"/>
        <n v="1622.0"/>
        <n v="2955.0"/>
        <n v="1399.0"/>
        <n v="913.0"/>
        <n v="2028.0"/>
        <n v="3854.0"/>
        <n v="808.0"/>
        <n v="627.0"/>
        <n v="827.0"/>
        <n v="855.0"/>
        <n v="3905.0"/>
        <n v="1548.0"/>
        <n v="841.0"/>
        <n v="3305.0"/>
        <n v="190.0"/>
        <n v="2561.0"/>
        <n v="2505.0"/>
        <n v="2225.0"/>
        <n v="1444.0"/>
        <n v="895.0"/>
        <n v="1112.0"/>
        <n v="2854.0"/>
        <n v="971.0"/>
        <n v="1228.0"/>
        <n v="222.0"/>
        <n v="2352.0"/>
        <n v="1003.0"/>
        <n v="883.0"/>
        <n v="1225.0"/>
        <n v="3277.0"/>
        <n v="839.0"/>
        <n v="2375.0"/>
        <n v="2791.0"/>
        <n v="1879.0"/>
        <n v="304.0"/>
        <n v="1358.0"/>
        <n v="1753.0"/>
        <n v="3709.0"/>
        <n v="663.0"/>
        <n v="1095.0"/>
        <n v="2574.0"/>
        <n v="1461.0"/>
        <n v="1624.0"/>
        <n v="1388.0"/>
        <n v="355.0"/>
        <n v="614.0"/>
        <n v="1266.0"/>
        <n v="1829.0"/>
        <n v="2415.0"/>
        <n v="620.0"/>
        <n v="2661.0"/>
        <n v="973.0"/>
        <n v="845.0"/>
        <n v="1610.0"/>
        <n v="2013.0"/>
        <n v="887.0"/>
        <n v="1121.0"/>
        <n v="1331.0"/>
        <n v="1259.0"/>
        <n v="2051.0"/>
        <n v="1557.0"/>
        <n v="1341.0"/>
        <n v="682.0"/>
        <n v="67.0"/>
        <n v="1123.0"/>
        <n v="373.0"/>
        <n v="1073.0"/>
        <n v="2270.0"/>
        <n v="640.0"/>
        <n v="361.0"/>
        <n v="1895.0"/>
        <n v="401.0"/>
        <n v="1564.0"/>
        <n v="468.0"/>
        <n v="2320.0"/>
        <n v="1245.0"/>
        <n v="1060.0"/>
        <n v="77.0"/>
        <n v="665.0"/>
        <n v="2642.0"/>
        <n v="1204.0"/>
        <n v="3317.0"/>
        <n v="3282.0"/>
        <n v="351.0"/>
        <n v="1375.0"/>
        <n v="959.0"/>
        <n v="4149.0"/>
        <n v="763.0"/>
        <n v="3007.0"/>
        <n v="3975.0"/>
        <n v="3568.0"/>
        <n v="1149.0"/>
        <n v="2617.0"/>
        <n v="1716.0"/>
        <n v="529.0"/>
        <n v="1782.0"/>
        <n v="694.0"/>
        <n v="4104.0"/>
        <n v="1246.0"/>
        <n v="4553.0"/>
        <n v="1840.0"/>
        <n v="949.0"/>
        <n v="897.0"/>
        <n v="2395.0"/>
        <n v="561.0"/>
        <n v="1586.0"/>
        <n v="2731.0"/>
        <n v="942.0"/>
        <n v="1209.0"/>
        <n v="432.0"/>
        <n v="1808.0"/>
        <n v="2177.0"/>
        <n v="630.0"/>
        <n v="3218.0"/>
        <n v="1488.0"/>
        <n v="336.0"/>
        <n v="2690.0"/>
        <n v="891.0"/>
        <n v="3211.0"/>
        <n v="3575.0"/>
        <n v="64.0"/>
        <n v="1784.0"/>
        <n v="1097.0"/>
        <n v="287.0"/>
        <n v="75.0"/>
        <n v="733.0"/>
        <n v="573.0"/>
        <n v="1417.0"/>
        <n v="72.0"/>
        <n v="969.0"/>
        <n v="481.0"/>
        <n v="403.0"/>
        <n v="3066.0"/>
        <n v="288.0"/>
        <n v="475.0"/>
        <n v="139.0"/>
        <n v="1355.0"/>
        <n v="1119.0"/>
        <n v="607.0"/>
        <n v="544.0"/>
        <n v="372.0"/>
        <n v="3550.0"/>
        <n v="74.0"/>
        <n v="357.0"/>
        <n v="522.0"/>
        <n v="774.0"/>
        <n v="2093.0"/>
        <n v="1070.0"/>
        <n v="2684.0"/>
        <n v="2978.0"/>
        <n v="508.0"/>
        <n v="3073.0"/>
        <n v="2581.0"/>
        <n v="3965.0"/>
        <n v="739.0"/>
        <n v="964.0"/>
        <n v="3534.0"/>
        <n v="1066.0"/>
        <n v="445.0"/>
        <n v="1031.0"/>
        <n v="478.0"/>
        <n v="303.0"/>
        <n v="888.0"/>
        <n v="452.0"/>
        <n v="2761.0"/>
        <n v="1019.0"/>
        <n v="3224.0"/>
        <n v="2207.0"/>
        <n v="3441.0"/>
        <n v="3939.0"/>
        <n v="4283.0"/>
        <n v="137.0"/>
        <n v="3028.0"/>
        <n v="151.0"/>
        <n v="266.0"/>
        <n v="356.0"/>
        <n v="251.0"/>
        <n v="2063.0"/>
        <n v="2527.0"/>
        <n v="3412.0"/>
        <n v="227.0"/>
        <n v="1558.0"/>
        <n v="1504.0"/>
        <n v="162.0"/>
        <n v="1727.0"/>
        <n v="279.0"/>
        <n v="943.0"/>
        <n v="3115.0"/>
        <n v="2673.0"/>
        <n v="2755.0"/>
        <n v="3067.0"/>
        <n v="3947.0"/>
        <n v="579.0"/>
        <n v="1772.0"/>
        <n v="937.0"/>
        <n v="2220.0"/>
        <n v="1223.0"/>
        <n v="2644.0"/>
        <n v="107.0"/>
        <n v="578.0"/>
        <n v="1917.0"/>
        <n v="2992.0"/>
        <n v="448.0"/>
        <n v="1607.0"/>
        <n v="1773.0"/>
        <n v="628.0"/>
        <n v="1516.0"/>
        <n v="1010.0"/>
        <n v="257.0"/>
        <n v="347.0"/>
        <n v="1514.0"/>
        <n v="1919.0"/>
        <n v="262.0"/>
        <n v="183.0"/>
        <n v="587.0"/>
        <n v="2760.0"/>
        <n v="210.0"/>
        <n v="256.0"/>
        <n v="771.0"/>
        <n v="2842.0"/>
        <n v="984.0"/>
        <n v="143.0"/>
        <n v="854.0"/>
        <n v="972.0"/>
        <n v="3485.0"/>
        <n v="2743.0"/>
        <n v="1679.0"/>
        <n v="2923.0"/>
        <n v="2804.0"/>
        <n v="3469.0"/>
        <n v="182.0"/>
        <n v="1023.0"/>
        <n v="63.0"/>
        <n v="1659.0"/>
        <n v="822.0"/>
        <n v="219.0"/>
        <n v="2983.0"/>
        <n v="2274.0"/>
        <n v="1252.0"/>
        <n v="706.0"/>
        <n v="1787.0"/>
        <n v="1639.0"/>
        <n v="98.0"/>
        <n v="2859.0"/>
        <n v="95.0"/>
        <n v="4535.0"/>
        <n v="426.0"/>
        <n v="3828.0"/>
        <n v="2040.0"/>
        <n v="1804.0"/>
        <n v="2015.0"/>
        <n v="3200.0"/>
        <n v="1540.0"/>
        <n v="1354.0"/>
        <n v="307.0"/>
        <n v="90.0"/>
        <n v="821.0"/>
        <n v="1495.0"/>
        <n v="1103.0"/>
        <n v="1748.0"/>
        <n v="299.0"/>
        <n v="164.0"/>
        <n v="1243.0"/>
        <n v="613.0"/>
        <n v="3435.0"/>
        <n v="240.0"/>
        <n v="764.0"/>
        <n v="921.0"/>
        <n v="824.0"/>
        <n v="2556.0"/>
        <n v="2128.0"/>
        <n v="255.0"/>
        <n v="791.0"/>
        <n v="1029.0"/>
        <n v="2450.0"/>
        <n v="1473.0"/>
        <n v="2253.0"/>
        <n v="3824.0"/>
        <n v="1343.0"/>
        <n v="2809.0"/>
        <n v="798.0"/>
        <n v="880.0"/>
        <n v="441.0"/>
        <n v="316.0"/>
        <n v="2873.0"/>
        <n v="1173.0"/>
        <n v="459.0"/>
        <n v="129.0"/>
        <n v="769.0"/>
        <n v="2807.0"/>
        <n v="393.0"/>
        <n v="753.0"/>
        <n v="3738.0"/>
        <n v="2616.0"/>
        <n v="3877.0"/>
        <n v="2194.0"/>
        <n v="1311.0"/>
        <n v="1224.0"/>
        <n v="79.0"/>
        <n v="3443.0"/>
        <n v="2706.0"/>
        <n v="1949.0"/>
        <n v="3901.0"/>
        <n v="3208.0"/>
        <n v="1986.0"/>
        <n v="1526.0"/>
        <n v="860.0"/>
        <n v="1517.0"/>
        <n v="1604.0"/>
        <n v="191.0"/>
        <n v="3055.0"/>
        <n v="2675.0"/>
        <n v="383.0"/>
        <n v="3206.0"/>
        <n v="3106.0"/>
        <n v="2117.0"/>
        <n v="1738.0"/>
        <n v="3186.0"/>
        <n v="689.0"/>
        <n v="2380.0"/>
        <n v="1269.0"/>
        <n v="1828.0"/>
        <n v="362.0"/>
        <n v="153.0"/>
        <n v="656.0"/>
        <n v="866.0"/>
        <n v="2721.0"/>
        <n v="233.0"/>
        <n v="654.0"/>
        <n v="435.0"/>
        <n v="2709.0"/>
        <n v="431.0"/>
        <n v="2056.0"/>
        <n v="2309.0"/>
        <n v="2740.0"/>
        <n v="923.0"/>
        <n v="1707.0"/>
        <n v="700.0"/>
        <n v="1745.0"/>
        <n v="676.0"/>
        <n v="417.0"/>
        <n v="1795.0"/>
        <n v="326.0"/>
        <n v="1924.0"/>
        <n v="4352.0"/>
        <n v="4456.0"/>
        <n v="3672.0"/>
        <n v="999.0"/>
        <n v="788.0"/>
        <n v="399.0"/>
        <n v="836.0"/>
        <n v="519.0"/>
        <n v="3767.0"/>
        <n v="250.0"/>
        <n v="1406.0"/>
        <n v="2208.0"/>
        <n v="1040.0"/>
        <n v="581.0"/>
        <n v="1239.0"/>
        <n v="236.0"/>
        <n v="365.0"/>
        <n v="3017.0"/>
        <n v="341.0"/>
        <n v="2502.0"/>
        <n v="321.0"/>
        <n v="1572.0"/>
        <n v="429.0"/>
        <n v="2592.0"/>
        <n v="3225.0"/>
        <n v="1962.0"/>
        <n v="838.0"/>
        <n v="518.0"/>
        <n v="1160.0"/>
        <n v="3684.0"/>
        <n v="1655.0"/>
        <n v="693.0"/>
        <n v="3904.0"/>
        <n v="1906.0"/>
        <n v="1477.0"/>
        <n v="2327.0"/>
        <n v="2294.0"/>
        <n v="3262.0"/>
        <n v="986.0"/>
        <n v="1712.0"/>
        <n v="495.0"/>
        <n v="2571.0"/>
        <n v="2990.0"/>
        <n v="428.0"/>
        <n v="1818.0"/>
        <n v="760.0"/>
        <n v="2794.0"/>
        <n v="223.0"/>
        <n v="3201.0"/>
        <n v="2255.0"/>
        <n v="1238.0"/>
        <n v="552.0"/>
        <n v="138.0"/>
        <n v="679.0"/>
        <n v="1286.0"/>
        <n v="2036.0"/>
        <n v="3205.0"/>
        <n v="707.0"/>
        <n v="1964.0"/>
        <n v="2829.0"/>
        <n v="1157.0"/>
        <n v="1114.0"/>
        <n v="450.0"/>
        <n v="119.0"/>
        <n v="226.0"/>
        <n v="713.0"/>
        <n v="778.0"/>
        <n v="124.0"/>
        <n v="730.0"/>
        <n v="3622.0"/>
        <n v="2425.0"/>
        <n v="487.0"/>
        <n v="87.0"/>
        <n v="1270.0"/>
        <n v="425.0"/>
        <n v="1760.0"/>
        <n v="3072.0"/>
        <n v="737.0"/>
        <n v="948.0"/>
        <n v="472.0"/>
        <n v="1518.0"/>
        <n v="290.0"/>
        <n v="267.0"/>
        <n v="710.0"/>
        <n v="1766.0"/>
        <n v="1588.0"/>
        <n v="1508.0"/>
        <n v="115.0"/>
        <n v="751.0"/>
        <n v="404.0"/>
        <n v="488.0"/>
        <n v="263.0"/>
        <n v="976.0"/>
        <n v="515.0"/>
        <n v="381.0"/>
        <n v="1956.0"/>
        <n v="735.0"/>
        <n v="1494.0"/>
        <n v="4033.0"/>
        <n v="242.0"/>
        <n v="1020.0"/>
        <n v="2801.0"/>
        <n v="677.0"/>
        <n v="1214.0"/>
        <n v="537.0"/>
        <n v="192.0"/>
        <n v="2763.0"/>
        <n v="2872.0"/>
        <n v="1876.0"/>
        <n v="851.0"/>
        <n v="509.0"/>
        <n v="1232.0"/>
        <n v="4353.0"/>
        <n v="766.0"/>
        <n v="395.0"/>
        <n v="166.0"/>
        <n v="3606.0"/>
        <n v="315.0"/>
        <n v="158.0"/>
        <n v="1637.0"/>
        <n v="1161.0"/>
        <n v="1111.0"/>
        <n v="1080.0"/>
        <n v="318.0"/>
        <n v="2852.0"/>
        <n v="1309.0"/>
        <n v="224.0"/>
        <n v="117.0"/>
        <n v="169.0"/>
        <n v="2118.0"/>
        <n v="1896.0"/>
        <n v="950.0"/>
        <n v="512.0"/>
        <n v="134.0"/>
        <n v="76.0"/>
        <n v="343.0"/>
        <n v="870.0"/>
        <n v="2687.0"/>
        <n v="935.0"/>
        <n v="560.0"/>
        <n v="2864.0"/>
        <n v="1862.0"/>
        <n v="600.0"/>
        <n v="3948.0"/>
        <n v="3189.0"/>
        <n v="690.0"/>
        <n v="1064.0"/>
        <n v="601.0"/>
        <n v="374.0"/>
        <n v="1426.0"/>
        <n v="667.0"/>
        <n v="1234.0"/>
        <n v="3762.0"/>
        <n v="2244.0"/>
        <n v="1260.0"/>
        <n v="1143.0"/>
        <n v="106.0"/>
        <n v="3489.0"/>
        <n v="2112.0"/>
        <n v="643.0"/>
        <n v="757.0"/>
        <n v="1145.0"/>
        <n v="911.0"/>
        <n v="3432.0"/>
        <n v="2726.0"/>
        <n v="1115.0"/>
        <n v="73.0"/>
        <n v="78.0"/>
        <n v="1987.0"/>
        <n v="1897.0"/>
        <n v="2863.0"/>
        <n v="103.0"/>
        <n v="1289.0"/>
        <n v="230.0"/>
        <n v="2614.0"/>
        <n v="285.0"/>
        <n v="502.0"/>
        <n v="765.0"/>
        <n v="66.0"/>
        <n v="156.0"/>
        <n v="133.0"/>
        <n v="3046.0"/>
        <n v="3174.0"/>
        <n v="785.0"/>
        <n v="2356.0"/>
        <n v="132.0"/>
        <n v="645.0"/>
        <n v="2192.0"/>
        <n v="3530.0"/>
        <n v="225.0"/>
        <n v="3345.0"/>
        <n v="264.0"/>
        <n v="2037.0"/>
        <n v="3525.0"/>
        <n v="4046.0"/>
        <n v="3691.0"/>
        <n v="2516.0"/>
        <n v="1377.0"/>
        <n v="876.0"/>
        <n v="2822.0"/>
        <n v="1200.0"/>
        <n v="1300.0"/>
        <n v="1531.0"/>
        <n v="1420.0"/>
        <n v="1592.0"/>
        <n v="3213.0"/>
        <n v="1767.0"/>
        <n v="1484.0"/>
        <n v="1285.0"/>
        <n v="430.0"/>
        <n v="1038.0"/>
        <n v="2618.0"/>
        <n v="2826.0"/>
        <n v="1512.0"/>
        <n v="1910.0"/>
        <n v="1025.0"/>
        <n v="3621.0"/>
        <n v="1085.0"/>
        <n v="317.0"/>
        <n v="214.0"/>
        <n v="112.0"/>
        <n v="2817.0"/>
        <n v="3728.0"/>
        <n v="2265.0"/>
        <n v="2348.0"/>
        <n v="633.0"/>
        <n v="88.0"/>
        <n v="1695.0"/>
        <n v="2649.0"/>
        <n v="1647.0"/>
        <n v="1953.0"/>
        <n v="2319.0"/>
        <n v="1074.0"/>
        <n v="392.0"/>
        <n v="2843.0"/>
        <n v="1933.0"/>
        <n v="2326.0"/>
        <n v="775.0"/>
        <n v="337.0"/>
        <n v="2072.0"/>
        <n v="618.0"/>
        <n v="835.0"/>
        <n v="268.0"/>
        <n v="4109.0"/>
        <n v="2178.0"/>
        <n v="2551.0"/>
        <n v="745.0"/>
        <n v="2440.0"/>
        <n v="330.0"/>
        <n v="2573.0"/>
        <n v="65.0"/>
        <n v="890.0"/>
        <n v="1776.0"/>
        <n v="2017.0"/>
        <n v="831.0"/>
        <n v="1091.0"/>
        <n v="4009.0"/>
        <n v="1775.0"/>
        <n v="992.0"/>
        <n v="1725.0"/>
        <n v="360.0"/>
        <n v="292.0"/>
        <n v="3257.0"/>
        <n v="909.0"/>
        <n v="691.0"/>
        <n v="619.0"/>
        <n v="2858.0"/>
        <n v="597.0"/>
        <n v="983.0"/>
        <n v="140.0"/>
        <n v="962.0"/>
        <n v="370.0"/>
        <n v="3419.0"/>
        <n v="1400.0"/>
        <n v="1457.0"/>
        <n v="2795.0"/>
        <n v="3251.0"/>
        <n v="82.0"/>
        <n v="1802.0"/>
        <n v="99.0"/>
        <n v="118.0"/>
        <n v="565.0"/>
        <n v="603.0"/>
        <n v="172.0"/>
        <n v="1867.0"/>
        <n v="284.0"/>
        <n v="2185.0"/>
        <n v="3019.0"/>
        <n v="1218.0"/>
        <n v="440.0"/>
        <n v="1608.0"/>
        <n v="1653.0"/>
        <n v="3090.0"/>
        <n v="2366.0"/>
        <n v="2902.0"/>
        <n v="585.0"/>
        <n v="1749.0"/>
        <n v="273.0"/>
        <n v="748.0"/>
        <n v="1791.0"/>
        <n v="1353.0"/>
        <n v="649.0"/>
        <n v="149.0"/>
        <n v="1428.0"/>
        <n v="1402.0"/>
        <n v="1068.0"/>
        <n v="4734.0"/>
        <n v="940.0"/>
        <n v="1058.0"/>
        <n v="709.0"/>
        <n v="523.0"/>
        <n v="571.0"/>
        <n v="1785.0"/>
        <n v="3823.0"/>
        <n v="1579.0"/>
        <n v="1817.0"/>
        <n v="265.0"/>
        <n v="1780.0"/>
        <n v="849.0"/>
        <n v="148.0"/>
        <n v="1053.0"/>
        <n v="3227.0"/>
        <n v="97.0"/>
        <n v="2292.0"/>
        <n v="2390.0"/>
        <n v="1815.0"/>
        <n v="1455.0"/>
        <n v="1231.0"/>
        <n v="200.0"/>
        <n v="1543.0"/>
        <n v="1918.0"/>
        <n v="1513.0"/>
        <n v="1602.0"/>
        <n v="320.0"/>
        <n v="150.0"/>
        <n v="832.0"/>
        <n v="701.0"/>
        <n v="792.0"/>
        <n v="4089.0"/>
      </sharedItems>
    </cacheField>
    <cacheField name="Revenue" numFmtId="4">
      <sharedItems containsSemiMixedTypes="0" containsString="0" containsNumber="1" containsInteger="1">
        <n v="375452.0"/>
        <n v="218400.0"/>
        <n v="535353.0"/>
        <n v="925574.0"/>
        <n v="1201792.0"/>
        <n v="170950.0"/>
        <n v="155610.0"/>
        <n v="683488.0"/>
        <n v="429640.0"/>
        <n v="1081182.0"/>
        <n v="391442.0"/>
        <n v="1043310.0"/>
        <n v="189750.0"/>
        <n v="500080.0"/>
        <n v="24462.0"/>
        <n v="131720.0"/>
        <n v="257520.0"/>
        <n v="796608.0"/>
        <n v="286552.0"/>
        <n v="741629.0"/>
        <n v="78732.0"/>
        <n v="70122.0"/>
        <n v="297171.0"/>
        <n v="71340.0"/>
        <n v="247800.0"/>
        <n v="458664.0"/>
        <n v="273456.0"/>
        <n v="266760.0"/>
        <n v="966606.0"/>
        <n v="1298880.0"/>
        <n v="739926.0"/>
        <n v="1193185.0"/>
        <n v="401037.0"/>
        <n v="1474928.0"/>
        <n v="347679.0"/>
        <n v="135930.0"/>
        <n v="146848.0"/>
        <n v="246675.0"/>
        <n v="336258.0"/>
        <n v="350574.0"/>
        <n v="1151110.0"/>
        <n v="67362.0"/>
        <n v="839028.0"/>
        <n v="988760.0"/>
        <n v="1089375.0"/>
        <n v="753720.0"/>
        <n v="807002.0"/>
        <n v="271961.0"/>
        <n v="199818.0"/>
        <n v="727038.0"/>
        <n v="327520.0"/>
        <n v="477356.0"/>
        <n v="1518880.0"/>
        <n v="1848740.0"/>
        <n v="723840.0"/>
        <n v="660096.0"/>
        <n v="253683.0"/>
        <n v="786944.0"/>
        <n v="742049.0"/>
        <n v="309618.0"/>
        <n v="707408.0"/>
        <n v="145656.0"/>
        <n v="238707.0"/>
        <n v="145915.0"/>
        <n v="178322.0"/>
        <n v="142428.0"/>
        <n v="324645.0"/>
        <n v="495940.0"/>
        <n v="71142.0"/>
        <n v="1193189.0"/>
        <n v="960568.0"/>
        <n v="1043646.0"/>
        <n v="1366200.0"/>
        <n v="229680.0"/>
        <n v="769600.0"/>
        <n v="190021.0"/>
        <n v="832184.0"/>
        <n v="195500.0"/>
        <n v="184140.0"/>
        <n v="1382176.0"/>
        <n v="335438.0"/>
        <n v="1458226.0"/>
        <n v="1174500.0"/>
        <n v="61740.0"/>
        <n v="1175148.0"/>
        <n v="1168156.0"/>
        <n v="145275.0"/>
        <n v="1126250.0"/>
        <n v="293625.0"/>
        <n v="452046.0"/>
        <n v="1382967.0"/>
        <n v="881432.0"/>
        <n v="150841.0"/>
        <n v="929334.0"/>
        <n v="370256.0"/>
        <n v="1099392.0"/>
        <n v="1306240.0"/>
        <n v="1305100.0"/>
        <n v="189932.0"/>
        <n v="505500.0"/>
        <n v="619620.0"/>
        <n v="172620.0"/>
        <n v="119948.0"/>
        <n v="136912.0"/>
        <n v="897294.0"/>
        <n v="83013.0"/>
        <n v="1499535.0"/>
        <n v="168350.0"/>
        <n v="437514.0"/>
        <n v="571340.0"/>
        <n v="153513.0"/>
        <n v="1211297.0"/>
        <n v="168019.0"/>
        <n v="1582534.0"/>
        <n v="142296.0"/>
        <n v="680043.0"/>
        <n v="1202950.0"/>
        <n v="770658.0"/>
        <n v="672592.0"/>
        <n v="424512.0"/>
        <n v="752580.0"/>
        <n v="55752.0"/>
        <n v="395808.0"/>
        <n v="417300.0"/>
        <n v="217080.0"/>
        <n v="61088.0"/>
        <n v="818532.0"/>
        <n v="598208.0"/>
        <n v="320625.0"/>
        <n v="374535.0"/>
        <n v="155832.0"/>
        <n v="191777.0"/>
        <n v="314964.0"/>
        <n v="615216.0"/>
        <n v="403280.0"/>
        <n v="53223.0"/>
        <n v="1490426.0"/>
        <n v="2052020.0"/>
        <n v="302940.0"/>
        <n v="124658.0"/>
        <n v="52542.0"/>
        <n v="209963.0"/>
        <n v="308688.0"/>
        <n v="705586.0"/>
        <n v="173758.0"/>
        <n v="750720.0"/>
        <n v="275216.0"/>
        <n v="249003.0"/>
        <n v="433024.0"/>
        <n v="1064288.0"/>
        <n v="453530.0"/>
        <n v="858552.0"/>
        <n v="441532.0"/>
        <n v="609908.0"/>
        <n v="394310.0"/>
        <n v="171855.0"/>
        <n v="232221.0"/>
        <n v="852264.0"/>
        <n v="1261288.0"/>
        <n v="175906.0"/>
        <n v="814590.0"/>
        <n v="194740.0"/>
        <n v="248032.0"/>
        <n v="29760.0"/>
        <n v="171288.0"/>
        <n v="84824.0"/>
        <n v="969122.0"/>
        <n v="1855728.0"/>
        <n v="1039443.0"/>
        <n v="1309872.0"/>
        <n v="132000.0"/>
        <n v="1429792.0"/>
        <n v="220246.0"/>
        <n v="1432080.0"/>
        <n v="444990.0"/>
        <n v="603806.0"/>
        <n v="346233.0"/>
        <n v="56743.0"/>
        <n v="597600.0"/>
        <n v="1005410.0"/>
        <n v="291828.0"/>
        <n v="103986.0"/>
        <n v="912928.0"/>
        <n v="634338.0"/>
        <n v="69736.0"/>
        <n v="116586.0"/>
        <n v="540126.0"/>
        <n v="1054935.0"/>
        <n v="258520.0"/>
        <n v="642141.0"/>
        <n v="452848.0"/>
        <n v="734136.0"/>
        <n v="1356608.0"/>
        <n v="348248.0"/>
        <n v="203148.0"/>
        <n v="409365.0"/>
        <n v="366795.0"/>
        <n v="1456565.0"/>
        <n v="481428.0"/>
        <n v="360789.0"/>
        <n v="1275730.0"/>
        <n v="91580.0"/>
        <n v="975741.0"/>
        <n v="1054605.0"/>
        <n v="1039075.0"/>
        <n v="522728.0"/>
        <n v="426020.0"/>
        <n v="392536.0"/>
        <n v="1252906.0"/>
        <n v="365096.0"/>
        <n v="406468.0"/>
        <n v="82806.0"/>
        <n v="1124256.0"/>
        <n v="313939.0"/>
        <n v="412361.0"/>
        <n v="439775.0"/>
        <n v="1396002.0"/>
        <n v="273792.0"/>
        <n v="275192.0"/>
        <n v="1121000.0"/>
        <n v="904284.0"/>
        <n v="924468.0"/>
        <n v="142880.0"/>
        <n v="509250.0"/>
        <n v="839687.0"/>
        <n v="1613415.0"/>
        <n v="226746.0"/>
        <n v="453330.0"/>
        <n v="1248390.0"/>
        <n v="699819.0"/>
        <n v="542416.0"/>
        <n v="539932.0"/>
        <n v="148390.0"/>
        <n v="213672.0"/>
        <n v="389928.0"/>
        <n v="901697.0"/>
        <n v="1093995.0"/>
        <n v="279620.0"/>
        <n v="1271958.0"/>
        <n v="365848.0"/>
        <n v="305890.0"/>
        <n v="503930.0"/>
        <n v="710589.0"/>
        <n v="355687.0"/>
        <n v="439432.0"/>
        <n v="539055.0"/>
        <n v="426801.0"/>
        <n v="994735.0"/>
        <n v="681966.0"/>
        <n v="481419.0"/>
        <n v="315766.0"/>
        <n v="29145.0"/>
        <n v="379574.0"/>
        <n v="147335.0"/>
        <n v="58435.0"/>
        <n v="441003.0"/>
        <n v="705970.0"/>
        <n v="314880.0"/>
        <n v="799646.0"/>
        <n v="139707.0"/>
        <n v="805375.0"/>
        <n v="199297.0"/>
        <n v="624036.0"/>
        <n v="155844.0"/>
        <n v="749360.0"/>
        <n v="243962.0"/>
        <n v="393420.0"/>
        <n v="513040.0"/>
        <n v="30877.0"/>
        <n v="254030.0"/>
        <n v="1122850.0"/>
        <n v="422604.0"/>
        <n v="1240558.0"/>
        <n v="1299672.0"/>
        <n v="137592.0"/>
        <n v="627000.0"/>
        <n v="412370.0"/>
        <n v="1402362.0"/>
        <n v="289177.0"/>
        <n v="1437346.0"/>
        <n v="186465.0"/>
        <n v="1661550.0"/>
        <n v="1423632.0"/>
        <n v="398703.0"/>
        <n v="1182884.0"/>
        <n v="809952.0"/>
        <n v="183034.0"/>
        <n v="618354.0"/>
        <n v="288010.0"/>
        <n v="1658016.0"/>
        <n v="383768.0"/>
        <n v="1957790.0"/>
        <n v="313170.0"/>
        <n v="282555.0"/>
        <n v="881360.0"/>
        <n v="189057.0"/>
        <n v="658190.0"/>
        <n v="1223488.0"/>
        <n v="385278.0"/>
        <n v="512616.0"/>
        <n v="153676.0"/>
        <n v="201744.0"/>
        <n v="844336.0"/>
        <n v="1031898.0"/>
        <n v="225540.0"/>
        <n v="1583256.0"/>
        <n v="720192.0"/>
        <n v="165312.0"/>
        <n v="863490.0"/>
        <n v="384912.0"/>
        <n v="1053208.0"/>
        <n v="1590875.0"/>
        <n v="23488.0"/>
        <n v="854536.0"/>
        <n v="386144.0"/>
        <n v="103894.0"/>
        <n v="36075.0"/>
        <n v="289535.0"/>
        <n v="210291.0"/>
        <n v="558298.0"/>
        <n v="21816.0"/>
        <n v="370158.0"/>
        <n v="165945.0"/>
        <n v="177723.0"/>
        <n v="1382766.0"/>
        <n v="126144.0"/>
        <n v="167200.0"/>
        <n v="49901.0"/>
        <n v="542000.0"/>
        <n v="425220.0"/>
        <n v="302893.0"/>
        <n v="237728.0"/>
        <n v="176700.0"/>
        <n v="218178.0"/>
        <n v="1473250.0"/>
        <n v="23310.0"/>
        <n v="108885.0"/>
        <n v="162864.0"/>
        <n v="273996.0"/>
        <n v="847665.0"/>
        <n v="493270.0"/>
        <n v="1070916.0"/>
        <n v="1477088.0"/>
        <n v="251460.0"/>
        <n v="1468894.0"/>
        <n v="887864.0"/>
        <n v="1189500.0"/>
        <n v="24264.0"/>
        <n v="278603.0"/>
        <n v="453080.0"/>
        <n v="1756398.0"/>
        <n v="358176.0"/>
        <n v="567458.0"/>
        <n v="183340.0"/>
        <n v="460857.0"/>
        <n v="152004.0"/>
        <n v="124230.0"/>
        <n v="424464.0"/>
        <n v="201592.0"/>
        <n v="1270060.0"/>
        <n v="335251.0"/>
        <n v="1118728.0"/>
        <n v="787899.0"/>
        <n v="1696413.0"/>
        <n v="1756794.0"/>
        <n v="1910218.0"/>
        <n v="55896.0"/>
        <n v="959876.0"/>
        <n v="72329.0"/>
        <n v="118104.0"/>
        <n v="122464.0"/>
        <n v="122990.0"/>
        <n v="986114.0"/>
        <n v="1175055.0"/>
        <n v="1071368.0"/>
        <n v="79223.0"/>
        <n v="651244.0"/>
        <n v="633184.0"/>
        <n v="64476.0"/>
        <n v="744337.0"/>
        <n v="101556.0"/>
        <n v="395117.0"/>
        <n v="1379945.0"/>
        <n v="1023759.0"/>
        <n v="1049655.0"/>
        <n v="947703.0"/>
        <n v="1859037.0"/>
        <n v="280815.0"/>
        <n v="680448.0"/>
        <n v="432894.0"/>
        <n v="834720.0"/>
        <n v="464740.0"/>
        <n v="22410.0"/>
        <n v="1081396.0"/>
        <n v="40874.0"/>
        <n v="188428.0"/>
        <n v="931662.0"/>
        <n v="1472064.0"/>
        <n v="62550.0"/>
        <n v="202496.0"/>
        <n v="531917.0"/>
        <n v="831537.0"/>
        <n v="206612.0"/>
        <n v="727680.0"/>
        <n v="303000.0"/>
        <n v="93805.0"/>
        <n v="136024.0"/>
        <n v="623768.0"/>
        <n v="708111.0"/>
        <n v="106372.0"/>
        <n v="77409.0"/>
        <n v="291152.0"/>
        <n v="1341360.0"/>
        <n v="90090.0"/>
        <n v="109824.0"/>
        <n v="329217.0"/>
        <n v="272800.0"/>
        <n v="1116906.0"/>
        <n v="318816.0"/>
        <n v="48906.0"/>
        <n v="303170.0"/>
        <n v="405324.0"/>
        <n v="1564765.0"/>
        <n v="1242579.0"/>
        <n v="649773.0"/>
        <n v="1286120.0"/>
        <n v="933732.0"/>
        <n v="1637368.0"/>
        <n v="231104.0"/>
        <n v="71162.0"/>
        <n v="439890.0"/>
        <n v="30870.0"/>
        <n v="826182.0"/>
        <n v="254820.0"/>
        <n v="91761.0"/>
        <n v="948594.0"/>
        <n v="993738.0"/>
        <n v="444460.0"/>
        <n v="936352.0"/>
        <n v="1097070.0"/>
        <n v="304286.0"/>
        <n v="582562.0"/>
        <n v="44202.0"/>
        <n v="680185.0"/>
        <n v="45472.0"/>
        <n v="1077843.0"/>
        <n v="579880.0"/>
        <n v="41895.0"/>
        <n v="1455735.0"/>
        <n v="151656.0"/>
        <n v="1780020.0"/>
        <n v="1079160.0"/>
        <n v="846600.0"/>
        <n v="618772.0"/>
        <n v="842270.0"/>
        <n v="209040.0"/>
        <n v="1443200.0"/>
        <n v="479108.0"/>
        <n v="659120.0"/>
        <n v="467130.0"/>
        <n v="112669.0"/>
        <n v="41940.0"/>
        <n v="383407.0"/>
        <n v="580060.0"/>
        <n v="511792.0"/>
        <n v="671232.0"/>
        <n v="92989.0"/>
        <n v="56088.0"/>
        <n v="204102.0"/>
        <n v="616528.0"/>
        <n v="219454.0"/>
        <n v="1161030.0"/>
        <n v="101520.0"/>
        <n v="332340.0"/>
        <n v="307614.0"/>
        <n v="248024.0"/>
        <n v="675808.0"/>
        <n v="945720.0"/>
        <n v="804384.0"/>
        <n v="90270.0"/>
        <n v="145740.0"/>
        <n v="314818.0"/>
        <n v="32643.0"/>
        <n v="480543.0"/>
        <n v="859950.0"/>
        <n v="545010.0"/>
        <n v="378807.0"/>
        <n v="1007091.0"/>
        <n v="1720800.0"/>
        <n v="543915.0"/>
        <n v="1379219.0"/>
        <n v="391818.0"/>
        <n v="319440.0"/>
        <n v="193158.0"/>
        <n v="766260.0"/>
        <n v="135248.0"/>
        <n v="867646.0"/>
        <n v="430491.0"/>
        <n v="371184.0"/>
        <n v="222156.0"/>
        <n v="44505.0"/>
        <n v="1046640.0"/>
        <n v="475790.0"/>
        <n v="363737.0"/>
        <n v="1207010.0"/>
        <n v="181959.0"/>
        <n v="269574.0"/>
        <n v="1513890.0"/>
        <n v="293933.0"/>
        <n v="96154.0"/>
        <n v="868512.0"/>
        <n v="1698126.0"/>
        <n v="1015822.0"/>
        <n v="515223.0"/>
        <n v="514080.0"/>
        <n v="34760.0"/>
        <n v="1363428.0"/>
        <n v="1325940.0"/>
        <n v="563264.0"/>
        <n v="65836.0"/>
        <n v="93024.0"/>
        <n v="931622.0"/>
        <n v="1349746.0"/>
        <n v="1324904.0"/>
        <n v="792414.0"/>
        <n v="477638.0"/>
        <n v="311320.0"/>
        <n v="346579.0"/>
        <n v="130168.0"/>
        <n v="735745.0"/>
        <n v="713780.0"/>
        <n v="83085.0"/>
        <n v="1060085.0"/>
        <n v="1121952.0"/>
        <n v="1021850.0"/>
        <n v="83712.0"/>
        <n v="98643.0"/>
        <n v="214424.0"/>
        <n v="186521.0"/>
        <n v="1115688.0"/>
        <n v="1015662.0"/>
        <n v="817162.0"/>
        <n v="860310.0"/>
        <n v="1401840.0"/>
        <n v="756960.0"/>
        <n v="146412.0"/>
        <n v="230815.0"/>
        <n v="844900.0"/>
        <n v="588816.0"/>
        <n v="742168.0"/>
        <n v="157108.0"/>
        <n v="72216.0"/>
        <n v="218448.0"/>
        <n v="370648.0"/>
        <n v="1213566.0"/>
        <n v="652650.0"/>
        <n v="660372.0"/>
        <n v="83647.0"/>
        <n v="243942.0"/>
        <n v="322784.0"/>
        <n v="195315.0"/>
        <n v="245642.0"/>
        <n v="1078182.0"/>
        <n v="150850.0"/>
        <n v="822400.0"/>
        <n v="727335.0"/>
        <n v="917900.0"/>
        <n v="349817.0"/>
        <n v="571845.0"/>
        <n v="221900.0"/>
        <n v="706725.0"/>
        <n v="308932.0"/>
        <n v="133440.0"/>
        <n v="716205.0"/>
        <n v="132030.0"/>
        <n v="698412.0"/>
        <n v="2019328.0"/>
        <n v="1786856.0"/>
        <n v="1384344.0"/>
        <n v="464535.0"/>
        <n v="346275.0"/>
        <n v="286832.0"/>
        <n v="173166.0"/>
        <n v="286748.0"/>
        <n v="496869.0"/>
        <n v="221613.0"/>
        <n v="1521868.0"/>
        <n v="86750.0"/>
        <n v="452732.0"/>
        <n v="482162.0"/>
        <n v="337834.0"/>
        <n v="894240.0"/>
        <n v="504400.0"/>
        <n v="265517.0"/>
        <n v="432411.0"/>
        <n v="90860.0"/>
        <n v="137240.0"/>
        <n v="1342565.0"/>
        <n v="158565.0"/>
        <n v="1110888.0"/>
        <n v="108498.0"/>
        <n v="417172.0"/>
        <n v="652380.0"/>
        <n v="177177.0"/>
        <n v="1290816.0"/>
        <n v="1554450.0"/>
        <n v="610182.0"/>
        <n v="312574.0"/>
        <n v="156954.0"/>
        <n v="389760.0"/>
        <n v="1149408.0"/>
        <n v="570975.0"/>
        <n v="341649.0"/>
        <n v="1401536.0"/>
        <n v="808144.0"/>
        <n v="670558.0"/>
        <n v="1084382.0"/>
        <n v="779960.0"/>
        <n v="1340682.0"/>
        <n v="444686.0"/>
        <n v="542704.0"/>
        <n v="165825.0"/>
        <n v="1149237.0"/>
        <n v="1160120.0"/>
        <n v="188320.0"/>
        <n v="870822.0"/>
        <n v="319960.0"/>
        <n v="927608.0"/>
        <n v="74705.0"/>
        <n v="913275.0"/>
        <n v="523674.0"/>
        <n v="231840.0"/>
        <n v="57960.0"/>
        <n v="227424.0"/>
        <n v="382799.0"/>
        <n v="339500.0"/>
        <n v="442384.0"/>
        <n v="704456.0"/>
        <n v="1275590.0"/>
        <n v="259469.0"/>
        <n v="779708.0"/>
        <n v="1075020.0"/>
        <n v="425776.0"/>
        <n v="430004.0"/>
        <n v="195300.0"/>
        <n v="36414.0"/>
        <n v="102604.0"/>
        <n v="920178.0"/>
        <n v="355787.0"/>
        <n v="320536.0"/>
        <n v="150672.0"/>
        <n v="39432.0"/>
        <n v="291270.0"/>
        <n v="1459666.0"/>
        <n v="1151150.0"/>
        <n v="1127625.0"/>
        <n v="224507.0"/>
        <n v="237177.0"/>
        <n v="33582.0"/>
        <n v="621030.0"/>
        <n v="153850.0"/>
        <n v="793760.0"/>
        <n v="1453056.0"/>
        <n v="232892.0"/>
        <n v="343176.0"/>
        <n v="214011.0"/>
        <n v="158592.0"/>
        <n v="648186.0"/>
        <n v="126150.0"/>
        <n v="93183.0"/>
        <n v="279030.0"/>
        <n v="68609.0"/>
        <n v="618100.0"/>
        <n v="565328.0"/>
        <n v="601692.0"/>
        <n v="54855.0"/>
        <n v="370994.0"/>
        <n v="163620.0"/>
        <n v="238144.0"/>
        <n v="81793.0"/>
        <n v="415776.0"/>
        <n v="478485.0"/>
        <n v="215270.0"/>
        <n v="398888.0"/>
        <n v="174498.0"/>
        <n v="895848.0"/>
        <n v="265335.0"/>
        <n v="549792.0"/>
        <n v="1726124.0"/>
        <n v="100914.0"/>
        <n v="242824.0"/>
        <n v="395760.0"/>
        <n v="1134405.0"/>
        <n v="232211.0"/>
        <n v="505024.0"/>
        <n v="176673.0"/>
        <n v="90240.0"/>
        <n v="167382.0"/>
        <n v="1284795.0"/>
        <n v="942016.0"/>
        <n v="733516.0"/>
        <n v="259555.0"/>
        <n v="239230.0"/>
        <n v="568718.0"/>
        <n v="420112.0"/>
        <n v="1675905.0"/>
        <n v="338572.0"/>
        <n v="148915.0"/>
        <n v="220712.0"/>
        <n v="54780.0"/>
        <n v="1319796.0"/>
        <n v="107415.0"/>
        <n v="58302.0"/>
        <n v="811952.0"/>
        <n v="551475.0"/>
        <n v="413292.0"/>
        <n v="384480.0"/>
        <n v="96672.0"/>
        <n v="981088.0"/>
        <n v="434588.0"/>
        <n v="78400.0"/>
        <n v="44109.0"/>
        <n v="54587.0"/>
        <n v="942510.0"/>
        <n v="934728.0"/>
        <n v="448400.0"/>
        <n v="252928.0"/>
        <n v="51322.0"/>
        <n v="429975.0"/>
        <n v="35872.0"/>
        <n v="137543.0"/>
        <n v="393240.0"/>
        <n v="1080174.0"/>
        <n v="309485.0"/>
        <n v="264880.0"/>
        <n v="552544.0"/>
        <n v="1254432.0"/>
        <n v="776454.0"/>
        <n v="227400.0"/>
        <n v="1748964.0"/>
        <n v="1186308.0"/>
        <n v="267030.0"/>
        <n v="383040.0"/>
        <n v="230183.0"/>
        <n v="148104.0"/>
        <n v="608902.0"/>
        <n v="291479.0"/>
        <n v="399816.0"/>
        <n v="286572.0"/>
        <n v="1771902.0"/>
        <n v="1038972.0"/>
        <n v="454860.0"/>
        <n v="426339.0"/>
        <n v="38372.0"/>
        <n v="259038.0"/>
        <n v="34026.0"/>
        <n v="1692165.0"/>
        <n v="901824.0"/>
        <n v="632610.0"/>
        <n v="240672.0"/>
        <n v="252056.0"/>
        <n v="356547.0"/>
        <n v="412200.0"/>
        <n v="310651.0"/>
        <n v="1321320.0"/>
        <n v="1134016.0"/>
        <n v="89505.0"/>
        <n v="503980.0"/>
        <n v="421400.0"/>
        <n v="32266.0"/>
        <n v="210680.0"/>
        <n v="37674.0"/>
        <n v="993500.0"/>
        <n v="587574.0"/>
        <n v="688611.0"/>
        <n v="1013502.0"/>
        <n v="39655.0"/>
        <n v="516889.0"/>
        <n v="1184932.0"/>
        <n v="76360.0"/>
        <n v="1074354.0"/>
        <n v="98610.0"/>
        <n v="196282.0"/>
        <n v="247095.0"/>
        <n v="28644.0"/>
        <n v="58032.0"/>
        <n v="55461.0"/>
        <n v="1483402.0"/>
        <n v="1025202.0"/>
        <n v="421655.0"/>
        <n v="368950.0"/>
        <n v="1067268.0"/>
        <n v="56892.0"/>
        <n v="270255.0"/>
        <n v="896528.0"/>
        <n v="1429650.0"/>
        <n v="60207.0"/>
        <n v="1190675.0"/>
        <n v="103110.0"/>
        <n v="105075.0"/>
        <n v="1261065.0"/>
        <n v="111672.0"/>
        <n v="416160.0"/>
        <n v="714987.0"/>
        <n v="1501650.0"/>
        <n v="1452514.0"/>
        <n v="1553911.0"/>
        <n v="309915.0"/>
        <n v="1215228.0"/>
        <n v="632043.0"/>
        <n v="355656.0"/>
        <n v="959480.0"/>
        <n v="428400.0"/>
        <n v="630553.0"/>
        <n v="592800.0"/>
        <n v="520540.0"/>
        <n v="475700.0"/>
        <n v="726474.0"/>
        <n v="783264.0"/>
        <n v="924991.0"/>
        <n v="1098846.0"/>
        <n v="710334.0"/>
        <n v="598052.0"/>
        <n v="412485.0"/>
        <n v="184900.0"/>
        <n v="516924.0"/>
        <n v="1123122.0"/>
        <n v="1017360.0"/>
        <n v="598752.0"/>
        <n v="620750.0"/>
        <n v="362850.0"/>
        <n v="1328907.0"/>
        <n v="360220.0"/>
        <n v="155647.0"/>
        <n v="92662.0"/>
        <n v="65856.0"/>
        <n v="49280.0"/>
        <n v="1408500.0"/>
        <n v="1260064.0"/>
        <n v="704415.0"/>
        <n v="1091820.0"/>
        <n v="274089.0"/>
        <n v="32560.0"/>
        <n v="762750.0"/>
        <n v="1051653.0"/>
        <n v="141363.0"/>
        <n v="535275.0"/>
        <n v="507252.0"/>
        <n v="861273.0"/>
        <n v="1043550.0"/>
        <n v="378048.0"/>
        <n v="117600.0"/>
        <n v="625123.0"/>
        <n v="114954.0"/>
        <n v="1100241.0"/>
        <n v="875649.0"/>
        <n v="1111828.0"/>
        <n v="142713.0"/>
        <n v="384400.0"/>
        <n v="159738.0"/>
        <n v="812224.0"/>
        <n v="275010.0"/>
        <n v="82350.0"/>
        <n v="394955.0"/>
        <n v="124352.0"/>
        <n v="1610728.0"/>
        <n v="794640.0"/>
        <n v="196350.0"/>
        <n v="301760.0"/>
        <n v="784080.0"/>
        <n v="70875.0"/>
        <n v="1173460.0"/>
        <n v="319869.0"/>
        <n v="347170.0"/>
        <n v="229293.0"/>
        <n v="183245.0"/>
        <n v="1068720.0"/>
        <n v="387476.0"/>
        <n v="127710.0"/>
        <n v="967448.0"/>
        <n v="30095.0"/>
        <n v="357780.0"/>
        <n v="127534.0"/>
        <n v="271628.0"/>
        <n v="651792.0"/>
        <n v="794698.0"/>
        <n v="110316.0"/>
        <n v="379767.0"/>
        <n v="243810.0"/>
        <n v="435309.0"/>
        <n v="1936347.0"/>
        <n v="333099.0"/>
        <n v="701125.0"/>
        <n v="445408.0"/>
        <n v="679650.0"/>
        <n v="140760.0"/>
        <n v="92856.0"/>
        <n v="631610.0"/>
        <n v="1312571.0"/>
        <n v="382689.0"/>
        <n v="240468.0"/>
        <n v="276693.0"/>
        <n v="1406136.0"/>
        <n v="65088.0"/>
        <n v="237606.0"/>
        <n v="124136.0"/>
        <n v="391234.0"/>
        <n v="48020.0"/>
        <n v="244587.0"/>
        <n v="574842.0"/>
        <n v="303992.0"/>
        <n v="180560.0"/>
        <n v="369150.0"/>
        <n v="408690.0"/>
        <n v="1692405.0"/>
        <n v="509600.0"/>
        <n v="713930.0"/>
        <n v="1372345.0"/>
        <n v="262080.0"/>
        <n v="1115093.0"/>
        <n v="90152.0"/>
        <n v="119592.0"/>
        <n v="33374.0"/>
        <n v="56840.0"/>
        <n v="594660.0"/>
        <n v="39501.0"/>
        <n v="41890.0"/>
        <n v="183060.0"/>
        <n v="232155.0"/>
        <n v="56722.0"/>
        <n v="57620.0"/>
        <n v="912963.0"/>
        <n v="138308.0"/>
        <n v="834670.0"/>
        <n v="155376.0"/>
        <n v="1264961.0"/>
        <n v="544446.0"/>
        <n v="309540.0"/>
        <n v="179960.0"/>
        <n v="672144.0"/>
        <n v="560367.0"/>
        <n v="1220550.0"/>
        <n v="806806.0"/>
        <n v="911228.0"/>
        <n v="265590.0"/>
        <n v="83993.0"/>
        <n v="715341.0"/>
        <n v="126126.0"/>
        <n v="26068.0"/>
        <n v="258060.0"/>
        <n v="621477.0"/>
        <n v="462726.0"/>
        <n v="233640.0"/>
        <n v="52746.0"/>
        <n v="562632.0"/>
        <n v="455650.0"/>
        <n v="420792.0"/>
        <n v="54516.0"/>
        <n v="312067.0"/>
        <n v="2367000.0"/>
        <n v="590364.0"/>
        <n v="454020.0"/>
        <n v="497260.0"/>
        <n v="274383.0"/>
        <n v="195602.0"/>
        <n v="216980.0"/>
        <n v="680085.0"/>
        <n v="1452740.0"/>
        <n v="742130.0"/>
        <n v="774042.0"/>
        <n v="131970.0"/>
        <n v="841940.0"/>
        <n v="406671.0"/>
        <n v="898508.0"/>
        <n v="415288.0"/>
        <n v="57868.0"/>
        <n v="324324.0"/>
        <n v="1539279.0"/>
        <n v="32010.0"/>
        <n v="1093284.0"/>
        <n v="793480.0"/>
        <n v="1016899.0"/>
        <n v="822195.0"/>
        <n v="228620.0"/>
        <n v="593640.0"/>
        <n v="523175.0"/>
        <n v="69600.0"/>
        <n v="708237.0"/>
        <n v="615678.0"/>
        <n v="597635.0"/>
        <n v="490212.0"/>
        <n v="122880.0"/>
        <n v="59400.0"/>
        <n v="361920.0"/>
        <n v="344892.0"/>
        <n v="41800.0"/>
        <n v="366696.0"/>
        <n v="1594710.0"/>
      </sharedItems>
    </cacheField>
    <cacheField name="Impressions" numFmtId="4">
      <sharedItems containsSemiMixedTypes="0" containsString="0" containsNumber="1" containsInteger="1">
        <n v="62933.0"/>
        <n v="31548.0"/>
        <n v="75278.0"/>
        <n v="39804.0"/>
        <n v="95733.0"/>
        <n v="39202.0"/>
        <n v="134350.0"/>
        <n v="29887.0"/>
        <n v="126157.0"/>
        <n v="231005.0"/>
        <n v="59046.0"/>
        <n v="155918.0"/>
        <n v="121582.0"/>
        <n v="68550.0"/>
        <n v="145320.0"/>
        <n v="14610.0"/>
        <n v="88896.0"/>
        <n v="135242.0"/>
        <n v="33390.0"/>
        <n v="193151.0"/>
        <n v="76183.0"/>
        <n v="40486.0"/>
        <n v="154284.0"/>
        <n v="15500.0"/>
        <n v="62832.0"/>
        <n v="125608.0"/>
        <n v="38220.0"/>
        <n v="36960.0"/>
        <n v="109986.0"/>
        <n v="59430.0"/>
        <n v="148608.0"/>
        <n v="128054.0"/>
        <n v="37152.0"/>
        <n v="60320.0"/>
        <n v="100510.0"/>
        <n v="233543.0"/>
        <n v="20650.0"/>
        <n v="87804.0"/>
        <n v="42960.0"/>
        <n v="33000.0"/>
        <n v="118160.0"/>
        <n v="128352.0"/>
        <n v="95030.0"/>
        <n v="54468.0"/>
        <n v="170820.0"/>
        <n v="29650.0"/>
        <n v="119282.0"/>
        <n v="59700.0"/>
        <n v="25572.0"/>
        <n v="71128.0"/>
        <n v="28833.0"/>
        <n v="182277.0"/>
        <n v="151810.0"/>
        <n v="119250.0"/>
        <n v="56142.0"/>
        <n v="171512.0"/>
        <n v="26400.0"/>
        <n v="119352.0"/>
        <n v="33336.0"/>
        <n v="46293.0"/>
        <n v="108018.0"/>
        <n v="12964.0"/>
        <n v="41718.0"/>
        <n v="23008.0"/>
        <n v="32538.0"/>
        <n v="109585.0"/>
        <n v="75379.0"/>
        <n v="40470.0"/>
        <n v="97650.0"/>
        <n v="75330.0"/>
        <n v="180080.0"/>
        <n v="110548.0"/>
        <n v="123535.0"/>
        <n v="91388.0"/>
        <n v="105534.0"/>
        <n v="19968.0"/>
        <n v="107502.0"/>
        <n v="14490.0"/>
        <n v="53865.0"/>
        <n v="196930.0"/>
        <n v="33030.0"/>
        <n v="50280.0"/>
        <n v="58674.0"/>
        <n v="33300.0"/>
        <n v="80757.0"/>
        <n v="193872.0"/>
        <n v="8028.0"/>
        <n v="61050.0"/>
        <n v="74497.0"/>
        <n v="89845.0"/>
        <n v="194627.0"/>
        <n v="117219.0"/>
        <n v="14688.0"/>
        <n v="186720.0"/>
        <n v="125901.0"/>
        <n v="120745.0"/>
        <n v="148530.0"/>
        <n v="105604.0"/>
        <n v="51504.0"/>
        <n v="28912.0"/>
        <n v="148133.0"/>
        <n v="37808.0"/>
        <n v="24528.0"/>
        <n v="29625.0"/>
        <n v="62452.0"/>
        <n v="57408.0"/>
        <n v="58416.0"/>
        <n v="6790.0"/>
        <n v="74492.0"/>
        <n v="142410.0"/>
        <n v="85272.0"/>
        <n v="137857.0"/>
        <n v="34960.0"/>
        <n v="119493.0"/>
        <n v="90207.0"/>
        <n v="47888.0"/>
        <n v="74727.0"/>
        <n v="56975.0"/>
        <n v="80106.0"/>
        <n v="21434.0"/>
        <n v="17080.0"/>
        <n v="22752.0"/>
        <n v="26146.0"/>
        <n v="33432.0"/>
        <n v="36926.0"/>
        <n v="46305.0"/>
        <n v="139920.0"/>
        <n v="136115.0"/>
        <n v="142640.0"/>
        <n v="73555.0"/>
        <n v="26709.0"/>
        <n v="105165.0"/>
        <n v="19305.0"/>
        <n v="91356.0"/>
        <n v="42534.0"/>
        <n v="23900.0"/>
        <n v="120906.0"/>
        <n v="130094.0"/>
        <n v="57980.0"/>
        <n v="85316.0"/>
        <n v="57022.0"/>
        <n v="31581.0"/>
        <n v="30525.0"/>
        <n v="46300.0"/>
        <n v="32471.0"/>
        <n v="79991.0"/>
        <n v="43246.0"/>
        <n v="181584.0"/>
        <n v="48321.0"/>
        <n v="131586.0"/>
        <n v="115825.0"/>
        <n v="113863.0"/>
        <n v="175968.0"/>
        <n v="23340.0"/>
        <n v="41745.0"/>
        <n v="39368.0"/>
        <n v="75306.0"/>
        <n v="68460.0"/>
        <n v="133494.0"/>
        <n v="65320.0"/>
        <n v="51946.0"/>
        <n v="30888.0"/>
        <n v="23598.0"/>
        <n v="45914.0"/>
        <n v="74175.0"/>
        <n v="205422.0"/>
        <n v="51870.0"/>
        <n v="51216.0"/>
        <n v="109600.0"/>
        <n v="104412.0"/>
        <n v="93478.0"/>
        <n v="59376.0"/>
        <n v="101306.0"/>
        <n v="94743.0"/>
        <n v="43590.0"/>
        <n v="59680.0"/>
        <n v="46788.0"/>
        <n v="19625.0"/>
        <n v="57948.0"/>
        <n v="76875.0"/>
        <n v="38064.0"/>
        <n v="57152.0"/>
        <n v="98820.0"/>
        <n v="80487.0"/>
        <n v="42210.0"/>
        <n v="15456.0"/>
        <n v="73630.0"/>
        <n v="100576.0"/>
        <n v="79692.0"/>
        <n v="91296.0"/>
        <n v="122728.0"/>
        <n v="104090.0"/>
        <n v="138446.0"/>
        <n v="70695.0"/>
        <n v="32890.0"/>
        <n v="61220.0"/>
        <n v="48243.0"/>
        <n v="200376.0"/>
        <n v="133105.0"/>
        <n v="41876.0"/>
        <n v="160065.0"/>
        <n v="25358.0"/>
        <n v="63720.0"/>
        <n v="49632.0"/>
        <n v="206189.0"/>
        <n v="20520.0"/>
        <n v="40020.0"/>
        <n v="73395.0"/>
        <n v="155744.0"/>
        <n v="82460.0"/>
        <n v="126040.0"/>
        <n v="43185.0"/>
        <n v="73467.0"/>
        <n v="37568.0"/>
        <n v="71720.0"/>
        <n v="54208.0"/>
        <n v="78792.0"/>
        <n v="53781.0"/>
        <n v="84785.0"/>
        <n v="64152.0"/>
        <n v="79443.0"/>
        <n v="65583.0"/>
        <n v="41395.0"/>
        <n v="48213.0"/>
        <n v="160200.0"/>
        <n v="158532.0"/>
        <n v="64680.0"/>
        <n v="16172.0"/>
        <n v="47157.0"/>
        <n v="55580.0"/>
        <n v="71064.0"/>
        <n v="27013.0"/>
        <n v="30184.0"/>
        <n v="30090.0"/>
        <n v="50388.0"/>
        <n v="63973.0"/>
        <n v="93360.0"/>
        <n v="20979.0"/>
        <n v="172656.0"/>
        <n v="47006.0"/>
        <n v="41548.0"/>
        <n v="131949.0"/>
        <n v="70587.0"/>
        <n v="62175.0"/>
        <n v="127092.0"/>
        <n v="42432.0"/>
        <n v="86240.0"/>
        <n v="106928.0"/>
        <n v="58500.0"/>
        <n v="22764.0"/>
        <n v="48755.0"/>
        <n v="16119.0"/>
        <n v="32225.0"/>
        <n v="131285.0"/>
        <n v="25806.0"/>
        <n v="36487.0"/>
        <n v="61530.0"/>
        <n v="76895.0"/>
        <n v="57906.0"/>
        <n v="115248.0"/>
        <n v="65736.0"/>
        <n v="177037.0"/>
        <n v="52890.0"/>
        <n v="40635.0"/>
        <n v="163152.0"/>
        <n v="51299.0"/>
        <n v="90780.0"/>
        <n v="128050.0"/>
        <n v="92845.0"/>
        <n v="77520.0"/>
        <n v="132802.0"/>
        <n v="67304.0"/>
        <n v="57274.0"/>
        <n v="55524.0"/>
        <n v="217932.0"/>
        <n v="22344.0"/>
        <n v="112617.0"/>
        <n v="137376.0"/>
        <n v="51460.0"/>
        <n v="155382.0"/>
        <n v="10960.0"/>
        <n v="95808.0"/>
        <n v="41820.0"/>
        <n v="43989.0"/>
        <n v="163982.0"/>
        <n v="55477.0"/>
        <n v="99033.0"/>
        <n v="149363.0"/>
        <n v="99568.0"/>
        <n v="190240.0"/>
        <n v="62262.0"/>
        <n v="77469.0"/>
        <n v="79600.0"/>
        <n v="30300.0"/>
        <n v="100832.0"/>
        <n v="120540.0"/>
        <n v="47610.0"/>
        <n v="54502.0"/>
        <n v="44980.0"/>
        <n v="86434.0"/>
        <n v="48639.0"/>
        <n v="59163.0"/>
        <n v="90552.0"/>
        <n v="36270.0"/>
        <n v="89376.0"/>
        <n v="150042.0"/>
        <n v="65430.0"/>
        <n v="94415.0"/>
        <n v="22491.0"/>
        <n v="69200.0"/>
        <n v="142608.0"/>
        <n v="113850.0"/>
        <n v="132048.0"/>
        <n v="24219.0"/>
        <n v="136605.0"/>
        <n v="21793.0"/>
        <n v="36810.0"/>
        <n v="26604.0"/>
        <n v="47214.0"/>
        <n v="220386.0"/>
        <n v="91840.0"/>
        <n v="13025.0"/>
        <n v="98375.0"/>
        <n v="110688.0"/>
        <n v="124059.0"/>
        <n v="176300.0"/>
        <n v="22240.0"/>
        <n v="129817.0"/>
        <n v="54266.0"/>
        <n v="22302.0"/>
        <n v="101115.0"/>
        <n v="101520.0"/>
        <n v="122560.0"/>
        <n v="35960.0"/>
        <n v="43645.0"/>
        <n v="171540.0"/>
        <n v="35856.0"/>
        <n v="36680.0"/>
        <n v="16980.0"/>
        <n v="40215.0"/>
        <n v="131265.0"/>
        <n v="93852.0"/>
        <n v="124605.0"/>
        <n v="205108.0"/>
        <n v="116904.0"/>
        <n v="99360.0"/>
        <n v="202581.0"/>
        <n v="149172.0"/>
        <n v="46389.0"/>
        <n v="39810.0"/>
        <n v="160881.0"/>
        <n v="170522.0"/>
        <n v="41912.0"/>
        <n v="84500.0"/>
        <n v="32184.0"/>
        <n v="31920.0"/>
        <n v="81809.0"/>
        <n v="89080.0"/>
        <n v="92520.0"/>
        <n v="40770.0"/>
        <n v="139776.0"/>
        <n v="33959.0"/>
        <n v="163581.0"/>
        <n v="116343.0"/>
        <n v="231945.0"/>
        <n v="122150.0"/>
        <n v="226037.0"/>
        <n v="22995.0"/>
        <n v="46785.0"/>
        <n v="208397.0"/>
        <n v="21120.0"/>
        <n v="118125.0"/>
        <n v="97840.0"/>
        <n v="44736.0"/>
        <n v="58710.0"/>
        <n v="149646.0"/>
        <n v="16214.0"/>
        <n v="195238.0"/>
        <n v="36855.0"/>
        <n v="29744.0"/>
        <n v="27312.0"/>
        <n v="74356.0"/>
        <n v="225120.0"/>
        <n v="74628.0"/>
        <n v="68580.0"/>
        <n v="172960.0"/>
        <n v="156128.0"/>
        <n v="69660.0"/>
        <n v="99495.0"/>
        <n v="44133.0"/>
        <n v="130536.0"/>
        <n v="89208.0"/>
        <n v="26325.0"/>
        <n v="141820.0"/>
        <n v="152908.0"/>
        <n v="103904.0"/>
        <n v="123926.0"/>
        <n v="99330.0"/>
        <n v="93660.0"/>
        <n v="63440.0"/>
        <n v="186255.0"/>
        <n v="47456.0"/>
        <n v="23424.0"/>
        <n v="77472.0"/>
        <n v="32080.0"/>
        <n v="26736.0"/>
        <n v="24690.0"/>
        <n v="156408.0"/>
        <n v="128452.0"/>
        <n v="84835.0"/>
        <n v="30176.0"/>
        <n v="27646.0"/>
        <n v="101125.0"/>
        <n v="23800.0"/>
        <n v="66672.0"/>
        <n v="158460.0"/>
        <n v="7930.0"/>
        <n v="55081.0"/>
        <n v="100968.0"/>
        <n v="56170.0"/>
        <n v="58071.0"/>
        <n v="70923.0"/>
        <n v="161800.0"/>
        <n v="176304.0"/>
        <n v="76748.0"/>
        <n v="88440.0"/>
        <n v="69888.0"/>
        <n v="195140.0"/>
        <n v="20548.0"/>
        <n v="82498.0"/>
        <n v="103180.0"/>
        <n v="24440.0"/>
        <n v="109494.0"/>
        <n v="54649.0"/>
        <n v="10374.0"/>
        <n v="135540.0"/>
        <n v="136745.0"/>
        <n v="169295.0"/>
        <n v="203350.0"/>
        <n v="72828.0"/>
        <n v="31155.0"/>
        <n v="51658.0"/>
        <n v="10530.0"/>
        <n v="191950.0"/>
        <n v="239169.0"/>
        <n v="137952.0"/>
        <n v="105168.0"/>
        <n v="160020.0"/>
        <n v="142100.0"/>
        <n v="89082.0"/>
        <n v="224820.0"/>
        <n v="80838.0"/>
        <n v="96193.0"/>
        <n v="30910.0"/>
        <n v="122208.0"/>
        <n v="51524.0"/>
        <n v="87814.0"/>
        <n v="174605.0"/>
        <n v="37500.0"/>
        <n v="191130.0"/>
        <n v="79134.0"/>
        <n v="65416.0"/>
        <n v="156784.0"/>
        <n v="30537.0"/>
        <n v="40562.0"/>
        <n v="12294.0"/>
        <n v="44278.0"/>
        <n v="57696.0"/>
        <n v="35049.0"/>
        <n v="143276.0"/>
        <n v="189024.0"/>
        <n v="26316.0"/>
        <n v="31635.0"/>
        <n v="33800.0"/>
        <n v="26110.0"/>
        <n v="49392.0"/>
        <n v="122325.0"/>
        <n v="205252.0"/>
        <n v="76650.0"/>
        <n v="59808.0"/>
        <n v="28315.0"/>
        <n v="176128.0"/>
        <n v="34460.0"/>
        <n v="164303.0"/>
        <n v="80424.0"/>
        <n v="30928.0"/>
        <n v="67886.0"/>
        <n v="46838.0"/>
        <n v="76256.0"/>
        <n v="116808.0"/>
        <n v="59488.0"/>
        <n v="116473.0"/>
        <n v="6648.0"/>
        <n v="189840.0"/>
        <n v="141376.0"/>
        <n v="30850.0"/>
        <n v="50825.0"/>
        <n v="131076.0"/>
        <n v="64044.0"/>
        <n v="157464.0"/>
        <n v="33215.0"/>
        <n v="39928.0"/>
        <n v="71664.0"/>
        <n v="129683.0"/>
        <n v="52266.0"/>
        <n v="54810.0"/>
        <n v="95340.0"/>
        <n v="35600.0"/>
        <n v="57869.0"/>
        <n v="74340.0"/>
        <n v="118800.0"/>
        <n v="203150.0"/>
        <n v="148284.0"/>
        <n v="145948.0"/>
        <n v="79002.0"/>
        <n v="88608.0"/>
        <n v="124608.0"/>
        <n v="68796.0"/>
        <n v="19206.0"/>
        <n v="10773.0"/>
        <n v="42504.0"/>
        <n v="108878.0"/>
        <n v="91300.0"/>
        <n v="64003.0"/>
        <n v="48921.0"/>
        <n v="14800.0"/>
        <n v="87759.0"/>
        <n v="33096.0"/>
        <n v="64692.0"/>
        <n v="94794.0"/>
        <n v="34447.0"/>
        <n v="39655.0"/>
        <n v="211345.0"/>
        <n v="65569.0"/>
        <n v="30996.0"/>
        <n v="62304.0"/>
        <n v="195030.0"/>
        <n v="67662.0"/>
        <n v="106810.0"/>
        <n v="195050.0"/>
        <n v="75780.0"/>
        <n v="177250.0"/>
        <n v="92872.0"/>
        <n v="121690.0"/>
        <n v="28434.0"/>
        <n v="88738.0"/>
        <n v="52850.0"/>
        <n v="37149.0"/>
        <n v="56950.0"/>
        <n v="11316.0"/>
        <n v="61390.0"/>
        <n v="115630.0"/>
        <n v="44252.0"/>
        <n v="82236.0"/>
        <n v="185058.0"/>
        <n v="34397.0"/>
        <n v="90376.0"/>
        <n v="24910.0"/>
        <n v="97328.0"/>
        <n v="27950.0"/>
        <n v="9340.0"/>
        <n v="69504.0"/>
        <n v="51282.0"/>
        <n v="64640.0"/>
        <n v="230300.0"/>
        <n v="55770.0"/>
        <n v="84048.0"/>
        <n v="143086.0"/>
        <n v="80730.0"/>
        <n v="90190.0"/>
        <n v="19278.0"/>
        <n v="28520.0"/>
        <n v="82287.0"/>
        <n v="14928.0"/>
        <n v="116957.0"/>
        <n v="58704.0"/>
        <n v="56988.0"/>
        <n v="105280.0"/>
        <n v="63270.0"/>
        <n v="48240.0"/>
        <n v="126720.0"/>
        <n v="118082.0"/>
        <n v="26629.0"/>
        <n v="149606.0"/>
        <n v="24600.0"/>
        <n v="167086.0"/>
        <n v="41800.0"/>
        <n v="38272.0"/>
        <n v="91791.0"/>
        <n v="47430.0"/>
        <n v="137428.0"/>
        <n v="58464.0"/>
        <n v="156308.0"/>
        <n v="24060.0"/>
        <n v="124512.0"/>
        <n v="44310.0"/>
        <n v="183456.0"/>
        <n v="78966.0"/>
        <n v="143040.0"/>
        <n v="91692.0"/>
        <n v="59015.0"/>
        <n v="70934.0"/>
        <n v="90510.0"/>
        <n v="143670.0"/>
        <n v="183309.0"/>
        <n v="51680.0"/>
        <n v="57834.0"/>
        <n v="134309.0"/>
        <n v="87052.0"/>
        <n v="88704.0"/>
        <n v="191664.0"/>
        <n v="189930.0"/>
        <n v="103488.0"/>
        <n v="34760.0"/>
        <n v="129352.0"/>
        <n v="44366.0"/>
        <n v="99840.0"/>
        <n v="185426.0"/>
        <n v="215328.0"/>
        <n v="145104.0"/>
        <n v="58327.0"/>
        <n v="140372.0"/>
        <n v="60915.0"/>
        <n v="13143.0"/>
        <n v="114069.0"/>
        <n v="40140.0"/>
        <n v="51534.0"/>
        <n v="58032.0"/>
        <n v="100464.0"/>
        <n v="202840.0"/>
        <n v="21405.0"/>
        <n v="61200.0"/>
        <n v="190398.0"/>
        <n v="137712.0"/>
        <n v="52780.0"/>
        <n v="125307.0"/>
        <n v="66411.0"/>
        <n v="104662.0"/>
        <n v="97050.0"/>
        <n v="16065.0"/>
        <n v="165308.0"/>
        <n v="156047.0"/>
        <n v="51904.0"/>
        <n v="44016.0"/>
        <n v="61888.0"/>
        <n v="101969.0"/>
        <n v="26676.0"/>
        <n v="40782.0"/>
        <n v="36512.0"/>
        <n v="37352.0"/>
        <n v="51356.0"/>
        <n v="36110.0"/>
        <n v="21843.0"/>
        <n v="61824.0"/>
        <n v="141665.0"/>
        <n v="93830.0"/>
        <n v="118240.0"/>
        <n v="28987.0"/>
        <n v="8242.0"/>
        <n v="199938.0"/>
        <n v="78480.0"/>
        <n v="26572.0"/>
        <n v="114205.0"/>
        <n v="32640.0"/>
        <n v="86997.0"/>
        <n v="44890.0"/>
        <n v="76950.0"/>
        <n v="96726.0"/>
        <n v="33152.0"/>
        <n v="46988.0"/>
        <n v="26376.0"/>
        <n v="28455.0"/>
        <n v="95100.0"/>
        <n v="29932.0"/>
        <n v="139491.0"/>
        <n v="70932.0"/>
        <n v="121706.0"/>
        <n v="102383.0"/>
        <n v="15450.0"/>
        <n v="6492.0"/>
        <n v="32550.0"/>
        <n v="43845.0"/>
        <n v="12582.0"/>
        <n v="33449.0"/>
        <n v="68076.0"/>
        <n v="41928.0"/>
        <n v="71852.0"/>
        <n v="131250.0"/>
        <n v="180858.0"/>
        <n v="15555.0"/>
        <n v="52440.0"/>
        <n v="56916.0"/>
        <n v="223532.0"/>
        <n v="41080.0"/>
        <n v="67840.0"/>
        <n v="21840.0"/>
        <n v="65400.0"/>
        <n v="103950.0"/>
        <n v="130368.0"/>
        <n v="130960.0"/>
        <n v="34575.0"/>
        <n v="41640.0"/>
        <n v="154770.0"/>
        <n v="82099.0"/>
        <n v="152588.0"/>
        <n v="61432.0"/>
        <n v="151905.0"/>
        <n v="212346.0"/>
        <n v="88050.0"/>
        <n v="67608.0"/>
        <n v="203600.0"/>
        <n v="30221.0"/>
        <n v="60621.0"/>
        <n v="235450.0"/>
        <n v="97878.0"/>
        <n v="53493.0"/>
        <n v="38852.0"/>
        <n v="58160.0"/>
        <n v="138765.0"/>
        <n v="54188.0"/>
        <n v="64512.0"/>
        <n v="8540.0"/>
        <n v="64201.0"/>
        <n v="34734.0"/>
        <n v="83908.0"/>
        <n v="32256.0"/>
        <n v="115140.0"/>
        <n v="34112.0"/>
        <n v="148896.0"/>
        <n v="80688.0"/>
        <n v="51660.0"/>
        <n v="114590.0"/>
        <n v="87552.0"/>
        <n v="109824.0"/>
        <n v="11638.0"/>
        <n v="46166.0"/>
        <n v="217492.0"/>
        <n v="42984.0"/>
        <n v="136952.0"/>
        <n v="86960.0"/>
        <n v="101670.0"/>
        <n v="24480.0"/>
        <n v="72500.0"/>
        <n v="7932.0"/>
        <n v="31372.0"/>
        <n v="91812.0"/>
        <n v="105133.0"/>
        <n v="58891.0"/>
        <n v="32712.0"/>
        <n v="212445.0"/>
        <n v="190432.0"/>
        <n v="81472.0"/>
        <n v="77560.0"/>
        <n v="60088.0"/>
        <n v="38772.0"/>
        <n v="19890.0"/>
        <n v="67518.0"/>
        <n v="72030.0"/>
        <n v="46208.0"/>
        <n v="31614.0"/>
        <n v="111000.0"/>
        <n v="23675.0"/>
        <n v="56962.0"/>
        <n v="111568.0"/>
        <n v="161283.0"/>
        <n v="54846.0"/>
        <n v="26250.0"/>
        <n v="170280.0"/>
        <n v="47745.0"/>
        <n v="32781.0"/>
        <n v="33559.0"/>
        <n v="62823.0"/>
        <n v="55620.0"/>
        <n v="49830.0"/>
        <n v="80157.0"/>
        <n v="127704.0"/>
        <n v="24525.0"/>
        <n v="119460.0"/>
        <n v="81666.0"/>
        <n v="125706.0"/>
        <n v="94700.0"/>
        <n v="11364.0"/>
        <n v="37530.0"/>
        <n v="34776.0"/>
        <n v="102994.0"/>
        <n v="54264.0"/>
        <n v="29440.0"/>
        <n v="145406.0"/>
        <n v="174370.0"/>
        <n v="64190.0"/>
        <n v="25200.0"/>
        <n v="99863.0"/>
        <n v="39091.0"/>
        <n v="43919.0"/>
        <n v="71008.0"/>
        <n v="74928.0"/>
        <n v="180336.0"/>
        <n v="119769.0"/>
        <n v="96768.0"/>
        <n v="24320.0"/>
        <n v="56025.0"/>
        <n v="13661.0"/>
        <n v="18843.0"/>
        <n v="117096.0"/>
        <n v="183535.0"/>
        <n v="61165.0"/>
        <n v="66589.0"/>
        <n v="40062.0"/>
        <n v="127842.0"/>
        <n v="100487.0"/>
        <n v="185771.0"/>
        <n v="71904.0"/>
        <n v="61008.0"/>
        <n v="83424.0"/>
        <n v="21872.0"/>
        <n v="61096.0"/>
        <n v="59143.0"/>
        <n v="42735.0"/>
        <n v="74863.0"/>
        <n v="179664.0"/>
        <n v="140230.0"/>
        <n v="131490.0"/>
        <n v="64714.0"/>
        <n v="25392.0"/>
        <n v="101250.0"/>
        <n v="75951.0"/>
        <n v="84064.0"/>
        <n v="197964.0"/>
        <n v="70778.0"/>
        <n v="65721.0"/>
        <n v="59470.0"/>
        <n v="175498.0"/>
        <n v="68962.0"/>
        <n v="87540.0"/>
        <n v="54568.0"/>
        <n v="34263.0"/>
        <n v="16544.0"/>
        <n v="142970.0"/>
        <n v="125550.0"/>
        <n v="124526.0"/>
        <n v="51510.0"/>
        <n v="20526.0"/>
        <n v="45356.0"/>
        <n v="37488.0"/>
        <n v="125424.0"/>
        <n v="75197.0"/>
        <n v="88230.0"/>
        <n v="103632.0"/>
        <n v="111852.0"/>
        <n v="43264.0"/>
        <n v="22553.0"/>
        <n v="163800.0"/>
        <n v="127750.0"/>
        <n v="37520.0"/>
        <n v="155350.0"/>
        <n v="68975.0"/>
        <n v="159244.0"/>
        <n v="186656.0"/>
        <n v="21184.0"/>
        <n v="29028.0"/>
        <n v="59136.0"/>
        <n v="34866.0"/>
        <n v="30217.0"/>
        <n v="6708.0"/>
        <n v="185846.0"/>
        <n v="146195.0"/>
        <n v="22180.0"/>
        <n v="21576.0"/>
        <n v="45248.0"/>
        <n v="18264.0"/>
        <n v="109853.0"/>
        <n v="61680.0"/>
        <n v="14619.0"/>
        <n v="48438.0"/>
        <n v="24276.0"/>
        <n v="57931.0"/>
        <n v="118500.0"/>
        <n v="47256.0"/>
        <n v="116964.0"/>
        <n v="55128.0"/>
        <n v="75159.0"/>
        <n v="54834.0"/>
        <n v="73502.0"/>
        <n v="31072.0"/>
        <n v="139821.0"/>
        <n v="37026.0"/>
        <n v="41266.0"/>
        <n v="131318.0"/>
        <n v="78582.0"/>
        <n v="196964.0"/>
        <n v="83486.0"/>
        <n v="46462.0"/>
        <n v="40560.0"/>
        <n v="165763.0"/>
        <n v="40125.0"/>
        <n v="43098.0"/>
        <n v="116865.0"/>
        <n v="56592.0"/>
        <n v="44511.0"/>
        <n v="64242.0"/>
        <n v="139545.0"/>
        <n v="23653.0"/>
        <n v="22462.0"/>
        <n v="85680.0"/>
        <n v="101591.0"/>
        <n v="52200.0"/>
        <n v="58380.0"/>
        <n v="64350.0"/>
        <n v="191100.0"/>
        <n v="15384.0"/>
        <n v="204390.0"/>
        <n v="96462.0"/>
        <n v="126770.0"/>
        <n v="123981.0"/>
        <n v="110295.0"/>
        <n v="68306.0"/>
        <n v="100056.0"/>
        <n v="41370.0"/>
        <n v="13728.0"/>
        <n v="78456.0"/>
        <n v="89664.0"/>
        <n v="71070.0"/>
        <n v="30924.0"/>
        <n v="91392.0"/>
        <n v="48939.0"/>
        <n v="50864.0"/>
        <n v="37950.0"/>
        <n v="75950.0"/>
        <n v="21514.0"/>
        <n v="76125.0"/>
        <n v="24885.0"/>
        <n v="115739.0"/>
        <n v="113354.0"/>
        <n v="136572.0"/>
        <n v="9930.0"/>
        <n v="75603.0"/>
        <n v="95568.0"/>
        <n v="126888.0"/>
        <n v="80344.0"/>
        <n v="119544.0"/>
        <n v="66729.0"/>
        <n v="9015.0"/>
        <n v="48308.0"/>
        <n v="56488.0"/>
        <n v="123943.0"/>
        <n v="132990.0"/>
        <n v="92202.0"/>
        <n v="20910.0"/>
        <n v="29720.0"/>
        <n v="36206.0"/>
        <n v="124558.0"/>
        <n v="34160.0"/>
        <n v="105982.0"/>
        <n v="103587.0"/>
        <n v="46640.0"/>
        <n v="199920.0"/>
        <n v="73508.0"/>
        <n v="15004.0"/>
        <n v="79218.0"/>
        <n v="34986.0"/>
        <n v="39330.0"/>
        <n v="119408.0"/>
        <n v="121407.0"/>
        <n v="93271.0"/>
        <n v="20328.0"/>
        <n v="123704.0"/>
        <n v="49203.0"/>
        <n v="130560.0"/>
        <n v="126585.0"/>
        <n v="59800.0"/>
        <n v="22860.0"/>
        <n v="38440.0"/>
        <n v="64753.0"/>
        <n v="53625.0"/>
        <n v="59653.0"/>
        <n v="70848.0"/>
        <n v="47104.0"/>
        <n v="160175.0"/>
        <n v="41580.0"/>
        <n v="98505.0"/>
        <n v="49590.0"/>
        <n v="49350.0"/>
        <n v="46398.0"/>
        <n v="57424.0"/>
        <n v="98202.0"/>
        <n v="95588.0"/>
        <n v="194496.0"/>
        <n v="191600.0"/>
        <n v="13920.0"/>
        <n v="144320.0"/>
        <n v="64532.0"/>
        <n v="110124.0"/>
        <n v="30789.0"/>
        <n v="159705.0"/>
      </sharedItems>
    </cacheField>
    <cacheField name="Clicks" numFmtId="4">
      <sharedItems containsSemiMixedTypes="0" containsString="0" containsNumber="1" containsInteger="1">
        <n v="1447.0"/>
        <n v="824.0"/>
        <n v="4017.0"/>
        <n v="3503.0"/>
        <n v="3048.0"/>
        <n v="1224.0"/>
        <n v="2730.0"/>
        <n v="2357.0"/>
        <n v="3178.0"/>
        <n v="5024.0"/>
        <n v="4570.0"/>
        <n v="3690.0"/>
        <n v="3326.0"/>
        <n v="1500.0"/>
        <n v="4969.0"/>
        <n v="995.0"/>
        <n v="1960.0"/>
        <n v="3589.0"/>
        <n v="2566.0"/>
        <n v="4765.0"/>
        <n v="2149.0"/>
        <n v="1333.0"/>
        <n v="4019.0"/>
        <n v="662.0"/>
        <n v="1915.0"/>
        <n v="4541.0"/>
        <n v="1045.0"/>
        <n v="1086.0"/>
        <n v="4953.0"/>
        <n v="4247.0"/>
        <n v="4661.0"/>
        <n v="2980.0"/>
        <n v="1448.0"/>
        <n v="4663.0"/>
        <n v="2786.0"/>
        <n v="5110.0"/>
        <n v="996.0"/>
        <n v="2445.0"/>
        <n v="2782.0"/>
        <n v="3168.0"/>
        <n v="3549.0"/>
        <n v="2785.0"/>
        <n v="3666.0"/>
        <n v="3388.0"/>
        <n v="3828.0"/>
        <n v="3042.0"/>
        <n v="3311.0"/>
        <n v="1352.0"/>
        <n v="2193.0"/>
        <n v="2218.0"/>
        <n v="1551.0"/>
        <n v="4382.0"/>
        <n v="4035.0"/>
        <n v="4840.0"/>
        <n v="3157.0"/>
        <n v="661.0"/>
        <n v="5042.0"/>
        <n v="2011.0"/>
        <n v="1233.0"/>
        <n v="3248.0"/>
        <n v="1125.0"/>
        <n v="2598.0"/>
        <n v="1586.0"/>
        <n v="1297.0"/>
        <n v="3538.0"/>
        <n v="1919.0"/>
        <n v="2769.0"/>
        <n v="3301.0"/>
        <n v="2932.0"/>
        <n v="4667.0"/>
        <n v="3981.0"/>
        <n v="4075.0"/>
        <n v="2272.0"/>
        <n v="4872.0"/>
        <n v="1677.0"/>
        <n v="2916.0"/>
        <n v="1182.0"/>
        <n v="1392.0"/>
        <n v="4299.0"/>
        <n v="2242.0"/>
        <n v="4249.0"/>
        <n v="2775.0"/>
        <n v="1743.0"/>
        <n v="3119.0"/>
        <n v="4103.0"/>
        <n v="864.0"/>
        <n v="4190.0"/>
        <n v="1890.0"/>
        <n v="2698.0"/>
        <n v="4907.0"/>
        <n v="2890.0"/>
        <n v="641.0"/>
        <n v="4788.0"/>
        <n v="4860.0"/>
        <n v="2983.0"/>
        <n v="4999.0"/>
        <n v="3204.0"/>
        <n v="3353.0"/>
        <n v="1198.0"/>
        <n v="3751.0"/>
        <n v="2557.0"/>
        <n v="967.0"/>
        <n v="2131.0"/>
        <n v="2519.0"/>
        <n v="1944.0"/>
        <n v="3711.0"/>
        <n v="823.0"/>
        <n v="3544.0"/>
        <n v="3123.0"/>
        <n v="2031.0"/>
        <n v="4476.0"/>
        <n v="3563.0"/>
        <n v="3648.0"/>
        <n v="2492.0"/>
        <n v="3053.0"/>
        <n v="4039.0"/>
        <n v="2371.0"/>
        <n v="2077.0"/>
        <n v="1726.0"/>
        <n v="1778.0"/>
        <n v="771.0"/>
        <n v="1728.0"/>
        <n v="1550.0"/>
        <n v="1173.0"/>
        <n v="1874.0"/>
        <n v="3025.0"/>
        <n v="3995.0"/>
        <n v="3583.0"/>
        <n v="1708.0"/>
        <n v="1011.0"/>
        <n v="2431.0"/>
        <n v="722.0"/>
        <n v="2154.0"/>
        <n v="1358.0"/>
        <n v="1388.0"/>
        <n v="4533.0"/>
        <n v="4497.0"/>
        <n v="2304.0"/>
        <n v="2119.0"/>
        <n v="4153.0"/>
        <n v="2954.0"/>
        <n v="1332.0"/>
        <n v="2334.0"/>
        <n v="1774.0"/>
        <n v="2069.0"/>
        <n v="3209.0"/>
        <n v="4771.0"/>
        <n v="1387.0"/>
        <n v="3171.0"/>
        <n v="4814.0"/>
        <n v="3846.0"/>
        <n v="3704.0"/>
        <n v="1635.0"/>
        <n v="1269.0"/>
        <n v="2091.0"/>
        <n v="3763.0"/>
        <n v="2637.0"/>
        <n v="3631.0"/>
        <n v="2845.0"/>
        <n v="1320.0"/>
        <n v="4239.0"/>
        <n v="3074.0"/>
        <n v="5038.0"/>
        <n v="2640.0"/>
        <n v="4755.0"/>
        <n v="3486.0"/>
        <n v="5171.0"/>
        <n v="4260.0"/>
        <n v="5140.0"/>
        <n v="2840.0"/>
        <n v="3530.0"/>
        <n v="2989.0"/>
        <n v="1979.0"/>
        <n v="1305.0"/>
        <n v="984.0"/>
        <n v="1851.0"/>
        <n v="3104.0"/>
        <n v="1644.0"/>
        <n v="1548.0"/>
        <n v="5123.0"/>
        <n v="2580.0"/>
        <n v="1389.0"/>
        <n v="1219.0"/>
        <n v="2118.0"/>
        <n v="3275.0"/>
        <n v="2905.0"/>
        <n v="1988.0"/>
        <n v="2774.0"/>
        <n v="3050.0"/>
        <n v="4621.0"/>
        <n v="1598.0"/>
        <n v="2604.0"/>
        <n v="3188.0"/>
        <n v="1298.0"/>
        <n v="4556.0"/>
        <n v="3816.0"/>
        <n v="3650.0"/>
        <n v="939.0"/>
        <n v="3286.0"/>
        <n v="4606.0"/>
        <n v="4534.0"/>
        <n v="1856.0"/>
        <n v="1845.0"/>
        <n v="1714.0"/>
        <n v="5040.0"/>
        <n v="3125.0"/>
        <n v="2913.0"/>
        <n v="2967.0"/>
        <n v="2756.0"/>
        <n v="2453.0"/>
        <n v="1421.0"/>
        <n v="3943.0"/>
        <n v="1543.0"/>
        <n v="2776.0"/>
        <n v="2960.0"/>
        <n v="3818.0"/>
        <n v="2513.0"/>
        <n v="2554.0"/>
        <n v="1618.0"/>
        <n v="3680.0"/>
        <n v="4823.0"/>
        <n v="2289.0"/>
        <n v="1360.0"/>
        <n v="4388.0"/>
        <n v="4108.0"/>
        <n v="1634.0"/>
        <n v="794.0"/>
        <n v="1479.0"/>
        <n v="4956.0"/>
        <n v="3172.0"/>
        <n v="1159.0"/>
        <n v="4900.0"/>
        <n v="2592.0"/>
        <n v="1650.0"/>
        <n v="4983.0"/>
        <n v="2354.0"/>
        <n v="2628.0"/>
        <n v="3153.0"/>
        <n v="4004.0"/>
        <n v="2725.0"/>
        <n v="4634.0"/>
        <n v="1807.0"/>
        <n v="1118.0"/>
        <n v="734.0"/>
        <n v="1338.0"/>
        <n v="3868.0"/>
        <n v="855.0"/>
        <n v="1321.0"/>
        <n v="2216.0"/>
        <n v="3393.0"/>
        <n v="2597.0"/>
        <n v="2830.0"/>
        <n v="3688.0"/>
        <n v="1855.0"/>
        <n v="3552.0"/>
        <n v="1236.0"/>
        <n v="4650.0"/>
        <n v="2687.0"/>
        <n v="1792.0"/>
        <n v="3087.0"/>
        <n v="1571.0"/>
        <n v="4195.0"/>
        <n v="4080.0"/>
        <n v="5105.0"/>
        <n v="2006.0"/>
        <n v="2761.0"/>
        <n v="1776.0"/>
        <n v="4170.0"/>
        <n v="858.0"/>
        <n v="4095.0"/>
        <n v="4362.0"/>
        <n v="1416.0"/>
        <n v="4979.0"/>
        <n v="2070.0"/>
        <n v="3805.0"/>
        <n v="2045.0"/>
        <n v="4746.0"/>
        <n v="2363.0"/>
        <n v="4703.0"/>
        <n v="5163.0"/>
        <n v="1265.0"/>
        <n v="2281.0"/>
        <n v="3043.0"/>
        <n v="4055.0"/>
        <n v="4696.0"/>
        <n v="3884.0"/>
        <n v="1517.0"/>
        <n v="2808.0"/>
        <n v="4435.0"/>
        <n v="3799.0"/>
        <n v="4265.0"/>
        <n v="1473.0"/>
        <n v="2909.0"/>
        <n v="3101.0"/>
        <n v="4681.0"/>
        <n v="3761.0"/>
        <n v="1063.0"/>
        <n v="3924.0"/>
        <n v="1284.0"/>
        <n v="2565.0"/>
        <n v="1657.0"/>
        <n v="2814.0"/>
        <n v="4951.0"/>
        <n v="4657.0"/>
        <n v="532.0"/>
        <n v="4041.0"/>
        <n v="4744.0"/>
        <n v="3183.0"/>
        <n v="857.0"/>
        <n v="3079.0"/>
        <n v="1367.0"/>
        <n v="1744.0"/>
        <n v="3068.0"/>
        <n v="2187.0"/>
        <n v="4027.0"/>
        <n v="1420.0"/>
        <n v="1378.0"/>
        <n v="4003.0"/>
        <n v="1527.0"/>
        <n v="2670.0"/>
        <n v="1985.0"/>
        <n v="3039.0"/>
        <n v="2137.0"/>
        <n v="4423.0"/>
        <n v="5018.0"/>
        <n v="3256.0"/>
        <n v="4950.0"/>
        <n v="1167.0"/>
        <n v="1361.0"/>
        <n v="3467.0"/>
        <n v="3715.0"/>
        <n v="1542.0"/>
        <n v="3303.0"/>
        <n v="936.0"/>
        <n v="1371.0"/>
        <n v="2682.0"/>
        <n v="4609.0"/>
        <n v="2240.0"/>
        <n v="1031.0"/>
        <n v="3034.0"/>
        <n v="5054.0"/>
        <n v="4453.0"/>
        <n v="4993.0"/>
        <n v="5007.0"/>
        <n v="1707.0"/>
        <n v="3218.0"/>
        <n v="4403.0"/>
        <n v="1393.0"/>
        <n v="4478.0"/>
        <n v="2514.0"/>
        <n v="2854.0"/>
        <n v="3962.0"/>
        <n v="3603.0"/>
        <n v="751.0"/>
        <n v="4295.0"/>
        <n v="2876.0"/>
        <n v="2903.0"/>
        <n v="647.0"/>
        <n v="2737.0"/>
        <n v="4845.0"/>
        <n v="3994.0"/>
        <n v="3861.0"/>
        <n v="5008.0"/>
        <n v="3081.0"/>
        <n v="1087.0"/>
        <n v="3639.0"/>
        <n v="4447.0"/>
        <n v="1028.0"/>
        <n v="4161.0"/>
        <n v="3604.0"/>
        <n v="3184.0"/>
        <n v="4557.0"/>
        <n v="2273.0"/>
        <n v="5049.0"/>
        <n v="4203.0"/>
        <n v="3135.0"/>
        <n v="1591.0"/>
        <n v="2227.0"/>
        <n v="3379.0"/>
        <n v="1230.0"/>
        <n v="932.0"/>
        <n v="3260.0"/>
        <n v="3954.0"/>
        <n v="1928.0"/>
        <n v="764.0"/>
        <n v="786.0"/>
        <n v="4168.0"/>
        <n v="721.0"/>
        <n v="2918.0"/>
        <n v="4250.0"/>
        <n v="816.0"/>
        <n v="4294.0"/>
        <n v="4207.0"/>
        <n v="1405.0"/>
        <n v="1689.0"/>
        <n v="1638.0"/>
        <n v="4175.0"/>
        <n v="3755.0"/>
        <n v="2856.0"/>
        <n v="3130.0"/>
        <n v="3456.0"/>
        <n v="4508.0"/>
        <n v="1002.0"/>
        <n v="2197.0"/>
        <n v="3862.0"/>
        <n v="991.0"/>
        <n v="5052.0"/>
        <n v="556.0"/>
        <n v="4652.0"/>
        <n v="3930.0"/>
        <n v="3590.0"/>
        <n v="4309.0"/>
        <n v="2607.0"/>
        <n v="2101.0"/>
        <n v="2383.0"/>
        <n v="3942.0"/>
        <n v="4897.0"/>
        <n v="2896.0"/>
        <n v="4416.0"/>
        <n v="3592.0"/>
        <n v="1882.0"/>
        <n v="5014.0"/>
        <n v="4662.0"/>
        <n v="3307.0"/>
        <n v="1221.0"/>
        <n v="3827.0"/>
        <n v="3902.0"/>
        <n v="3919.0"/>
        <n v="2457.0"/>
        <n v="906.0"/>
        <n v="2017.0"/>
        <n v="3947.0"/>
        <n v="1185.0"/>
        <n v="2509.0"/>
        <n v="829.0"/>
        <n v="1749.0"/>
        <n v="1322.0"/>
        <n v="1828.0"/>
        <n v="4312.0"/>
        <n v="1616.0"/>
        <n v="913.0"/>
        <n v="1422.0"/>
        <n v="2758.0"/>
        <n v="3126.0"/>
        <n v="4550.0"/>
        <n v="1927.0"/>
        <n v="1357.0"/>
        <n v="966.0"/>
        <n v="4169.0"/>
        <n v="3824.0"/>
        <n v="3506.0"/>
        <n v="2076.0"/>
        <n v="2788.0"/>
        <n v="4381.0"/>
        <n v="2515.0"/>
        <n v="3787.0"/>
        <n v="2831.0"/>
        <n v="2468.0"/>
        <n v="677.0"/>
        <n v="4591.0"/>
        <n v="4518.0"/>
        <n v="3257.0"/>
        <n v="4065.0"/>
        <n v="2432.0"/>
        <n v="4501.0"/>
        <n v="2656.0"/>
        <n v="1354.0"/>
        <n v="3361.0"/>
        <n v="1793.0"/>
        <n v="1908.0"/>
        <n v="2249.0"/>
        <n v="1220.0"/>
        <n v="4264.0"/>
        <n v="4540.0"/>
        <n v="4199.0"/>
        <n v="4185.0"/>
        <n v="3319.0"/>
        <n v="2442.0"/>
        <n v="3759.0"/>
        <n v="2900.0"/>
        <n v="1519.0"/>
        <n v="570.0"/>
        <n v="3626.0"/>
        <n v="5013.0"/>
        <n v="3840.0"/>
        <n v="2155.0"/>
        <n v="1490.0"/>
        <n v="1877.0"/>
        <n v="1460.0"/>
        <n v="3658.0"/>
        <n v="4653.0"/>
        <n v="5089.0"/>
        <n v="3881.0"/>
        <n v="805.0"/>
        <n v="2751.0"/>
        <n v="4524.0"/>
        <n v="4910.0"/>
        <n v="4989.0"/>
        <n v="4048.0"/>
        <n v="3925.0"/>
        <n v="3655.0"/>
        <n v="3664.0"/>
        <n v="2864.0"/>
        <n v="819.0"/>
        <n v="3960.0"/>
        <n v="1290.0"/>
        <n v="3547.0"/>
        <n v="1024.0"/>
        <n v="1868.0"/>
        <n v="1394.0"/>
        <n v="4045.0"/>
        <n v="3324.0"/>
        <n v="4283.0"/>
        <n v="2578.0"/>
        <n v="2345.0"/>
        <n v="951.0"/>
        <n v="2993.0"/>
        <n v="3236.0"/>
        <n v="4671.0"/>
        <n v="3904.0"/>
        <n v="1835.0"/>
        <n v="1930.0"/>
        <n v="3223.0"/>
        <n v="869.0"/>
        <n v="747.0"/>
        <n v="2128.0"/>
        <n v="812.0"/>
        <n v="3264.0"/>
        <n v="5025.0"/>
        <n v="4891.0"/>
        <n v="3878.0"/>
        <n v="1688.0"/>
        <n v="1723.0"/>
        <n v="4401.0"/>
        <n v="3659.0"/>
        <n v="1003.0"/>
        <n v="4010.0"/>
        <n v="739.0"/>
        <n v="4417.0"/>
        <n v="2214.0"/>
        <n v="2971.0"/>
        <n v="1070.0"/>
        <n v="3249.0"/>
        <n v="1398.0"/>
        <n v="3525.0"/>
        <n v="2436.0"/>
        <n v="4034.0"/>
        <n v="1195.0"/>
        <n v="4510.0"/>
        <n v="3403.0"/>
        <n v="2215.0"/>
        <n v="2501.0"/>
        <n v="2161.0"/>
        <n v="4825.0"/>
        <n v="4292.0"/>
        <n v="3363.0"/>
        <n v="2278.0"/>
        <n v="2884.0"/>
        <n v="3255.0"/>
        <n v="4935.0"/>
        <n v="4144.0"/>
        <n v="5015.0"/>
        <n v="4348.0"/>
        <n v="3176.0"/>
        <n v="2844.0"/>
        <n v="3246.0"/>
        <n v="2594.0"/>
        <n v="4118.0"/>
        <n v="4604.0"/>
        <n v="1434.0"/>
        <n v="3744.0"/>
        <n v="4210.0"/>
        <n v="2527.0"/>
        <n v="2865.0"/>
        <n v="4233.0"/>
        <n v="4757.0"/>
        <n v="1463.0"/>
        <n v="1413.0"/>
        <n v="3060.0"/>
        <n v="2073.0"/>
        <n v="4705.0"/>
        <n v="1602.0"/>
        <n v="4051.0"/>
        <n v="958.0"/>
        <n v="3803.0"/>
        <n v="3309.0"/>
        <n v="2176.0"/>
        <n v="4043.0"/>
        <n v="2104.0"/>
        <n v="1578.0"/>
        <n v="3076.0"/>
        <n v="2678.0"/>
        <n v="2793.0"/>
        <n v="1443.0"/>
        <n v="971.0"/>
        <n v="847.0"/>
        <n v="4554.0"/>
        <n v="4987.0"/>
        <n v="4310.0"/>
        <n v="3819.0"/>
        <n v="806.0"/>
        <n v="720.0"/>
        <n v="4313.0"/>
        <n v="4363.0"/>
        <n v="1925.0"/>
        <n v="3346.0"/>
        <n v="1990.0"/>
        <n v="1861.0"/>
        <n v="1608.0"/>
        <n v="1996.0"/>
        <n v="2230.0"/>
        <n v="2802.0"/>
        <n v="1395.0"/>
        <n v="3228.0"/>
        <n v="2258.0"/>
        <n v="4261.0"/>
        <n v="1557.0"/>
        <n v="3982.0"/>
        <n v="2506.0"/>
        <n v="681.0"/>
        <n v="1323.0"/>
        <n v="2927.0"/>
        <n v="879.0"/>
        <n v="1214.0"/>
        <n v="2384.0"/>
        <n v="3587.0"/>
        <n v="1662.0"/>
        <n v="3299.0"/>
        <n v="4237.0"/>
        <n v="1057.0"/>
        <n v="2887.0"/>
        <n v="1694.0"/>
        <n v="4843.0"/>
        <n v="3550.0"/>
        <n v="1901.0"/>
        <n v="2268.0"/>
        <n v="3097.0"/>
        <n v="4777.0"/>
        <n v="3284.0"/>
        <n v="2388.0"/>
        <n v="4791.0"/>
        <n v="2945.0"/>
        <n v="4539.0"/>
        <n v="4076.0"/>
        <n v="4595.0"/>
        <n v="1923.0"/>
        <n v="2630.0"/>
        <n v="657.0"/>
        <n v="2990.0"/>
        <n v="1820.0"/>
        <n v="1909.0"/>
        <n v="4792.0"/>
        <n v="2389.0"/>
        <n v="4040.0"/>
        <n v="1047.0"/>
        <n v="3570.0"/>
        <n v="2062.0"/>
        <n v="3869.0"/>
        <n v="861.0"/>
        <n v="2140.0"/>
        <n v="1653.0"/>
        <n v="3305.0"/>
        <n v="2857.0"/>
        <n v="4349.0"/>
        <n v="1103.0"/>
        <n v="1245.0"/>
        <n v="4947.0"/>
        <n v="4152.0"/>
        <n v="4477.0"/>
        <n v="3404.0"/>
        <n v="744.0"/>
        <n v="2651.0"/>
        <n v="778.0"/>
        <n v="781.0"/>
        <n v="2381.0"/>
        <n v="4644.0"/>
        <n v="1339.0"/>
        <n v="1238.0"/>
        <n v="4767.0"/>
        <n v="4485.0"/>
        <n v="4479.0"/>
        <n v="2190.0"/>
        <n v="817.0"/>
        <n v="3811.0"/>
        <n v="4862.0"/>
        <n v="2459.0"/>
        <n v="1137.0"/>
        <n v="2958.0"/>
        <n v="4384.0"/>
        <n v="5181.0"/>
        <n v="603.0"/>
        <n v="4811.0"/>
        <n v="3289.0"/>
        <n v="1060.0"/>
        <n v="1572.0"/>
        <n v="2133.0"/>
        <n v="2372.0"/>
        <n v="3937.0"/>
        <n v="1101.0"/>
        <n v="3653.0"/>
        <n v="4559.0"/>
        <n v="3137.0"/>
        <n v="4815.0"/>
        <n v="1067.0"/>
        <n v="1584.0"/>
        <n v="2285.0"/>
        <n v="3292.0"/>
        <n v="852.0"/>
        <n v="3194.0"/>
        <n v="5047.0"/>
        <n v="1906.0"/>
        <n v="1669.0"/>
        <n v="2722.0"/>
        <n v="1379.0"/>
        <n v="1207.0"/>
        <n v="2681.0"/>
        <n v="4801.0"/>
        <n v="4669.0"/>
        <n v="2082.0"/>
        <n v="725.0"/>
        <n v="3767.0"/>
        <n v="885.0"/>
        <n v="1742.0"/>
        <n v="4327.0"/>
        <n v="4057.0"/>
        <n v="1941.0"/>
        <n v="4441.0"/>
        <n v="4608.0"/>
        <n v="1554.0"/>
        <n v="1510.0"/>
        <n v="2917.0"/>
        <n v="1848.0"/>
        <n v="2999.0"/>
        <n v="1867.0"/>
        <n v="2253.0"/>
        <n v="2329.0"/>
        <n v="2804.0"/>
        <n v="2658.0"/>
        <n v="4356.0"/>
        <n v="1834.0"/>
        <n v="3641.0"/>
        <n v="1864.0"/>
        <n v="4520.0"/>
        <n v="2902.0"/>
        <n v="836.0"/>
        <n v="534.0"/>
        <n v="4326.0"/>
        <n v="3465.0"/>
        <n v="2034.0"/>
        <n v="4847.0"/>
        <n v="2697.0"/>
        <n v="2977.0"/>
        <n v="2309.0"/>
        <n v="2767.0"/>
        <n v="1282.0"/>
        <n v="4358.0"/>
        <n v="2609.0"/>
        <n v="1250.0"/>
        <n v="3173.0"/>
        <n v="2229.0"/>
        <n v="4079.0"/>
        <n v="5084.0"/>
        <n v="3699.0"/>
        <n v="711.0"/>
        <n v="2490.0"/>
        <n v="1534.0"/>
        <n v="2127.0"/>
        <n v="2924.0"/>
        <n v="598.0"/>
        <n v="4516.0"/>
        <n v="4226.0"/>
        <n v="1193.0"/>
        <n v="760.0"/>
        <n v="3430.0"/>
        <n v="2985.0"/>
        <n v="1453.0"/>
        <n v="1445.0"/>
        <n v="1085.0"/>
        <n v="2038.0"/>
        <n v="3086.0"/>
        <n v="4869.0"/>
        <n v="2318.0"/>
        <n v="3333.0"/>
        <n v="2474.0"/>
        <n v="3580.0"/>
        <n v="1492.0"/>
        <n v="3011.0"/>
        <n v="1947.0"/>
        <n v="4406.0"/>
        <n v="1819.0"/>
        <n v="926.0"/>
        <n v="2919.0"/>
        <n v="1966.0"/>
        <n v="4925.0"/>
        <n v="2257.0"/>
        <n v="3499.0"/>
        <n v="4124.0"/>
        <n v="2750.0"/>
        <n v="1315.0"/>
        <n v="2596.0"/>
        <n v="3487.0"/>
        <n v="1400.0"/>
        <n v="3647.0"/>
        <n v="4182.0"/>
        <n v="908.0"/>
        <n v="1142.0"/>
        <n v="1949.0"/>
        <n v="1121.0"/>
        <n v="4852.0"/>
        <n v="4450.0"/>
        <n v="1950.0"/>
        <n v="1822.0"/>
        <n v="4087.0"/>
        <n v="1343.0"/>
        <n v="4573.0"/>
        <n v="4323.0"/>
        <n v="3671.0"/>
        <n v="4126.0"/>
        <n v="5050.0"/>
        <n v="4149.0"/>
        <n v="1251.0"/>
        <n v="1895.0"/>
        <n v="3790.0"/>
        <n v="3207.0"/>
        <n v="1987.0"/>
        <n v="4781.0"/>
        <n v="1277.0"/>
        <n v="2484.0"/>
        <n v="3738.0"/>
        <n v="1703.0"/>
        <n v="4033.0"/>
        <n v="3145.0"/>
        <n v="3702.0"/>
        <n v="856.0"/>
        <n v="2723.0"/>
        <n v="4345.0"/>
        <n v="3857.0"/>
        <n v="3847.0"/>
        <n v="3624.0"/>
        <n v="1885.0"/>
        <n v="765.0"/>
        <n v="2035.0"/>
        <n v="1426.0"/>
        <n v="3023.0"/>
        <n v="4077.0"/>
        <n v="4206.0"/>
        <n v="1469.0"/>
        <n v="867.0"/>
        <n v="843.0"/>
        <n v="4098.0"/>
        <n v="3532.0"/>
        <n v="2947.0"/>
        <n v="3150.0"/>
        <n v="1334.0"/>
        <n v="4768.0"/>
        <n v="4537.0"/>
        <n v="1212.0"/>
        <n v="2650.0"/>
        <n v="3852.0"/>
        <n v="4984.0"/>
        <n v="1847.0"/>
        <n v="4598.0"/>
        <n v="2467.0"/>
        <n v="2378.0"/>
        <n v="1006.0"/>
        <n v="3870.0"/>
        <n v="3774.0"/>
        <n v="4579.0"/>
        <n v="3027.0"/>
        <n v="3850.0"/>
        <n v="1981.0"/>
        <n v="2254.0"/>
        <n v="5022.0"/>
        <n v="2518.0"/>
        <n v="3950.0"/>
        <n v="2246.0"/>
        <n v="4115.0"/>
        <n v="3854.0"/>
        <n v="676.0"/>
        <n v="4689.0"/>
        <n v="1114.0"/>
        <n v="4223.0"/>
      </sharedItems>
    </cacheField>
    <cacheField name="Conversion_Rate (%)" numFmtId="0">
      <sharedItems containsSemiMixedTypes="0" containsString="0" containsNumber="1">
        <n v="87.07991038088126"/>
        <n v="87.02928870292888"/>
        <n v="36.42099949520444"/>
        <n v="76.0325595417546"/>
        <n v="90.45156842468114"/>
        <n v="45.62012142237641"/>
        <n v="12.727949385932266"/>
        <n v="59.93910395824271"/>
        <n v="29.89925251868703"/>
        <n v="44.80162767039674"/>
        <n v="17.481285777190664"/>
        <n v="68.6707115278544"/>
        <n v="15.398660986001216"/>
        <n v="97.00948212983224"/>
        <n v="1.1147811725846408"/>
        <n v="30.390143737166326"/>
        <n v="31.96544276457883"/>
        <n v="51.8123068277606"/>
        <n v="39.91614255765199"/>
        <n v="42.432604542559965"/>
        <n v="11.801845556095191"/>
        <n v="13.32312404287902"/>
        <n v="20.247724974721944"/>
        <n v="23.387096774193548"/>
        <n v="44.696969696969695"/>
        <n v="29.380294248773964"/>
        <n v="71.20879120879121"/>
        <n v="70.17045454545455"/>
        <n v="55.22793810121288"/>
        <n v="62.19081272084806"/>
        <n v="47.84668389319552"/>
        <n v="85.79583613163196"/>
        <n v="85.97383720930233"/>
        <n v="87.32758620689656"/>
        <n v="26.88090737240076"/>
        <n v="6.943046890722479"/>
        <n v="50.363196125908"/>
        <n v="29.31529315293153"/>
        <n v="26.145251396648046"/>
        <n v="32.733333333333334"/>
        <n v="79.29502369668246"/>
        <n v="7.703814510097233"/>
        <n v="65.96443228454172"/>
        <n v="81.21098626716604"/>
        <n v="76.52792413066386"/>
        <n v="57.77403035413153"/>
        <n v="62.24912392481682"/>
        <n v="52.847571189279726"/>
        <n v="30.64289066166119"/>
        <n v="72.70554493307839"/>
        <n v="67.00655498907501"/>
        <n v="26.940316112290635"/>
        <n v="86.40801001251565"/>
        <n v="84.25576519916143"/>
        <n v="72.523244629689"/>
        <n v="44.09953822473064"/>
        <n v="96.81818181818181"/>
        <n v="37.32153629599839"/>
        <n v="95.62634989200865"/>
        <n v="78.0960404380792"/>
        <n v="45.07396915328927"/>
        <n v="44.06047516198704"/>
        <n v="23.10513447432763"/>
        <n v="26.773296244784422"/>
        <n v="48.752228163992875"/>
        <n v="9.391796322489391"/>
        <n v="53.679406731317734"/>
        <n v="50.7783543365456"/>
        <n v="5.130568356374808"/>
        <n v="89.28315412186379"/>
        <n v="44.824522434473565"/>
        <n v="75.6295907660021"/>
        <n v="77.91718946047679"/>
        <n v="33.50987000481464"/>
        <n v="49.3641859495518"/>
        <n v="39.77864583333333"/>
        <n v="69.70661010957936"/>
        <n v="44.44444444444444"/>
        <n v="46.616541353383454"/>
        <n v="87.73269689737471"/>
        <n v="41.507720254314265"/>
        <n v="93.05489260143199"/>
        <n v="97.86276715410574"/>
        <n v="11.771771771771771"/>
        <n v="97.49247743229688"/>
        <n v="75.71180985392424"/>
        <n v="48.57997010463378"/>
        <n v="65.1105651105651"/>
        <n v="39.900935608145296"/>
        <n v="53.52551616673159"/>
        <n v="63.47166631556773"/>
        <n v="64.49807625043722"/>
        <n v="76.30718954248366"/>
        <n v="49.03598971722365"/>
        <n v="25.048252198155694"/>
        <n v="83.3276740237691"/>
        <n v="63.42153100383761"/>
        <n v="99.80682549903412"/>
        <n v="14.321217769493632"/>
        <n v="90.91726618705036"/>
        <n v="37.28203708829228"/>
        <n v="17.774016081252643"/>
        <n v="43.60730593607306"/>
        <n v="20.151898734177216"/>
        <n v="80.68276436303081"/>
        <n v="11.20401337792642"/>
        <n v="97.09668583949603"/>
        <n v="67.0103092783505"/>
        <n v="27.968103957471946"/>
        <n v="61.221122112211226"/>
        <n v="23.787409700722396"/>
        <n v="55.47560152912075"/>
        <n v="11.98512585812357"/>
        <n v="94.3938138635736"/>
        <n v="13.316039775183745"/>
        <n v="69.06114266622119"/>
        <n v="62.42054411390796"/>
        <n v="81.87801667397981"/>
        <n v="98.92891918208375"/>
        <n v="78.77204441541477"/>
        <n v="97.48243559718969"/>
        <n v="25.87904360056259"/>
        <n v="59.297789336801046"/>
        <n v="69.99282124910266"/>
        <n v="54.10821643286573"/>
        <n v="10.728862973760933"/>
        <n v="65.45454545454545"/>
        <n v="36.976086397531496"/>
        <n v="18.92877173303421"/>
        <n v="75.9744408945687"/>
        <n v="37.35070575461455"/>
        <n v="21.095421480530593"/>
        <n v="94.12587412587412"/>
        <n v="92.19536757301108"/>
        <n v="90.80735411670663"/>
        <n v="13.138075313807532"/>
        <n v="81.97856185797231"/>
        <n v="97.32501114578689"/>
        <n v="27.443946188340806"/>
        <n v="16.193914388860236"/>
        <n v="3.0935428431131844"/>
        <n v="18.146987112504355"/>
        <n v="77.3136773136773"/>
        <n v="61.079913606911454"/>
        <n v="31.187829139847867"/>
        <n v="83.64941055868785"/>
        <n v="21.625121398510842"/>
        <n v="14.110824742268042"/>
        <n v="87.81275221953187"/>
        <n v="80.68943504628152"/>
        <n v="31.577811353334774"/>
        <n v="46.937108630547236"/>
        <n v="33.087834151663934"/>
        <n v="81.49100257069408"/>
        <n v="72.49011857707511"/>
        <n v="24.75868725868726"/>
        <n v="18.99051868377022"/>
        <n v="76.44171779141105"/>
        <n v="80.50099629945915"/>
        <n v="34.41518677281078"/>
        <n v="69.12948061448428"/>
        <n v="48.61111111111111"/>
        <n v="56.14035087719298"/>
        <n v="2.2280785816962148"/>
        <n v="18.503538928210315"/>
        <n v="3.762011858515641"/>
        <n v="96.63967611336032"/>
        <n v="90.37800687285224"/>
        <n v="95.73722627737227"/>
        <n v="56.777956556717626"/>
        <n v="8.284302188750294"/>
        <n v="79.3856103476152"/>
        <n v="20.4163623082542"/>
        <n v="94.47135936164149"/>
        <n v="46.97178251892636"/>
        <n v="78.39142091152816"/>
        <n v="79.08438061041294"/>
        <n v="22.802547770700638"/>
        <n v="82.00455580865604"/>
        <n v="88.13008130081302"/>
        <n v="40.02732240437158"/>
        <n v="21.742021276595743"/>
        <n v="49.139850232746404"/>
        <n v="84.9938499384994"/>
        <n v="15.257048092868988"/>
        <n v="27.717391304347828"/>
        <n v="81.50753768844221"/>
        <n v="94.0184537066497"/>
        <n v="20.451237263464336"/>
        <n v="73.55415352260778"/>
        <n v="34.220389805097454"/>
        <n v="68.19098856758575"/>
        <n v="86.29646215853113"/>
        <n v="51.43220878421387"/>
        <n v="24.782608695652176"/>
        <n v="27.01731460307089"/>
        <n v="69.11883589329022"/>
        <n v="85.74879227053141"/>
        <n v="40.70470681041283"/>
        <n v="76.31578947368422"/>
        <n v="92.91537812763565"/>
        <n v="23.227383863080682"/>
        <n v="80.38292529817953"/>
        <n v="55.5186170212766"/>
        <n v="50.718030544791425"/>
        <n v="84.44444444444444"/>
        <n v="51.43678160919541"/>
        <n v="68.17903126916003"/>
        <n v="58.639819190466405"/>
        <n v="32.97113752122241"/>
        <n v="44.81751824817518"/>
        <n v="7.711010767627649"/>
        <n v="86.438809261301"/>
        <n v="42.71720613287905"/>
        <n v="49.24707194645845"/>
        <n v="99.43181818181817"/>
        <n v="87.34008528784648"/>
        <n v="53.37200870195794"/>
        <n v="30.676416819012797"/>
        <n v="81.44718792866941"/>
        <n v="73.77742532381708"/>
        <n v="77.35693701111569"/>
        <n v="12.484599589322382"/>
        <n v="92.95003422313484"/>
        <n v="49.241573033707866"/>
        <n v="77.20649458784347"/>
        <n v="30.75139146567718"/>
        <n v="88.02250803858522"/>
        <n v="60.04198740377886"/>
        <n v="36.80100755667507"/>
        <n v="82.26950354609929"/>
        <n v="87.35053492762745"/>
        <n v="51.74927113702624"/>
        <n v="34.68926553672316"/>
        <n v="95.47511312217195"/>
        <n v="37.16724243040033"/>
        <n v="77.60282776349614"/>
        <n v="62.06206206206206"/>
        <n v="55.4837364470392"/>
        <n v="39.32902182700081"/>
        <n v="52.87859824780976"/>
        <n v="32.944546756701456"/>
        <n v="88.40579710144928"/>
        <n v="35.665460394049056"/>
        <n v="37.045604758757435"/>
        <n v="37.64140271493213"/>
        <n v="32.11734693877551"/>
        <n v="78.64263803680981"/>
        <n v="34.599999999999994"/>
        <n v="82.47232472324724"/>
        <n v="68.5427135678392"/>
        <n v="11.222780569514237"/>
        <n v="87.12179984484096"/>
        <n v="9.944014929352173"/>
        <n v="19.104084321475625"/>
        <n v="91.16397621070517"/>
        <n v="51.64960182025028"/>
        <n v="29.130632680928535"/>
        <n v="50.41964563257694"/>
        <n v="15.035401915868388"/>
        <n v="69.1858342460752"/>
        <n v="11.0988098533075"/>
        <n v="88.712422007941"/>
        <n v="17.275747508305646"/>
        <n v="68.25536922624302"/>
        <n v="45.85079631181894"/>
        <n v="27.42894910773298"/>
        <n v="41.39008199921905"/>
        <n v="2.5709515859766277"/>
        <n v="41.17647058823529"/>
        <n v="91.5136820228611"/>
        <n v="84.07821229050279"/>
        <n v="81.08042043510144"/>
        <n v="82.75340393343419"/>
        <n v="7.086614173228346"/>
        <n v="73.8453276047261"/>
        <n v="36.617029400534555"/>
        <n v="96.64570230607966"/>
        <n v="45.963855421686745"/>
        <n v="73.5387625336268"/>
        <n v="58.54014598540146"/>
        <n v="99.5741482965932"/>
        <n v="85.31802965088474"/>
        <n v="86.19654913728432"/>
        <n v="54.260833506116526"/>
        <n v="89.70203868269734"/>
        <n v="17.627457514161947"/>
        <n v="48.91572879494922"/>
        <n v="34.153543307086615"/>
        <n v="88.44827586206897"/>
        <n v="54.03295750216826"/>
        <n v="99.91222295369761"/>
        <n v="36.984924623115575"/>
        <n v="78.30033003300329"/>
        <n v="40.92153284671533"/>
        <n v="83.44947735191639"/>
        <n v="35.34971644612476"/>
        <n v="40.739789365527876"/>
        <n v="60.71587372165407"/>
        <n v="25.06652474720596"/>
        <n v="77.05544933078394"/>
        <n v="24.588002636783123"/>
        <n v="15.743440233236154"/>
        <n v="74.77253928866831"/>
        <n v="92.55952380952381"/>
        <n v="14.276002719238612"/>
        <n v="88.52819807427785"/>
        <n v="36.24847746650426"/>
        <n v="25.396825396825395"/>
        <n v="97.1820809248555"/>
        <n v="29.989902389767753"/>
        <n v="70.50944224857268"/>
        <n v="97.46455834242094"/>
        <n v="6.077872744539412"/>
        <n v="45.708429413271844"/>
        <n v="95.640802092415"/>
        <n v="11.695191524042379"/>
        <n v="5.074424898511502"/>
        <n v="27.9451010293557"/>
        <n v="11.959924859110833"/>
        <n v="30.85801393728223"/>
        <n v="13.81957773512476"/>
        <n v="24.625158831003812"/>
        <n v="10.429314830875976"/>
        <n v="12.668972021376925"/>
        <n v="71.30232558139535"/>
        <n v="41.43884892086331"/>
        <n v="15.733686651209009"/>
        <n v="11.014263074484946"/>
        <n v="85.05963590709354"/>
        <n v="38.7331256490135"/>
        <n v="28.10185185185185"/>
        <n v="14.203655352480418"/>
        <n v="30.0"/>
        <n v="44.747393744987974"/>
        <n v="93.12696747114376"/>
        <n v="4.953145917001338"/>
        <n v="13.625954198473284"/>
        <n v="61.48409893992933"/>
        <n v="40.4177545691906"/>
        <n v="71.75179979430922"/>
        <n v="50.16408813877168"/>
        <n v="58.15817984832069"/>
        <n v="68.24014665444547"/>
        <n v="10.4290700061589"/>
        <n v="98.9694041867955"/>
        <n v="52.23638939485934"/>
        <n v="82.39817123857024"/>
        <n v="7.29483282674772"/>
        <n v="55.68952524491334"/>
        <n v="28.162430616418348"/>
        <n v="95.33315349339088"/>
        <n v="78.84615384615384"/>
        <n v="57.815384615384616"/>
        <n v="49.77628635346756"/>
        <n v="77.5187969924812"/>
        <n v="18.112921561197425"/>
        <n v="6.802873821284239"/>
        <n v="43.190661478599225"/>
        <n v="49.88962472406181"/>
        <n v="94.81456043956044"/>
        <n v="87.01964133219471"/>
        <n v="65.03933830946137"/>
        <n v="51.21838013460199"/>
        <n v="69.72644376899696"/>
        <n v="80.61809250920999"/>
        <n v="92.84630392369391"/>
        <n v="8.936725375081538"/>
        <n v="97.08239820455275"/>
        <n v="3.550434987067952"/>
        <n v="20.151515151515152"/>
        <n v="8.137142857142857"/>
        <n v="10.26165167620605"/>
        <n v="73.78397711015737"/>
        <n v="64.56310679611651"/>
        <n v="95.76199831602582"/>
        <n v="30.800542740841248"/>
        <n v="56.77842565597667"/>
        <n v="36.20606644198363"/>
        <n v="5.714285714285714"/>
        <n v="63.86834319526628"/>
        <n v="49.03339191564148"/>
        <n v="36.77847113884555"/>
        <n v="66.4179104477612"/>
        <n v="96.70767004341533"/>
        <n v="72.30971128608924"/>
        <n v="83.34239130434783"/>
        <n v="80.89772494363599"/>
        <n v="37.4031007751938"/>
        <n v="58.77280265339967"/>
        <n v="99.78700745473908"/>
        <n v="61.224489795918366"/>
        <n v="28.790018832391713"/>
        <n v="5.538461538461538"/>
        <n v="65.25172754195458"/>
        <n v="3.0089988751406076"/>
        <n v="18.913612565445025"/>
        <n v="66.51630811936155"/>
        <n v="66.26799557032115"/>
        <n v="6.233183856502242"/>
        <n v="9.180327868852459"/>
        <n v="38.82580333413868"/>
        <n v="59.77747808496291"/>
        <n v="42.89617486338798"/>
        <n v="70.4460966542751"/>
        <n v="31.483790523690775"/>
        <n v="23.070017953321365"/>
        <n v="42.162818955042525"/>
        <n v="47.43107769423559"/>
        <n v="50.79407093700371"/>
        <n v="14.515235457063714"/>
        <n v="24.86413043478261"/>
        <n v="97.67054908485858"/>
        <n v="68.23238566131026"/>
        <n v="35.294117647058826"/>
        <n v="9.215262778977682"/>
        <n v="18.489208633093526"/>
        <n v="78.18411097099622"/>
        <n v="67.07576115175831"/>
        <n v="23.389588780603756"/>
        <n v="10.437956204379562"/>
        <n v="57.35392881128274"/>
        <n v="64.41351888667992"/>
        <n v="86.15574783683559"/>
        <n v="74.68009801252381"/>
        <n v="61.25501641736592"/>
        <n v="99.15196743554952"/>
        <n v="84.2548076923077"/>
        <n v="78.21871476888388"/>
        <n v="78.80085653104925"/>
        <n v="8.383233532934131"/>
        <n v="27.761194029850746"/>
        <n v="6.702127659574468"/>
        <n v="33.33333333333333"/>
        <n v="55.65335138794855"/>
        <n v="40.10989010989011"/>
        <n v="66.02478972996902"/>
        <n v="58.20322498080368"/>
        <n v="36.23733719247467"/>
        <n v="48.626506024096386"/>
        <n v="86.96655132641293"/>
        <n v="33.991333654309095"/>
        <n v="79.56366874443455"/>
        <n v="17.160493827160494"/>
        <n v="42.693409742120345"/>
        <n v="2.0077852898996107"/>
        <n v="99.47807933194154"/>
        <n v="30.35143769968051"/>
        <n v="2.671541057367829"/>
        <n v="92.55102040816327"/>
        <n v="23.432343234323433"/>
        <n v="76.62129703763011"/>
        <n v="61.4562458249833"/>
        <n v="65.74282951981954"/>
        <n v="58.362989323843415"/>
        <n v="62.65547263681592"/>
        <n v="53.287788215200685"/>
        <n v="83.81351492928235"/>
        <n v="25.94885598923284"/>
        <n v="41.06666666666667"/>
        <n v="32.58724428399519"/>
        <n v="12.802335279399498"/>
        <n v="10.227272727272728"/>
        <n v="42.67151767151767"/>
        <n v="39.09518828451883"/>
        <n v="97.52431476569407"/>
        <n v="73.2606873428332"/>
        <n v="43.77745241581259"/>
        <n v="9.630064591896653"/>
        <n v="41.01497504159734"/>
        <n v="74.47573397243859"/>
        <n v="14.546748932130992"/>
        <n v="87.2270187912646"/>
        <n v="16.415868673050614"/>
        <n v="89.35672514619884"/>
        <n v="70.84615384615385"/>
        <n v="31.558789735733434"/>
        <n v="55.84710074505993"/>
        <n v="73.13304721030043"/>
        <n v="47.69161810847154"/>
        <n v="13.972602739726028"/>
        <n v="27.84911717495987"/>
        <n v="97.77503090234858"/>
        <n v="2.2705078125"/>
        <n v="29.86070806732443"/>
        <n v="64.11934048678356"/>
        <n v="43.957027752909575"/>
        <n v="45.680289705121574"/>
        <n v="86.2887782458828"/>
        <n v="89.80742132456552"/>
        <n v="56.35753252203105"/>
        <n v="74.54883227176221"/>
        <n v="29.511834319526624"/>
        <n v="37.021455616323095"/>
        <n v="79.6028880866426"/>
        <n v="34.24778761061947"/>
        <n v="7.152557718424626"/>
        <n v="93.12803889789303"/>
        <n v="57.697983275946875"/>
        <n v="22.9607250755287"/>
        <n v="19.35075885328836"/>
        <n v="2.9492455418381343"/>
        <n v="92.05479452054794"/>
        <n v="75.38819875776397"/>
        <n v="51.50703281982585"/>
        <n v="88.7448624723364"/>
        <n v="23.309608540925268"/>
        <n v="41.21510673234811"/>
        <n v="78.41409691629956"/>
        <n v="32.9438202247191"/>
        <n v="22.18458933107536"/>
        <n v="63.341404358353515"/>
        <n v="88.11363636363636"/>
        <n v="53.99950775289195"/>
        <n v="31.828113619810633"/>
        <n v="36.90081398854386"/>
        <n v="3.2999164578111944"/>
        <n v="93.25568797399784"/>
        <n v="95.55084745762711"/>
        <n v="96.43874643874643"/>
        <n v="8.648339060710194"/>
        <n v="50.79365079365079"/>
        <n v="55.025409373235455"/>
        <n v="78.82400484946453"/>
        <n v="87.84227820372399"/>
        <n v="89.98640688717717"/>
        <n v="71.74424071462153"/>
        <n v="58.108108108108105"/>
        <n v="59.910664433277496"/>
        <n v="22.262509064539522"/>
        <n v="42.209237618252644"/>
        <n v="35.53389455028799"/>
        <n v="10.535024820739107"/>
        <n v="84.74341192787794"/>
        <n v="65.59511698880976"/>
        <n v="69.35442053409385"/>
        <n v="33.86243386243386"/>
        <n v="9.668721109399076"/>
        <n v="12.621135209967695"/>
        <n v="7.92468446099731"/>
        <n v="66.03501544799177"/>
        <n v="79.62061009997437"/>
        <n v="55.872261810504085"/>
        <n v="49.02679830747532"/>
        <n v="89.19372900335946"/>
        <n v="87.98586572438163"/>
        <n v="49.039881831610046"/>
        <n v="20.18751831233519"/>
        <n v="63.046357615894046"/>
        <n v="99.06323185011709"/>
        <n v="54.56716417910448"/>
        <n v="38.3881230116649"/>
        <n v="8.72291904218928"/>
        <n v="17.587131367292226"/>
        <n v="72.40802675585284"/>
        <n v="72.79293739967898"/>
        <n v="34.153616703952274"/>
        <n v="46.72209785737128"/>
        <n v="5.671859785783837"/>
        <n v="26.254516258530707"/>
        <n v="41.45569620253164"/>
        <n v="66.92307692307692"/>
        <n v="56.3169164882227"/>
        <n v="93.54281767955801"/>
        <n v="35.2989352989353"/>
        <n v="63.613861386138616"/>
        <n v="50.130264871906206"/>
        <n v="73.69553523399676"/>
        <n v="52.71273557966876"/>
        <n v="34.59667612484799"/>
        <n v="39.01895206243032"/>
        <n v="56.10932475884244"/>
        <n v="94.67787114845937"/>
        <n v="58.48527349228612"/>
        <n v="89.43697060288989"/>
        <n v="52.41157556270096"/>
        <n v="60.866814299272384"/>
        <n v="88.96156991005724"/>
        <n v="93.83028005895979"/>
        <n v="97.65957446808511"/>
        <n v="60.0"/>
        <n v="53.17164179104478"/>
        <n v="18.65530303030303"/>
        <n v="11.488626547653325"/>
        <n v="97.32246798603028"/>
        <n v="33.2994665989332"/>
        <n v="86.5"/>
        <n v="85.672049124403"/>
        <n v="11.363636363636363"/>
        <n v="47.75815217391305"/>
        <n v="50.281618023553506"/>
        <n v="78.36812144212524"/>
        <n v="69.0863579474343"/>
        <n v="85.38587848932676"/>
        <n v="17.098293113596235"/>
        <n v="51.49625935162094"/>
        <n v="6.065278848625033"/>
        <n v="34.59715639810427"/>
        <n v="80.58226495726495"/>
        <n v="7.772965580123091"/>
        <n v="52.4748322147651"/>
        <n v="9.452296819787986"/>
        <n v="62.30958230958231"/>
        <n v="64.26819296811121"/>
        <n v="19.907192575406032"/>
        <n v="54.124034245145126"/>
        <n v="75.6509500351865"/>
        <n v="60.74303405572755"/>
        <n v="39.12231559290383"/>
        <n v="18.898212331265963"/>
        <n v="37.31103248633001"/>
        <n v="74.7564935064935"/>
        <n v="41.44753318307038"/>
        <n v="14.229979466119097"/>
        <n v="90.53803339517626"/>
        <n v="60.31645569620253"/>
        <n v="52.52489331436699"/>
        <n v="73.43010413379615"/>
        <n v="91.90705128205127"/>
        <n v="80.92284792855371"/>
        <n v="21.9794917521177"/>
        <n v="56.63248428713199"/>
        <n v="39.88718775181305"/>
        <n v="69.59935029778018"/>
        <n v="73.62718542230976"/>
        <n v="42.33432245301682"/>
        <n v="74.90729295426452"/>
        <n v="34.08071748878923"/>
        <n v="97.58994062172548"/>
        <n v="13.833746898263028"/>
        <n v="76.46918299092212"/>
        <n v="48.91540130151844"/>
        <n v="86.75543097407147"/>
        <n v="45.09803921568628"/>
        <n v="2.82671036460467"/>
        <n v="25.65353781805507"/>
        <n v="64.88063660477454"/>
        <n v="14.630467571644044"/>
        <n v="91.01203113941966"/>
        <n v="83.64831552999178"/>
        <n v="82.56053580628542"/>
        <n v="74.81481481481481"/>
        <n v="40.394899218428634"/>
        <n v="77.95535960319647"/>
        <n v="35.66584463625154"/>
        <n v="53.14885496183206"/>
        <n v="11.633919338159256"/>
        <n v="5.718404613166747"/>
        <n v="15.24966261808367"/>
        <n v="67.35324407826982"/>
        <n v="27.338957055214724"/>
        <n v="29.160419790104946"/>
        <n v="24.78386167146974"/>
        <n v="15.796178343949045"/>
        <n v="90.23485784919654"/>
        <n v="82.01992753623189"/>
        <n v="61.20777891504606"/>
        <n v="56.85814771395076"/>
        <n v="13.179972936400542"/>
        <n v="92.92786421499292"/>
        <n v="13.722397476340694"/>
        <n v="29.854254818993887"/>
        <n v="9.747706422018348"/>
        <n v="92.72918861959958"/>
        <n v="94.14649095923996"/>
        <n v="38.385416666666664"/>
        <n v="51.21555915721232"/>
        <n v="15.838716863443974"/>
        <n v="30.669265756985055"/>
        <n v="76.89969604863222"/>
        <n v="13.996138996138995"/>
        <n v="9.659913169319827"/>
        <n v="75.3715498938429"/>
        <n v="11.586715867158672"/>
        <n v="55.709779179810724"/>
        <n v="74.27502338634238"/>
        <n v="35.6754199195647"/>
        <n v="7.457846952010376"/>
        <n v="19.12888436067244"/>
        <n v="16.967660646787063"/>
        <n v="78.96440129449837"/>
        <n v="48.613678373382626"/>
        <n v="74.96159754224271"/>
        <n v="35.20355798836812"/>
        <n v="73.6766809728183"/>
        <n v="77.66450417052828"/>
        <n v="17.349726775956285"/>
        <n v="55.98168288494561"/>
        <n v="45.00918554807104"/>
        <n v="47.808"/>
        <n v="95.886828340466"/>
        <n v="23.336547733847638"/>
        <n v="18.405797101449277"/>
        <n v="64.51612903225806"/>
        <n v="58.89402859545837"/>
        <n v="42.848101265822784"/>
        <n v="35.79009433962264"/>
        <n v="29.505494505494507"/>
        <n v="8.807339449541285"/>
        <n v="18.41750841750842"/>
        <n v="59.34278350515464"/>
        <n v="87.72144166157605"/>
        <n v="81.3882863340564"/>
        <n v="30.65561959654179"/>
        <n v="10.852878464818764"/>
        <n v="51.642529141646065"/>
        <n v="29.873908826382152"/>
        <n v="99.20237010027347"/>
        <n v="19.666238767650835"/>
        <n v="8.74280655157149"/>
        <n v="6.6293929712460065"/>
        <n v="88.55599214145383"/>
        <n v="48.98911353032659"/>
        <n v="8.600979858464889"/>
        <n v="34.76321936716925"/>
        <n v="39.14362778152394"/>
        <n v="68.53793954349167"/>
        <n v="61.155152887882224"/>
        <n v="21.8707015130674"/>
        <n v="59.60292580982236"/>
        <n v="55.560271646859086"/>
        <n v="5.555555555555555"/>
        <n v="13.700234192037472"/>
        <n v="5.001479727730097"/>
        <n v="85.36880290205562"/>
        <n v="99.42317776612481"/>
        <n v="47.12301587301587"/>
        <n v="13.340281396560707"/>
        <n v="16.105769230769234"/>
        <n v="23.573500967117987"/>
        <n v="3.861788617886179"/>
        <n v="23.238482384823847"/>
        <n v="26.57299938912645"/>
        <n v="98.20906432748538"/>
        <n v="22.135416666666664"/>
        <n v="52.93005671077504"/>
        <n v="98.93428063943162"/>
        <n v="57.94052195023265"/>
        <n v="51.9821328866555"/>
        <n v="14.895729890764647"/>
        <n v="90.80036798528059"/>
        <n v="94.09855414576572"/>
        <n v="95.83333333333334"/>
        <n v="42.559999999999995"/>
        <n v="90.92284417549168"/>
        <n v="54.83870967741935"/>
        <n v="65.23330283623055"/>
        <n v="14.59199299934369"/>
        <n v="98.48363926576216"/>
        <n v="59.21985815602837"/>
        <n v="79.68650709595425"/>
        <n v="51.848428835489834"/>
        <n v="29.384328358208954"/>
        <n v="29.473955647240846"/>
        <n v="5.115830115830116"/>
        <n v="32.590529247910865"/>
        <n v="15.987933634992457"/>
        <n v="93.01519594774726"/>
        <n v="43.98167430237401"/>
        <n v="73.27302631578947"/>
        <n v="57.62004175365344"/>
        <n v="23.17117117117117"/>
        <n v="79.93664202745512"/>
        <n v="76.38425617078052"/>
        <n v="31.028610354223435"/>
        <n v="78.73365450791466"/>
        <n v="54.673084636983546"/>
        <n v="48.57142857142857"/>
        <n v="23.57293868921776"/>
        <n v="37.825950361294375"/>
        <n v="10.911808669656203"/>
        <n v="50.716648291069454"/>
        <n v="5.338809034907597"/>
        <n v="96.45631067961165"/>
        <n v="53.377483443708606"/>
        <n v="78.09798270893373"/>
        <n v="76.22470713525027"/>
        <n v="10.499490316004078"/>
        <n v="35.60773480662983"/>
        <n v="62.331937403570635"/>
        <n v="7.5016307893020215"/>
        <n v="55.205913410770854"/>
        <n v="30.095036958817317"/>
        <n v="60.19184652278178"/>
        <n v="50.595238095238095"/>
        <n v="2.9477445288075033"/>
        <n v="4.887218045112782"/>
        <n v="18.070652173913043"/>
        <n v="96.3619107877254"/>
        <n v="63.7093536732236"/>
        <n v="46.07415485278081"/>
        <n v="49.84126984126984"/>
        <n v="87.29158947758428"/>
        <n v="10.467882632831087"/>
        <n v="54.33866891322662"/>
        <n v="86.43533123028391"/>
        <n v="75.3790305359812"/>
        <n v="3.957612456747405"/>
        <n v="79.94138717030283"/>
        <n v="10.416666666666668"/>
        <n v="37.006578947368425"/>
        <n v="89.5582329317269"/>
        <n v="36.71766342141864"/>
        <n v="59.54465849387041"/>
        <n v="48.70875179340028"/>
        <n v="90.26888604353394"/>
        <n v="85.99362380446334"/>
        <n v="94.23027827418943"/>
        <n v="35.09060955518946"/>
        <n v="76.75411836485662"/>
        <n v="31.517509727626457"/>
        <n v="19.333480467887885"/>
        <n v="82.41822429906543"/>
        <n v="80.64516129032258"/>
        <n v="84.17721518987342"/>
        <n v="95.09875640087783"/>
        <n v="70.16498625114573"/>
        <n v="40.816326530612244"/>
        <n v="74.34187434187433"/>
        <n v="91.44170017231477"/>
        <n v="63.72673434856176"/>
        <n v="84.77572559366754"/>
        <n v="60.47227926078029"/>
        <n v="87.14034057545507"/>
        <n v="60.72778827977315"/>
        <n v="19.11111111111111"/>
        <n v="39.63344788087056"/>
        <n v="99.65740388275599"/>
        <n v="67.09401709401709"/>
        <n v="91.85905224787363"/>
        <n v="55.21827117664064"/>
        <n v="65.49520766773162"/>
        <n v="96.9737546866631"/>
        <n v="64.5065398335315"/>
        <n v="7.242403472698195"/>
        <n v="7.451253481894151"/>
        <n v="26.886145404663925"/>
        <n v="21.663442940038685"/>
        <n v="66.99167657550535"/>
        <n v="89.08004778972521"/>
        <n v="69.11809581934696"/>
        <n v="77.49174917491749"/>
        <n v="67.84565916398714"/>
        <n v="4.462474645030426"/>
        <n v="54.25736235595391"/>
        <n v="54.91293532338308"/>
        <n v="16.081758580794446"/>
        <n v="56.0013600816049"/>
        <n v="47.75358962482631"/>
        <n v="62.85806243965239"/>
        <n v="85.76183431952663"/>
        <n v="90.48020219039596"/>
        <n v="9.333333333333334"/>
        <n v="62.896281800391385"/>
        <n v="33.30223880597015"/>
        <n v="91.50305761184421"/>
        <n v="86.87640449438202"/>
        <n v="59.886714727085476"/>
        <n v="6.168566775244299"/>
        <n v="21.12868047982552"/>
        <n v="50.90634441087614"/>
        <n v="85.65522943365028"/>
        <n v="43.89204545454545"/>
        <n v="9.447599380485286"/>
        <n v="30.396796505278484"/>
        <n v="51.93798449612403"/>
        <n v="95.07172605275336"/>
        <n v="63.20325592530524"/>
        <n v="50.586113615870154"/>
        <n v="94.25287356321839"/>
        <n v="67.38861386138613"/>
        <n v="14.78318002628121"/>
        <n v="85.92118558437184"/>
        <n v="69.3385214007782"/>
        <n v="56.05718585402558"/>
        <n v="62.39316239316239"/>
        <n v="27.039050914483443"/>
        <n v="80.02623811085601"/>
        <n v="26.033755274261605"/>
        <n v="15.363128491620111"/>
        <n v="79.19359803016313"/>
        <n v="2.8297779712668696"/>
        <n v="24.86728136350936"/>
        <n v="23.63132363132363"/>
        <n v="26.989741775733993"/>
        <n v="91.45211122554068"/>
        <n v="47.604437101722915"/>
        <n v="18.83541295306001"/>
        <n v="94.64692482915717"/>
        <n v="20.29348604151754"/>
        <n v="58.31106360235169"/>
        <n v="83.45129059117401"/>
        <n v="43.19526627218935"/>
        <n v="99.32848349188585"/>
        <n v="29.3491124260355"/>
        <n v="42.666336878555526"/>
        <n v="13.457943925233645"/>
        <n v="22.358346094946402"/>
        <n v="50.588697017268444"/>
        <n v="97.54417490266547"/>
        <n v="38.54961832061068"/>
        <n v="57.439733998337495"/>
        <n v="17.343793779770245"/>
        <n v="71.68296965136695"/>
        <n v="25.16382699868938"/>
        <n v="58.4720861900098"/>
        <n v="13.813025210084035"/>
        <n v="91.95509822263797"/>
        <n v="2.949231093322098"/>
        <n v="13.878197871858728"/>
        <n v="71.44444444444444"/>
        <n v="57.67386091127098"/>
        <n v="8.624708624708624"/>
        <n v="27.435897435897438"/>
        <n v="66.69266770670826"/>
        <n v="75.2752091589608"/>
        <n v="33.381020505484024"/>
        <n v="40.2263942573164"/>
        <n v="87.9207297892419"/>
        <n v="15.275397796817625"/>
        <n v="66.63250666120106"/>
        <n v="8.39929639401935"/>
        <n v="6.381435823060189"/>
        <n v="6.570512820512821"/>
        <n v="7.494646680942184"/>
        <n v="48.233404710920766"/>
        <n v="3.203883495145631"/>
        <n v="13.736903376018628"/>
        <n v="29.67436974789916"/>
        <n v="13.553607552258933"/>
        <n v="3.4169550173010386"/>
        <n v="14.956521739130435"/>
        <n v="76.20408163265307"/>
        <n v="40.92219020172911"/>
        <n v="60.275862068965516"/>
        <n v="28.20976491862568"/>
        <n v="75.64520170383364"/>
        <n v="40.83137780757626"/>
        <n v="20.50639955481358"/>
        <n v="66.46525679758308"/>
        <n v="61.6800920598389"/>
        <n v="38.052486187845304"/>
        <n v="82.79742765273312"/>
        <n v="64.78641840087623"/>
        <n v="82.53697383390217"/>
        <n v="34.19053185271771"/>
        <n v="28.1198003327787"/>
        <n v="94.1334768568353"/>
        <n v="22.231270358306187"/>
        <n v="2.514058881905392"/>
        <n v="18.560794044665013"/>
        <n v="42.7344309234073"/>
        <n v="97.05882352941177"/>
        <n v="87.3485868102288"/>
        <n v="17.695961995249405"/>
        <n v="35.54006968641115"/>
        <n v="41.042154566744735"/>
        <n v="38.29329508784511"/>
        <n v="3.7591589678241477"/>
        <n v="65.43739279588337"/>
        <n v="99.45378151260505"/>
        <n v="32.97872340425532"/>
        <n v="68.91495601173021"/>
        <n v="24.039990911156554"/>
        <n v="68.90184645286686"/>
        <n v="19.946605644546146"/>
        <n v="16.258542141230066"/>
        <n v="48.51861918999728"/>
        <n v="77.87736809940925"/>
        <n v="93.21133412042502"/>
        <n v="41.1272068809416"/>
        <n v="11.310285958173282"/>
        <n v="54.53431372549019"/>
        <n v="30.18130110202631"/>
        <n v="64.34782608695652"/>
        <n v="37.22659667541557"/>
        <n v="15.400624349635796"/>
        <n v="27.64505119453925"/>
        <n v="90.26573426573427"/>
        <n v="2.7643203191792534"/>
        <n v="51.76151761517615"/>
        <n v="81.18206521739131"/>
        <n v="62.46979865771812"/>
        <n v="91.66666666666666"/>
        <n v="32.43490178163545"/>
        <n v="29.340592861464003"/>
        <n v="74.83282674772036"/>
        <n v="8.19000819000819"/>
        <n v="99.4201030927835"/>
        <n v="50.78104315594387"/>
        <n v="72.81039461020212"/>
        <n v="39.5360315893386"/>
        <n v="8.350730688935283"/>
        <n v="25.862068965517242"/>
        <n v="18.44789356984479"/>
        <n v="36.933614330874605"/>
        <n v="3.3562166285278416"/>
        <n v="84.88745980707395"/>
        <n v="99.85347985347985"/>
      </sharedItems>
    </cacheField>
    <cacheField name="Click-Through Rate (%)" numFmtId="0">
      <sharedItems containsSemiMixedTypes="0" containsString="0" containsNumber="1">
        <n v="2.299270652916594"/>
        <n v="2.611892988462026"/>
        <n v="5.336220409681448"/>
        <n v="8.800623052959502"/>
        <n v="3.1838550969884993"/>
        <n v="3.1222896790980053"/>
        <n v="2.032005954596204"/>
        <n v="7.8863720012045375"/>
        <n v="2.519083364379305"/>
        <n v="2.1748447003311617"/>
        <n v="7.73972834739017"/>
        <n v="2.3666286124757887"/>
        <n v="2.7356023095524007"/>
        <n v="2.1881838074398248"/>
        <n v="3.419350399119185"/>
        <n v="6.810403832991102"/>
        <n v="2.2048236141108712"/>
        <n v="2.653761405480546"/>
        <n v="7.684935609463911"/>
        <n v="2.466981791448142"/>
        <n v="2.8208392948558076"/>
        <n v="3.2924961715160794"/>
        <n v="2.604936351144642"/>
        <n v="4.2709677419354835"/>
        <n v="3.0478100331041507"/>
        <n v="3.6152155913636075"/>
        <n v="2.7341705913134486"/>
        <n v="2.938311688311688"/>
        <n v="4.503300420053461"/>
        <n v="7.146222446575804"/>
        <n v="3.1364394918173986"/>
        <n v="2.327143236447124"/>
        <n v="3.8975021533161067"/>
        <n v="7.7304376657824925"/>
        <n v="2.7718634961695354"/>
        <n v="2.188033895256976"/>
        <n v="4.823244552058111"/>
        <n v="2.784611179445128"/>
        <n v="6.475791433891992"/>
        <n v="9.6"/>
        <n v="3.0035545023696684"/>
        <n v="2.169814260782847"/>
        <n v="3.8577291381668948"/>
        <n v="6.220165969009327"/>
        <n v="2.240955391640323"/>
        <n v="10.259696458684655"/>
        <n v="2.7757750540735397"/>
        <n v="2.2646566164154103"/>
        <n v="8.57578601595495"/>
        <n v="3.1183218985490946"/>
        <n v="5.379252939340339"/>
        <n v="2.40403342166044"/>
        <n v="2.657927672748831"/>
        <n v="4.058700209643606"/>
        <n v="5.623241067293648"/>
        <n v="2.342110173049116"/>
        <n v="2.503787878787879"/>
        <n v="4.224478852470004"/>
        <n v="6.032517398608111"/>
        <n v="2.6634696390382997"/>
        <n v="3.00690625636468"/>
        <n v="8.677877198395558"/>
        <n v="6.2275276858909825"/>
        <n v="6.893254520166899"/>
        <n v="3.9861085500030735"/>
        <n v="3.228544052561938"/>
        <n v="2.5458018811605356"/>
        <n v="6.842105263157896"/>
        <n v="3.3804403481822836"/>
        <n v="3.892207619806186"/>
        <n v="2.591625944024878"/>
        <n v="3.6011506313999346"/>
        <n v="3.298660298700773"/>
        <n v="2.4861032082986823"/>
        <n v="4.616521689692422"/>
        <n v="8.3984375"/>
        <n v="2.712507674275827"/>
        <n v="8.157349896480332"/>
        <n v="2.584238373712058"/>
        <n v="2.183009191083126"/>
        <n v="6.787768695125643"/>
        <n v="8.450676213206046"/>
        <n v="4.72952244605788"/>
        <n v="5.2342342342342345"/>
        <n v="3.8622038956375295"/>
        <n v="2.116344804819675"/>
        <n v="10.762331838565023"/>
        <n v="6.863226863226863"/>
        <n v="2.5370149133522157"/>
        <n v="3.0029495241805333"/>
        <n v="2.52123292246194"/>
        <n v="2.4654706148320664"/>
        <n v="4.364106753812636"/>
        <n v="2.56426735218509"/>
        <n v="3.860175852455501"/>
        <n v="2.470495672698662"/>
        <n v="3.3656500370295563"/>
        <n v="3.0339759857581154"/>
        <n v="6.510173967070519"/>
        <n v="4.14360819037078"/>
        <n v="2.5321839158053914"/>
        <n v="6.763118916631401"/>
        <n v="3.9424331376386172"/>
        <n v="7.193248945147679"/>
        <n v="4.0334977262537635"/>
        <n v="3.38628762541806"/>
        <n v="6.352711585866885"/>
        <n v="12.120765832106038"/>
        <n v="4.757557858561993"/>
        <n v="2.1929639772487888"/>
        <n v="2.3817900365887983"/>
        <n v="3.2468427428422206"/>
        <n v="10.191647597254004"/>
        <n v="3.0528984961462178"/>
        <n v="2.7625350582549024"/>
        <n v="6.375292348813899"/>
        <n v="5.405007560854845"/>
        <n v="4.161474330846863"/>
        <n v="2.592814520759993"/>
        <n v="8.052626667910797"/>
        <n v="10.40983606557377"/>
        <n v="3.3887130801687766"/>
        <n v="6.609041535990209"/>
        <n v="4.636276621201244"/>
        <n v="3.17662351730488"/>
        <n v="4.047079149119965"/>
        <n v="2.161949685534591"/>
        <n v="2.9350181831539506"/>
        <n v="2.511918115535614"/>
        <n v="2.3220719189721977"/>
        <n v="3.7852409300235874"/>
        <n v="2.311605572196073"/>
        <n v="3.73996373996374"/>
        <n v="2.357809010902404"/>
        <n v="3.1927399257064932"/>
        <n v="5.8075313807531375"/>
        <n v="3.7491935884075236"/>
        <n v="3.4567312866081448"/>
        <n v="3.973784063470162"/>
        <n v="2.48370762811196"/>
        <n v="7.283153870435973"/>
        <n v="9.353725341186156"/>
        <n v="4.363636363636364"/>
        <n v="5.041036717062635"/>
        <n v="5.463336515660128"/>
        <n v="2.586540985860909"/>
        <n v="7.420339453359848"/>
        <n v="2.627434135166094"/>
        <n v="2.870387616150328"/>
        <n v="2.409830833067348"/>
        <n v="4.156270235268724"/>
        <n v="3.377743428506187"/>
        <n v="2.1049281687579557"/>
        <n v="7.005141388174807"/>
        <n v="3.039885016169601"/>
        <n v="5.311420442999391"/>
        <n v="4.996945794491807"/>
        <n v="3.851884312007011"/>
        <n v="2.7199724332179724"/>
        <n v="2.6454378444580526"/>
        <n v="5.476841335232742"/>
        <n v="3.2245532245532247"/>
        <n v="5.593694380879736"/>
        <n v="9.23247811125147"/>
        <n v="4.144253454668015"/>
        <n v="2.4525123891306677"/>
        <n v="5.089647194910353"/>
        <n v="9.284208059981255"/>
        <n v="3.1806569343065694"/>
        <n v="4.952495881699422"/>
        <n v="4.557222020154475"/>
        <n v="8.656696308272704"/>
        <n v="2.8033877559078437"/>
        <n v="3.725868929630685"/>
        <n v="6.857077311309934"/>
        <n v="3.316018766756032"/>
        <n v="2.78917671197743"/>
        <n v="5.014012738853503"/>
        <n v="3.194243114516463"/>
        <n v="4.037723577235773"/>
        <n v="4.319041614123581"/>
        <n v="2.708566629339306"/>
        <n v="5.184173244282534"/>
        <n v="3.2054866003205484"/>
        <n v="3.2906894100923947"/>
        <n v="7.886904761904762"/>
        <n v="2.8765448865951377"/>
        <n v="3.2562440343620747"/>
        <n v="3.6452843447271994"/>
        <n v="2.177532422011917"/>
        <n v="2.2602829020272472"/>
        <n v="2.9301565952541067"/>
        <n v="3.3377634601216357"/>
        <n v="2.2604144564679256"/>
        <n v="7.917300091213135"/>
        <n v="5.207448546226724"/>
        <n v="2.690545778662189"/>
        <n v="2.2737253962550406"/>
        <n v="2.866909582660306"/>
        <n v="3.0972394689082052"/>
        <n v="2.2803236185299722"/>
        <n v="3.702973420616768"/>
        <n v="5.156936597614563"/>
        <n v="9.280303030303031"/>
        <n v="2.198953387426099"/>
        <n v="9.044834307992202"/>
        <n v="4.610194902548725"/>
        <n v="2.3353089447510045"/>
        <n v="3.2360797205670844"/>
        <n v="3.789716226048993"/>
        <n v="2.3111710568073627"/>
        <n v="6.870441125390761"/>
        <n v="3.751344140906802"/>
        <n v="6.529493185689948"/>
        <n v="2.67010596765198"/>
        <n v="2.621384297520661"/>
        <n v="5.004315158899381"/>
        <n v="2.8690429705658134"/>
        <n v="3.2741640620392762"/>
        <n v="4.614041651078688"/>
        <n v="4.8059615069924355"/>
        <n v="3.8317856761660796"/>
        <n v="6.169827273825342"/>
        <n v="3.355941343621015"/>
        <n v="2.2971285892634206"/>
        <n v="3.042287992329624"/>
        <n v="3.538961038961039"/>
        <n v="8.409596834034133"/>
        <n v="9.305087261700278"/>
        <n v="7.391147894926233"/>
        <n v="2.911460092311156"/>
        <n v="6.048939399548366"/>
        <n v="2.630532732573549"/>
        <n v="5.908939847125291"/>
        <n v="2.935222672064777"/>
        <n v="7.747018273334063"/>
        <n v="3.397600685518423"/>
        <n v="5.524572191238858"/>
        <n v="2.8380131591140763"/>
        <n v="5.514189677913458"/>
        <n v="3.9713102917107923"/>
        <n v="3.776459086465225"/>
        <n v="3.3348916939379776"/>
        <n v="4.226779252110977"/>
        <n v="2.480879992446417"/>
        <n v="8.672699849170437"/>
        <n v="4.642857142857143"/>
        <n v="2.5484438126589857"/>
        <n v="7.921367521367522"/>
        <n v="7.937972236865226"/>
        <n v="2.2930981437801248"/>
        <n v="4.553632359327501"/>
        <n v="4.152055857253685"/>
        <n v="2.9462619491945006"/>
        <n v="3.3131829807021624"/>
        <n v="3.620467563789843"/>
        <n v="7.427271249796847"/>
        <n v="2.8818518759347165"/>
        <n v="5.859496425240908"/>
        <n v="2.253401360544218"/>
        <n v="4.305099184617257"/>
        <n v="2.0831803521297805"/>
        <n v="3.5072792588391"/>
        <n v="6.782330503260736"/>
        <n v="2.177110914974993"/>
        <n v="2.409403692079768"/>
        <n v="5.122273628552545"/>
        <n v="2.098399062866068"/>
        <n v="3.395982551564435"/>
        <n v="2.3116615067079462"/>
        <n v="2.324513185042394"/>
        <n v="2.334185189587543"/>
        <n v="7.324440409260746"/>
        <n v="7.348173762697212"/>
        <n v="2.3424737991667124"/>
        <n v="8.97780164697458"/>
        <n v="2.4516724828400687"/>
        <n v="3.1293675751222922"/>
        <n v="3.451224251846094"/>
        <n v="2.6837085376684557"/>
        <n v="7.828467153284671"/>
        <n v="4.274173346693387"/>
        <n v="10.430416068866572"/>
        <n v="3.218986564823024"/>
        <n v="3.0363088631679087"/>
        <n v="3.731276024298358"/>
        <n v="3.2090313329900138"/>
        <n v="2.5474849862415727"/>
        <n v="2.05387273019444"/>
        <n v="2.4947434819175776"/>
        <n v="3.7952523208377507"/>
        <n v="6.070815422943371"/>
        <n v="6.486180904522613"/>
        <n v="4.174917491749175"/>
        <n v="2.2621786734370044"/>
        <n v="2.5244732039157127"/>
        <n v="3.465658475110271"/>
        <n v="7.440093941506734"/>
        <n v="10.440195642507781"/>
        <n v="4.493602054746974"/>
        <n v="3.583544069573799"/>
        <n v="2.564102564102564"/>
        <n v="3.10098065200106"/>
        <n v="7.1629445822994215"/>
        <n v="2.6338166845685644"/>
        <n v="2.95583903173778"/>
        <n v="5.8062051046920375"/>
        <n v="4.51729068474289"/>
        <n v="6.549286381219154"/>
        <n v="4.2037572254335265"/>
        <n v="2.1744923145966566"/>
        <n v="4.111550285463329"/>
        <n v="2.8482067127105295"/>
        <n v="4.389115983318882"/>
        <n v="2.8725156473042714"/>
        <n v="5.8918001193043645"/>
        <n v="6.968215158924205"/>
        <n v="6.2283867087655995"/>
        <n v="5.960096581522429"/>
        <n v="2.246512936393419"/>
        <n v="5.070775261324042"/>
        <n v="4.084452975047985"/>
        <n v="4.107750952986023"/>
        <n v="4.2859207863544375"/>
        <n v="2.5657147002635843"/>
        <n v="2.5507657402155415"/>
        <n v="3.85341726618705"/>
        <n v="2.3718003035041635"/>
        <n v="2.5190727158810304"/>
        <n v="7.8199264639942605"/>
        <n v="3.034169015477427"/>
        <n v="2.154255319148936"/>
        <n v="3.2857375979112273"/>
        <n v="3.9488320355951054"/>
        <n v="3.157291786000687"/>
        <n v="2.333566515098519"/>
        <n v="4.258701472556894"/>
        <n v="7.279171210468921"/>
        <n v="5.8598351001177855"/>
        <n v="4.935969165734179"/>
        <n v="2.3151639812592846"/>
        <n v="2.276989302305758"/>
        <n v="3.74062036033867"/>
        <n v="2.1564249078534234"/>
        <n v="4.2924108670362005"/>
        <n v="3.2769726247987117"/>
        <n v="2.443467057621396"/>
        <n v="3.3310540852170645"/>
        <n v="2.515682597167432"/>
        <n v="3.41873901029892"/>
        <n v="2.155008981793997"/>
        <n v="2.178604520237858"/>
        <n v="3.679137239931285"/>
        <n v="3.9088757396449703"/>
        <n v="2.9082774049217"/>
        <n v="4.295112781954887"/>
        <n v="3.2783679057316433"/>
        <n v="5.174000898069151"/>
        <n v="2.421098140942499"/>
        <n v="2.5288202109394162"/>
        <n v="2.1706158424908426"/>
        <n v="4.03722135516358"/>
        <n v="3.089600870516747"/>
        <n v="3.827475653885494"/>
        <n v="2.1526655025975985"/>
        <n v="4.099058534588621"/>
        <n v="2.057185328065759"/>
        <n v="7.4233529028049565"/>
        <n v="6.878272950732073"/>
        <n v="2.112794330052736"/>
        <n v="6.59564393939394"/>
        <n v="3.790899470899471"/>
        <n v="2.5695012264922323"/>
        <n v="6.379649499284692"/>
        <n v="6.748424459206268"/>
        <n v="2.40768212982639"/>
        <n v="4.631799679289503"/>
        <n v="2.4685894766069696"/>
        <n v="2.1998791218922547"/>
        <n v="7.803554470221137"/>
        <n v="9.759951586874664"/>
        <n v="2.3689220855301696"/>
        <n v="3.6809403410619184"/>
        <n v="2.152185501066098"/>
        <n v="3.792142359436137"/>
        <n v="5.823855351414407"/>
        <n v="2.232308048103608"/>
        <n v="3.207624513219922"/>
        <n v="2.5021533161068046"/>
        <n v="3.0966380220111565"/>
        <n v="2.463009539346974"/>
        <n v="2.7877367163081446"/>
        <n v="4.9849789256568915"/>
        <n v="3.905033238366572"/>
        <n v="2.934000846142998"/>
        <n v="2.356972820257933"/>
        <n v="3.0643671080997845"/>
        <n v="2.4482352371576583"/>
        <n v="4.587737843551797"/>
        <n v="2.4268631219303867"/>
        <n v="7.958701134930643"/>
        <n v="2.2565837158733992"/>
        <n v="6.606119352663519"/>
        <n v="6.7921789617486334"/>
        <n v="2.874586947542338"/>
        <n v="10.533042394014963"/>
        <n v="4.600538599640934"/>
        <n v="3.774807614418793"/>
        <n v="2.084292363561966"/>
        <n v="3.078192632267306"/>
        <n v="2.2726469028113394"/>
        <n v="2.531813361611877"/>
        <n v="2.8430876076105043"/>
        <n v="4.121631644004944"/>
        <n v="3.0294117647058822"/>
        <n v="4.376649868010559"/>
        <n v="2.6820648744162563"/>
        <n v="10.290037831021438"/>
        <n v="7.795791652293895"/>
        <n v="4.166666666666666"/>
        <n v="2.501335232330425"/>
        <n v="2.9085085498785967"/>
        <n v="2.3095469734782794"/>
        <n v="2.580346106304079"/>
        <n v="2.129843905980579"/>
        <n v="3.7212696096315216"/>
        <n v="3.539122568973315"/>
        <n v="4.945054945054945"/>
        <n v="2.3101363123911036"/>
        <n v="4.876386996301344"/>
        <n v="2.6630948629057674"/>
        <n v="3.7429734444659815"/>
        <n v="4.054828150572831"/>
        <n v="4.613951449394487"/>
        <n v="2.832622737836008"/>
        <n v="5.359552727973781"/>
        <n v="3.43219713737642"/>
        <n v="2.8739624849171816"/>
        <n v="2.120558787914587"/>
        <n v="2.1190066388000983"/>
        <n v="3.57966716098204"/>
        <n v="6.743700850585781"/>
        <n v="4.613031863409346"/>
        <n v="8.11965811965812"/>
        <n v="2.0536598072414693"/>
        <n v="2.0475061567343595"/>
        <n v="2.099280909301786"/>
        <n v="4.198995892286627"/>
        <n v="2.2447194100737407"/>
        <n v="3.485573539760732"/>
        <n v="2.1126602456163983"/>
        <n v="2.2302286273463214"/>
        <n v="5.767089735025607"/>
        <n v="3.389019991059641"/>
        <n v="10.258815917178907"/>
        <n v="2.706042157632888"/>
        <n v="2.3697694278394534"/>
        <n v="4.358075022206026"/>
        <n v="2.2347584547979724"/>
        <n v="10.450666666666667"/>
        <n v="2.249254434154764"/>
        <n v="3.104860110698309"/>
        <n v="3.4318181818181817"/>
        <n v="3.083343524519995"/>
        <n v="2.5174762730890907"/>
        <n v="3.880538363296984"/>
        <n v="6.185592426408954"/>
        <n v="6.743126728485441"/>
        <n v="3.9500429107005735"/>
        <n v="2.2913200221852468"/>
        <n v="5.215555365345659"/>
        <n v="3.009575923392613"/>
        <n v="2.0960301337396308"/>
        <n v="6.140750873993008"/>
        <n v="2.8860439386755177"/>
        <n v="4.207100591715976"/>
        <n v="10.563002680965146"/>
        <n v="6.328960155490767"/>
        <n v="3.014919272430002"/>
        <n v="2.2167871689435423"/>
        <n v="2.514024787997391"/>
        <n v="2.2689272338148743"/>
        <n v="3.411619283065513"/>
        <n v="2.367028524709302"/>
        <n v="10.11607661056297"/>
        <n v="2.327407290189467"/>
        <n v="4.35939520541132"/>
        <n v="6.712364200724263"/>
        <n v="4.106885072032525"/>
        <n v="9.353516375592468"/>
        <n v="3.298101133025598"/>
        <n v="3.2420724607903564"/>
        <n v="4.758942980096826"/>
        <n v="2.118946021824801"/>
        <n v="10.183513838748496"/>
        <n v="2.4183522966708804"/>
        <n v="3.1957333635129017"/>
        <n v="10.557536466774717"/>
        <n v="4.1337924249877025"/>
        <n v="3.101254234184748"/>
        <n v="3.797389294859784"/>
        <n v="2.858431133465427"/>
        <n v="7.9963871744693655"/>
        <n v="3.391103987176918"/>
        <n v="2.153103371288234"/>
        <n v="2.5917043868510135"/>
        <n v="3.4305284506179925"/>
        <n v="3.4811165845648606"/>
        <n v="5.049297251940424"/>
        <n v="6.317415730337078"/>
        <n v="2.1082099224109627"/>
        <n v="5.735808447672854"/>
        <n v="3.821548821548822"/>
        <n v="2.066945606694561"/>
        <n v="2.822286962855062"/>
        <n v="2.2740976238112203"/>
        <n v="3.091060985797828"/>
        <n v="4.242280606717226"/>
        <n v="2.3272984078068824"/>
        <n v="2.207977207977208"/>
        <n v="9.335624284077893"/>
        <n v="5.291005291005291"/>
        <n v="8.530961791831357"/>
        <n v="4.604235933797461"/>
        <n v="4.205914567360351"/>
        <n v="3.5763948564911017"/>
        <n v="4.4050612211524705"/>
        <n v="10.067567567567567"/>
        <n v="2.1388119737007028"/>
        <n v="4.4114092337442585"/>
        <n v="5.654485871514252"/>
        <n v="4.908538515095892"/>
        <n v="5.597004093244695"/>
        <n v="9.48934560585046"/>
        <n v="2.4079112351841774"/>
        <n v="5.9189556040201925"/>
        <n v="2.5971093044263776"/>
        <n v="4.415446841294298"/>
        <n v="2.319643131825873"/>
        <n v="7.256658094646921"/>
        <n v="4.670910963392941"/>
        <n v="2.075365290951038"/>
        <n v="5.17946687780417"/>
        <n v="2.062059238363893"/>
        <n v="3.9452149194590405"/>
        <n v="2.3535212425014382"/>
        <n v="2.880354505169867"/>
        <n v="3.9509567490815662"/>
        <n v="7.49290444654683"/>
        <n v="3.472502624565937"/>
        <n v="6.228270412642669"/>
        <n v="9.049133969600566"/>
        <n v="3.0428408535592117"/>
        <n v="3.24396782841823"/>
        <n v="3.150140106661846"/>
        <n v="4.719344326085899"/>
        <n v="2.1858012082698397"/>
        <n v="9.663633456406082"/>
        <n v="4.73909002390015"/>
        <n v="10.34925732637495"/>
        <n v="2.4093785960874565"/>
        <n v="2.3649373881932023"/>
        <n v="10.182012847965739"/>
        <n v="4.306226979742173"/>
        <n v="2.6091026091026093"/>
        <n v="5.006188118811881"/>
        <n v="2.028224055579679"/>
        <n v="7.0001793078716155"/>
        <n v="2.1832762231106035"/>
        <n v="3.5712788113442264"/>
        <n v="2.390684999380652"/>
        <n v="3.57356691429205"/>
        <n v="4.507729017532939"/>
        <n v="2.6192145862552594"/>
        <n v="2.586070703756365"/>
        <n v="5.439442658092176"/>
        <n v="2.7907692570773874"/>
        <n v="8.55989370400654"/>
        <n v="8.582508598301397"/>
        <n v="3.6835106382978724"/>
        <n v="2.6679310889837207"/>
        <n v="3.5717247097844114"/>
        <n v="3.4730113636363633"/>
        <n v="3.0986941278094884"/>
        <n v="3.766570280521236"/>
        <n v="2.680373781800195"/>
        <n v="3.0040650406504064"/>
        <n v="2.6435488311408495"/>
        <n v="5.29665071770335"/>
        <n v="7.762855351170568"/>
        <n v="2.2278872656360647"/>
        <n v="2.25595614589922"/>
        <n v="2.3641470442704544"/>
        <n v="2.391215106732348"/>
        <n v="2.2551628835376305"/>
        <n v="10.124688279301745"/>
        <n v="3.2398483680287846"/>
        <n v="2.696908147145114"/>
        <n v="2.044631955346241"/>
        <n v="5.711318795430945"/>
        <n v="3.4326062639821027"/>
        <n v="3.711337957509925"/>
        <n v="3.7532830636278915"/>
        <n v="3.525812727323991"/>
        <n v="2.387581482709093"/>
        <n v="3.3583907565949747"/>
        <n v="2.3414016769498494"/>
        <n v="6.507352941176471"/>
        <n v="3.93885949441505"/>
        <n v="2.147287225725752"/>
        <n v="3.739144419427469"/>
        <n v="5.56344696969697"/>
        <n v="2.1621170381500963"/>
        <n v="2.6404464802822094"/>
        <n v="4.201453308596165"/>
        <n v="9.136939010356732"/>
        <n v="2.198651740985837"/>
        <n v="7.316413469774151"/>
        <n v="2.5981570512820515"/>
        <n v="2.2208320300281517"/>
        <n v="2.1381334522217266"/>
        <n v="2.101940677031646"/>
        <n v="2.4585526428583675"/>
        <n v="2.667198586612715"/>
        <n v="6.91126980218337"/>
        <n v="7.6923076923076925"/>
        <n v="2.2153258115701897"/>
        <n v="5.6751370204285"/>
        <n v="5.559436488531843"/>
        <n v="2.977667493796526"/>
        <n v="4.213449593884377"/>
        <n v="2.345198185762177"/>
        <n v="6.83485167017052"/>
        <n v="2.3088235294117645"/>
        <n v="2.632905807834116"/>
        <n v="2.222028581387243"/>
        <n v="3.927624100037893"/>
        <n v="3.7547782645821863"/>
        <n v="2.4122509825179566"/>
        <n v="2.3332250482505588"/>
        <n v="4.174137042761463"/>
        <n v="5.963274198568317"/>
        <n v="3.0143731700825125"/>
        <n v="2.437086262472204"/>
        <n v="6.375231196054254"/>
        <n v="4.943656852053799"/>
        <n v="6.532768872802482"/>
        <n v="2.063372201355314"/>
        <n v="5.9154295996401265"/>
        <n v="7.542543278897552"/>
        <n v="7.334574934268185"/>
        <n v="7.477511244377812"/>
        <n v="2.809798270893372"/>
        <n v="2.6890058155635557"/>
        <n v="3.8776724808863254"/>
        <n v="7.366071428571429"/>
        <n v="3.5202767091377547"/>
        <n v="4.593413620377278"/>
        <n v="3.2298714479025707"/>
        <n v="2.7805568013247317"/>
        <n v="8.735743751516623"/>
        <n v="2.157168722303914"/>
        <n v="5.559378185524975"/>
        <n v="7.244467860906218"/>
        <n v="2.9298191847992645"/>
        <n v="6.096813725490196"/>
        <n v="2.1391542237088634"/>
        <n v="10.10024504343952"/>
        <n v="2.089668615984406"/>
        <n v="2.0635609867047124"/>
        <n v="6.726592664092664"/>
        <n v="5.96322465310292"/>
        <n v="3.7723688201395205"/>
        <n v="4.902477596204533"/>
        <n v="3.3943217665615144"/>
        <n v="7.543765869303755"/>
        <n v="3.0546773626972348"/>
        <n v="2.195060057519878"/>
        <n v="3.271818973592099"/>
        <n v="2.447671976793022"/>
        <n v="4.407766990291262"/>
        <n v="10.181762168823166"/>
        <n v="4.064516129032258"/>
        <n v="6.675789713764398"/>
        <n v="6.9861707200762995"/>
        <n v="3.6294059613142395"/>
        <n v="3.5019683882719317"/>
        <n v="8.555142148444954"/>
        <n v="2.313088014251517"/>
        <n v="2.5135238095238095"/>
        <n v="2.3427219144301055"/>
        <n v="6.795242687238829"/>
        <n v="5.505339435545385"/>
        <n v="2.976315974418441"/>
        <n v="2.1665801764400623"/>
        <n v="3.9873417721518987"/>
        <n v="5.232900943396227"/>
        <n v="8.704212454212454"/>
        <n v="3.4678899082568804"/>
        <n v="2.9793169793169794"/>
        <n v="3.664242758959254"/>
        <n v="2.5076359193646915"/>
        <n v="6.906724511930586"/>
        <n v="6.9956772334293955"/>
        <n v="3.0955611552626476"/>
        <n v="3.5871326081925483"/>
        <n v="2.8245995753270243"/>
        <n v="7.388657377262664"/>
        <n v="2.6832559823573945"/>
        <n v="2.163921147561056"/>
        <n v="2.183986371379898"/>
        <n v="3.890072180807005"/>
        <n v="2.0859528487229864"/>
        <n v="2.173984977333642"/>
        <n v="3.206809521452962"/>
        <n v="2.019537056699936"/>
        <n v="3.0548233515192385"/>
        <n v="3.4023143215000093"/>
        <n v="4.913517965613096"/>
        <n v="2.6530261348005504"/>
        <n v="3.453320361762692"/>
        <n v="4.408725179006423"/>
        <n v="6.2624007936507935"/>
        <n v="12.259953161592506"/>
        <n v="5.560661048893319"/>
        <n v="7.214832728738411"/>
        <n v="2.2739190542022216"/>
        <n v="6.3926091269841265"/>
        <n v="3.3602570783394126"/>
        <n v="2.5240384615384617"/>
        <n v="2.827476896625833"/>
        <n v="2.652191156057902"/>
        <n v="3.1997677119628336"/>
        <n v="2.8841958286063356"/>
        <n v="3.2632035818713447"/>
        <n v="3.9599723193473193"/>
        <n v="9.477573466231311"/>
        <n v="2.696789845340727"/>
        <n v="2.27456642083387"/>
        <n v="8.351944909733856"/>
        <n v="3.0317191424732752"/>
        <n v="5.1483440662373505"/>
        <n v="3.348086947968919"/>
        <n v="3.0392156862745097"/>
        <n v="3.6565517241379313"/>
        <n v="9.808371154815935"/>
        <n v="2.4894810659186537"/>
        <n v="2.5933429181370626"/>
        <n v="4.417261944394244"/>
        <n v="2.273692075189757"/>
        <n v="3.7845438982636344"/>
        <n v="2.2438748852644212"/>
        <n v="2.355171399764745"/>
        <n v="5.4975942655145325"/>
        <n v="5.08380608561114"/>
        <n v="3.644654506723472"/>
        <n v="5.573609821520685"/>
        <n v="4.107591754650578"/>
        <n v="5.644420747060043"/>
        <n v="6.749965292239344"/>
        <n v="5.321589335180056"/>
        <n v="3.5965078762573546"/>
        <n v="2.6648648648648647"/>
        <n v="4.270327349524815"/>
        <n v="2.8053790246128996"/>
        <n v="2.775885558583106"/>
        <n v="2.718203406434652"/>
        <n v="9.446450060168472"/>
        <n v="2.297142857142857"/>
        <n v="2.8253464881371855"/>
        <n v="6.888679442873599"/>
        <n v="2.528903938256917"/>
        <n v="3.158616168538991"/>
        <n v="2.5022682775416647"/>
        <n v="3.8349514563106797"/>
        <n v="4.760184627734296"/>
        <n v="3.2161882305974525"/>
        <n v="3.0829104804861243"/>
        <n v="4.489296636085626"/>
        <n v="3.0579273396952953"/>
        <n v="5.582494550975927"/>
        <n v="2.4955053855822316"/>
        <n v="5.084477296726505"/>
        <n v="9.389299542414644"/>
        <n v="2.5526245670130563"/>
        <n v="4.554865424430641"/>
        <n v="2.2185758393692834"/>
        <n v="6.0666371811882644"/>
        <n v="2.8940217391304346"/>
        <n v="2.196608117959369"/>
        <n v="2.8944199116820553"/>
        <n v="2.9693098613491196"/>
        <n v="6.6230158730158735"/>
        <n v="2.7257342559306252"/>
        <n v="3.5276662147297335"/>
        <n v="2.7482410801703137"/>
        <n v="3.7756309148264986"/>
        <n v="6.407484518471065"/>
        <n v="2.589055984384704"/>
        <n v="2.7252460987400746"/>
        <n v="2.1515376984126986"/>
        <n v="2.9810855263157894"/>
        <n v="6.723784024988843"/>
        <n v="6.478295878779006"/>
        <n v="9.24481239717667"/>
        <n v="3.6952585912413745"/>
        <n v="2.2104775655869453"/>
        <n v="7.913022153192186"/>
        <n v="6.071573382991184"/>
        <n v="4.844990265089113"/>
        <n v="2.5899156771639995"/>
        <n v="4.419477146297531"/>
        <n v="2.4804732708549775"/>
        <n v="4.939919893190922"/>
        <n v="2.5472069236821397"/>
        <n v="2.2883103183736093"/>
        <n v="6.903803950256035"/>
        <n v="3.8676836454105015"/>
        <n v="5.968584616945369"/>
        <n v="6.8257868257868255"/>
        <n v="2.468509143368553"/>
        <n v="2.6521729450529876"/>
        <n v="2.713399415246381"/>
        <n v="2.2807818085025477"/>
        <n v="2.8850016997867542"/>
        <n v="8.872873345935728"/>
        <n v="2.3002469135802466"/>
        <n v="3.691853958473226"/>
        <n v="3.161876665397792"/>
        <n v="2.200400072740498"/>
        <n v="2.59120065557094"/>
        <n v="5.540086121635398"/>
        <n v="2.6635278291575584"/>
        <n v="2.2000250715107863"/>
        <n v="2.702937849830341"/>
        <n v="5.16335389536212"/>
        <n v="5.318135170796071"/>
        <n v="2.4399498000758837"/>
        <n v="3.2277562862669242"/>
        <n v="3.025809610407778"/>
        <n v="3.3508562325766627"/>
        <n v="2.782551435041678"/>
        <n v="6.200737720830906"/>
        <n v="5.480853551593102"/>
        <n v="4.484522444660024"/>
        <n v="8.666773367477592"/>
        <n v="3.8644916443423902"/>
        <n v="3.586579251831855"/>
        <n v="3.3741357814802218"/>
        <n v="2.22807626987803"/>
        <n v="2.792082394592855"/>
        <n v="6.3956176035502965"/>
        <n v="5.684387886312242"/>
        <n v="2.6605616605616604"/>
        <n v="2.042270058708415"/>
        <n v="3.331556503198294"/>
        <n v="2.0424847119407787"/>
        <n v="3.231605654222544"/>
        <n v="2.561477983471905"/>
        <n v="2.7237270701182927"/>
        <n v="10.084514721919302"/>
        <n v="3.35630664652568"/>
        <n v="8.577924762298471"/>
        <n v="2.5940205627705626"/>
        <n v="6.100499053519188"/>
        <n v="9.676672072012444"/>
        <n v="8.914728682170542"/>
        <n v="2.4299688989808765"/>
        <n v="2.8906597352850643"/>
        <n v="5.3787195671776376"/>
        <n v="3.5224323322209865"/>
        <n v="7.580445544554455"/>
        <n v="8.858957512045555"/>
        <n v="2.7172676212757048"/>
        <n v="2.3557068741893645"/>
        <n v="9.884397017579861"/>
        <n v="2.239976877658037"/>
        <n v="8.395122754984346"/>
        <n v="5.327026980373203"/>
        <n v="4.1088607594936715"/>
        <n v="4.905197223632978"/>
        <n v="2.8495947471016723"/>
        <n v="4.4877376287911765"/>
        <n v="4.763235274551285"/>
        <n v="2.720939563044826"/>
        <n v="4.096487170417132"/>
        <n v="6.2660916580844495"/>
        <n v="3.1511718554437462"/>
        <n v="4.912764003673095"/>
        <n v="2.2439780933456115"/>
        <n v="2.222848352853379"/>
        <n v="2.5018452062813368"/>
        <n v="2.5004569362929265"/>
        <n v="2.703447284574659"/>
        <n v="4.147475356205071"/>
        <n v="8.6267258382643"/>
        <n v="2.487889335979682"/>
        <n v="6.853582554517133"/>
        <n v="3.0511856698686715"/>
        <n v="3.7734752020466305"/>
        <n v="2.9837847088520943"/>
        <n v="4.3999151823579306"/>
        <n v="3.1452899283323226"/>
        <n v="5.6769714516982654"/>
        <n v="2.9968827260023647"/>
        <n v="3.838836511224792"/>
        <n v="5.084142106669041"/>
        <n v="2.2747432306255835"/>
        <n v="3.7451556862221036"/>
        <n v="3.4070641106663855"/>
        <n v="4.380309279365298"/>
        <n v="3.7356321839080464"/>
        <n v="3.1209318259677974"/>
        <n v="6.7801087801087805"/>
        <n v="2.1386708529565674"/>
        <n v="8.729849193967759"/>
        <n v="2.237389304760507"/>
        <n v="4.4815575045095475"/>
        <n v="2.895795535221267"/>
        <n v="2.6641178890313837"/>
        <n v="3.7408767396527494"/>
        <n v="7.393201182912189"/>
        <n v="2.3276964899656196"/>
        <n v="10.029006526468455"/>
        <n v="9.112762237762238"/>
        <n v="2.4153665748954825"/>
        <n v="4.226891506067095"/>
        <n v="4.512452511608274"/>
        <n v="3.026775320139697"/>
        <n v="2.1741509103641454"/>
        <n v="9.407629906618444"/>
        <n v="9.399575338156653"/>
        <n v="3.3649538866930175"/>
        <n v="3.270572745227123"/>
        <n v="3.630194292088872"/>
        <n v="4.910344827586207"/>
        <n v="6.84348000803697"/>
        <n v="3.484564407848694"/>
        <n v="2.774494062847363"/>
        <n v="2.7106581144011948"/>
        <n v="8.620342396777442"/>
        <n v="3.6017089268944353"/>
        <n v="4.546500920810313"/>
        <n v="3.0396885442279804"/>
        <n v="4.788160908095191"/>
        <n v="3.0315197751455534"/>
        <n v="2.824858757062147"/>
        <n v="8.48585690515807"/>
        <n v="4.2125527862879855"/>
        <n v="2.5244299674267103"/>
        <n v="2.4390243902439024"/>
        <n v="3.065644033385969"/>
        <n v="4.561723173033123"/>
        <n v="7.025346724055476"/>
        <n v="2.917227456258412"/>
        <n v="2.328343368502458"/>
        <n v="3.290033558663434"/>
        <n v="10.339578454332553"/>
        <n v="2.780660866939669"/>
        <n v="3.0409221234324773"/>
        <n v="2.860205831903945"/>
        <n v="2.3849539815926373"/>
        <n v="6.049681667301518"/>
        <n v="9.364169554785391"/>
        <n v="5.727233709510465"/>
        <n v="3.4642428399931404"/>
        <n v="6.737859140605136"/>
        <n v="3.0642838000803967"/>
        <n v="3.172798932516247"/>
        <n v="5.343568740551725"/>
        <n v="9.085989767807948"/>
        <n v="3.7169372049408267"/>
        <n v="5.013921915330366"/>
        <n v="2.5681678921568625"/>
        <n v="2.3012205237587393"/>
        <n v="5.24581939799331"/>
        <n v="10.402449693788277"/>
        <n v="2.6170655567117587"/>
        <n v="5.97655707071487"/>
        <n v="7.037762237762238"/>
        <n v="5.917556535295794"/>
        <n v="6.463132339656729"/>
        <n v="6.426205842391304"/>
        <n v="2.4036210394880597"/>
        <n v="4.764309764309764"/>
        <n v="2.2882087203695245"/>
        <n v="10.127041742286751"/>
        <n v="3.602836879432624"/>
        <n v="5.426958058537005"/>
        <n v="2.735789913624965"/>
        <n v="4.022321337650965"/>
        <n v="2.349667322258024"/>
        <n v="2.115724744981902"/>
        <n v="2.011482254697286"/>
        <n v="4.85632183908046"/>
        <n v="3.2490299334811534"/>
        <n v="3.012458935101965"/>
        <n v="2.5462206240238277"/>
        <n v="3.6181753223553867"/>
        <n v="2.6442503365580285"/>
      </sharedItems>
    </cacheField>
    <cacheField name="Return on Investment(%)" numFmtId="0">
      <sharedItems containsSemiMixedTypes="0" containsString="0" containsNumber="1">
        <n v="880.5740552116795"/>
        <n v="153.25556315734545"/>
        <n v="1208.099985339393"/>
        <n v="1280.382389787031"/>
        <n v="1201.2462509609452"/>
        <n v="195.09753150353873"/>
        <n v="227.87610619469027"/>
        <n v="1134.1338340977213"/>
        <n v="801.6011583740793"/>
        <n v="1055.3681915814445"/>
        <n v="351.0531895280236"/>
        <n v="1381.3011131303952"/>
        <n v="245.16944681934768"/>
        <n v="477.846594717016"/>
        <n v="-73.02887636856788"/>
        <n v="156.3393986571957"/>
        <n v="212.91921843102944"/>
        <n v="1001.8700896315149"/>
        <n v="195.0798064051076"/>
        <n v="2432.2805340253353"/>
        <n v="7.331570193854459"/>
        <n v="158.75276752767527"/>
        <n v="674.4273317176139"/>
        <n v="-21.47928017170216"/>
        <n v="795.0695322376738"/>
        <n v="394.0104475200603"/>
        <n v="894.6748144914885"/>
        <n v="820.465132328077"/>
        <n v="1189.702193520841"/>
        <n v="2089.578732657912"/>
        <n v="1443.506195502524"/>
        <n v="1208.3168859649122"/>
        <n v="1041.6123430783682"/>
        <n v="2601.333333333333"/>
        <n v="835.979647875949"/>
        <n v="243.81323350870093"/>
        <n v="116.60594439117928"/>
        <n v="512.7505775393099"/>
        <n v="540.1622022959621"/>
        <n v="432.54443262950025"/>
        <n v="1934.3023769550236"/>
        <n v="55.19410206197443"/>
        <n v="2286.5176209574192"/>
        <n v="3289.530698296253"/>
        <n v="1635.9727821777444"/>
        <n v="1660.6166783461808"/>
        <n v="710.9268861288637"/>
        <n v="543.831822163301"/>
        <n v="304.12992476336865"/>
        <n v="661.6632095040543"/>
        <n v="1480.2373829972016"/>
        <n v="1229.4602573386064"/>
        <n v="1662.8188760706576"/>
        <n v="3180.9910021829023"/>
        <n v="1030.6466729147141"/>
        <n v="2222.809486944894"/>
        <n v="257.0535827386733"/>
        <n v="769.1192224860566"/>
        <n v="916.5890347151822"/>
        <n v="1214.6144701086957"/>
        <n v="788.7258473831001"/>
        <n v="60.587418138519546"/>
        <n v="497.17059014835013"/>
        <n v="247.4828538769289"/>
        <n v="287.6986628981411"/>
        <n v="87.0410253716447"/>
        <n v="304.5017319145755"/>
        <n v="407.84386008028184"/>
        <n v="2.1069552487297987"/>
        <n v="1746.8130881624568"/>
        <n v="1210.9797873647146"/>
        <n v="2027.9355693750638"/>
        <n v="2000.0368912936547"/>
        <n v="541.3134528396716"/>
        <n v="1268.3967212531784"/>
        <n v="111.11098766803688"/>
        <n v="773.7482019675987"/>
        <n v="459.32251881097477"/>
        <n v="207.80288847285368"/>
        <n v="1878.6074209803023"/>
        <n v="916.2940071502151"/>
        <n v="1882.7670133931606"/>
        <n v="2221.375630002965"/>
        <n v="12.631348511383539"/>
        <n v="1343.0857269166063"/>
        <n v="4531.129083412623"/>
        <n v="49.83755350420298"/>
        <n v="1064.4437551695614"/>
        <n v="771.0323346188075"/>
        <n v="638.3477067816543"/>
        <n v="3001.7965280581348"/>
        <n v="2271.2256537178523"/>
        <n v="148.3797134859213"/>
        <n v="1495.3136265320836"/>
        <n v="275.6617729122067"/>
        <n v="1826.3246425567704"/>
        <n v="1314.5982239549492"/>
        <n v="4974.261275272162"/>
        <n v="95.09018447758741"/>
        <n v="1156.4625173990853"/>
        <n v="588.9106312957239"/>
        <n v="199.3393101773978"/>
        <n v="404.1102799024964"/>
        <n v="84.9962166252297"/>
        <n v="2215.1194592084216"/>
        <n v="-9.4169767467237"/>
        <n v="3152.0114506300015"/>
        <n v="186.81681886329562"/>
        <n v="772.2020653084007"/>
        <n v="2170.1950967536854"/>
        <n v="106.16841257050767"/>
        <n v="2156.472494923716"/>
        <n v="133.0716198032987"/>
        <n v="2811.10334424782"/>
        <n v="125.89535179070359"/>
        <n v="2633.6214173734775"/>
        <n v="1224.7764415664508"/>
        <n v="1023.9652305807542"/>
        <n v="1097.6353276353275"/>
        <n v="717.5483870967743"/>
        <n v="1093.359127235824"/>
        <n v="62.03208556149733"/>
        <n v="1373.1576596694954"/>
        <n v="378.1657136964169"/>
        <n v="801.4201478282536"/>
        <n v="-1.817772706086565"/>
        <n v="814.1421248366671"/>
        <n v="1097.637590342149"/>
        <n v="500.33141102456557"/>
        <n v="444.0422410412097"/>
        <n v="106.57784847882283"/>
        <n v="130.49843150923667"/>
        <n v="236.76624681906637"/>
        <n v="2857.7692307692305"/>
        <n v="1579.074027812474"/>
        <n v="-14.866356351072508"/>
        <n v="1872.0890229702552"/>
        <n v="3492.1575492341353"/>
        <n v="409.08296502932427"/>
        <n v="63.06673992098998"/>
        <n v="105.69213905418103"/>
        <n v="180.89823002929884"/>
        <n v="357.80387969389574"/>
        <n v="993.9317829457364"/>
        <n v="163.1939290204335"/>
        <n v="2412.786182889276"/>
        <n v="341.31295800394463"/>
        <n v="276.5413056299052"/>
        <n v="1340.6760488405362"/>
        <n v="2282.4498567335245"/>
        <n v="1360.5030109812255"/>
        <n v="1404.1468841430299"/>
        <n v="1263.3000895421003"/>
        <n v="754.5240563790736"/>
        <n v="343.06983538401033"/>
        <n v="105.23430782459158"/>
        <n v="524.6530019367333"/>
        <n v="1157.9728114068103"/>
        <n v="2676.33281972265"/>
        <n v="77.22812178854252"/>
        <n v="1886.2235443284892"/>
        <n v="161.81417297428106"/>
        <n v="301.54120123037075"/>
        <n v="-63.47883711512266"/>
        <n v="234.89354214323419"/>
        <n v="-13.634373568192231"/>
        <n v="1362.958154700803"/>
        <n v="1932.2714180894288"/>
        <n v="4597.4105206073755"/>
        <n v="1879.3762088974854"/>
        <n v="366.9260700389105"/>
        <n v="1880.4310488115686"/>
        <n v="246.8113249141813"/>
        <n v="1580.6280879229207"/>
        <n v="386.3491300166127"/>
        <n v="696.042240708758"/>
        <n v="1158.2055381931827"/>
        <n v="-26.71892757516272"/>
        <n v="501.7520894169771"/>
        <n v="1293.0941791024095"/>
        <n v="211.71877503498223"/>
        <n v="124.8978091139131"/>
        <n v="3102.020272877135"/>
        <n v="1560.4837443065808"/>
        <n v="88.42984138993218"/>
        <n v="22.267783918702087"/>
        <n v="456.58993013334435"/>
        <n v="2458.7208033180527"/>
        <n v="180.39349667566893"/>
        <n v="1496.968415816961"/>
        <n v="373.70028661687485"/>
        <n v="1166.472303206997"/>
        <n v="1721.537139481175"/>
        <n v="381.9374481040686"/>
        <n v="157.38068390578874"/>
        <n v="550.6429105011364"/>
        <n v="1492.199505143899"/>
        <n v="2460.9033528491304"/>
        <n v="608.5763066099526"/>
        <n v="523.9109758417349"/>
        <n v="1681.0244454061901"/>
        <n v="253.0727118513378"/>
        <n v="2446.230526343258"/>
        <n v="1074.7332189720855"/>
        <n v="4323.101481355355"/>
        <n v="648.550807652652"/>
        <n v="468.8609961276539"/>
        <n v="1293.8003763803572"/>
        <n v="1461.2730376702514"/>
        <n v="545.3994237126342"/>
        <n v="334.8925789608833"/>
        <n v="111.250574008878"/>
        <n v="1141.0102437301307"/>
        <n v="250.36270702200792"/>
        <n v="1894.1051308090334"/>
        <n v="1484.5463716941704"/>
        <n v="5537.451035819569"/>
        <n v="176.53802256406112"/>
        <n v="238.30645161290326"/>
        <n v="1646.513983017839"/>
        <n v="2782.823259372609"/>
        <n v="1215.5005336179295"/>
        <n v="112.85026889329181"/>
        <n v="738.1336405529954"/>
        <n v="954.4327799683552"/>
        <n v="5150.292873413602"/>
        <n v="162.87867370007535"/>
        <n v="439.22279977637953"/>
        <n v="4428.566764609859"/>
        <n v="2598.253392967304"/>
        <n v="637.0683915152667"/>
        <n v="495.37971263797454"/>
        <n v="625.4461011977512"/>
        <n v="226.8605344877698"/>
        <n v="1253.0240466358998"/>
        <n v="1677.9690426895395"/>
        <n v="1045.412570279863"/>
        <n v="398.75142694063925"/>
        <n v="1718.1737613996968"/>
        <n v="345.80271735819167"/>
        <n v="241.90260095901283"/>
        <n v="1468.9467293502287"/>
        <n v="1491.0371232815369"/>
        <n v="329.7137955613545"/>
        <n v="555.008347245409"/>
        <n v="1056.1749313658202"/>
        <n v="342.0517866390471"/>
        <n v="1448.3461747995952"/>
        <n v="644.2118817931818"/>
        <n v="550.1006036217304"/>
        <n v="358.1896801903767"/>
        <n v="-60.56903969478042"/>
        <n v="1015.5410568388879"/>
        <n v="167.69686398488318"/>
        <n v="91.17647058823529"/>
        <n v="938.558274262299"/>
        <n v="648.7299685010977"/>
        <n v="1327.8976963540722"/>
        <n v="780.1633425791397"/>
        <n v="80.75688963643421"/>
        <n v="3272.16848804589"/>
        <n v="105.9044745895796"/>
        <n v="793.9447333361984"/>
        <n v="131.99702270189803"/>
        <n v="2260.486360486361"/>
        <n v="244.4380126784227"/>
        <n v="612.9757158390721"/>
        <n v="661.9443660612181"/>
        <n v="-18.223952539859102"/>
        <n v="159.45785839767944"/>
        <n v="1716.0278182112243"/>
        <n v="522.914670636617"/>
        <n v="2512.856210113945"/>
        <n v="3132.773673606447"/>
        <n v="83.88015021315836"/>
        <n v="842.4178202642377"/>
        <n v="1152.490584376139"/>
        <n v="1867.7854797519153"/>
        <n v="721.2222758640274"/>
        <n v="4282.820551913402"/>
        <n v="431.48158704822714"/>
        <n v="2521.4442358361075"/>
        <n v="3004.0969844973074"/>
        <n v="1313.840425531915"/>
        <n v="1305.5681642644106"/>
        <n v="912.2881567764836"/>
        <n v="257.00019504583577"/>
        <n v="1524.2553191489362"/>
        <n v="650.2604980723142"/>
        <n v="2257.6815880780387"/>
        <n v="1496.1071369156546"/>
        <n v="1979.657956235394"/>
        <n v="864.3159922928709"/>
        <n v="376.75374497625137"/>
        <n v="638.7251954299459"/>
        <n v="1410.3159915004455"/>
        <n v="416.1120362534465"/>
        <n v="1091.919740678365"/>
        <n v="1437.1031571541641"/>
        <n v="327.85847547974413"/>
        <n v="435.36919060052213"/>
        <n v="594.2983645070932"/>
        <n v="394.0225775644636"/>
        <n v="1306.218876471862"/>
        <n v="2659.6020645575377"/>
        <n v="504.2760690172544"/>
        <n v="4069.425644536908"/>
        <n v="1634.9425453494255"/>
        <n v="427.1092404821121"/>
        <n v="1545.4637269660993"/>
        <n v="1536.8785881352328"/>
        <n v="1950.239439361495"/>
        <n v="4165.194777339875"/>
        <n v="5.863794113670167"/>
        <n v="897.4390998330863"/>
        <n v="536.9910920488287"/>
        <n v="34.33063535983037"/>
        <n v="-16.147552415043467"/>
        <n v="229.79280808264897"/>
        <n v="277.8881920609535"/>
        <n v="1947.5977407760581"/>
        <n v="-74.83504821667512"/>
        <n v="1402.5695149177998"/>
        <n v="365.48387096774195"/>
        <n v="192.67822736030828"/>
        <n v="2569.690124529395"/>
        <n v="71.05662833586462"/>
        <n v="141.20371038243482"/>
        <n v="-11.955466944263105"/>
        <n v="528.4276554546825"/>
        <n v="733.2092330603127"/>
        <n v="916.7947900231629"/>
        <n v="288.69849574885546"/>
        <n v="394.7224010975166"/>
        <n v="453.17562942116075"/>
        <n v="6019.926889045819"/>
        <n v="-39.173320807891024"/>
        <n v="251.0720619055296"/>
        <n v="351.6597798053191"/>
        <n v="260.8866878284578"/>
        <n v="1523.412812410227"/>
        <n v="558.1408691243379"/>
        <n v="1545.2091622755136"/>
        <n v="5236.493370425233"/>
        <n v="357.74929915899077"/>
        <n v="1404.058897012144"/>
        <n v="950.5152809493948"/>
        <n v="5160.481160445781"/>
        <n v="-61.123483889574295"/>
        <n v="287.7510403473856"/>
        <n v="957.7825508369715"/>
        <n v="8580.0"/>
        <n v="631.6732375952445"/>
        <n v="1694.1066742546398"/>
        <n v="809.1089403480934"/>
        <n v="566.0071968437938"/>
        <n v="146.06468740894226"/>
        <n v="93.21875729061358"/>
        <n v="804.2500159775036"/>
        <n v="518.9309508458444"/>
        <n v="3933.857392409084"/>
        <n v="475.55795907155607"/>
        <n v="3402.0441383628113"/>
        <n v="914.8498782796862"/>
        <n v="2507.419191220547"/>
        <n v="2246.459195939629"/>
        <n v="7680.611787707221"/>
        <n v="23.49977905435263"/>
        <n v="1684.1229716919759"/>
        <n v="-17.916155976213176"/>
        <n v="199.57386363636365"/>
        <n v="46.4074791382732"/>
        <n v="93.8407224700153"/>
        <n v="1523.0726183422214"/>
        <n v="2024.3740169580387"/>
        <n v="1121.6561381103334"/>
        <n v="-16.198948559823137"/>
        <n v="1312.768726815194"/>
        <n v="547.017228341951"/>
        <n v="102.45549031305931"/>
        <n v="1480.4675556310515"/>
        <n v="2.7977973925014172"/>
        <n v="392.90428013622585"/>
        <n v="6482.764871440157"/>
        <n v="1497.7012032398522"/>
        <n v="3725.133923690828"/>
        <n v="1197.6722213854391"/>
        <n v="3682.759182012412"/>
        <n v="243.6895699214256"/>
        <n v="1281.0034096444228"/>
        <n v="430.02669148076495"/>
        <n v="2237.889312121891"/>
        <n v="391.1023755177952"/>
        <n v="-63.30981188297123"/>
        <n v="2825.775817753849"/>
        <n v="-11.407330342241586"/>
        <n v="189.29284244787667"/>
        <n v="1476.8164508758568"/>
        <n v="2167.4347678752965"/>
        <n v="68.15872247761916"/>
        <n v="278.31334304823827"/>
        <n v="612.7674970185054"/>
        <n v="3818.832178707762"/>
        <n v="137.33774438854044"/>
        <n v="721.59672120042"/>
        <n v="265.05584270069033"/>
        <n v="7.735155621913403"/>
        <n v="217.0870436850203"/>
        <n v="1372.9226191881744"/>
        <n v="876.3008410312974"/>
        <n v="284.20862529798455"/>
        <n v="15.532372167994984"/>
        <n v="375.8396391390328"/>
        <n v="4029.4215435766405"/>
        <n v="231.7987625220978"/>
        <n v="73.30324596424231"/>
        <n v="320.885962669394"/>
        <n v="268.41963104016423"/>
        <n v="2270.746306673459"/>
        <n v="371.5027286037535"/>
        <n v="-29.127901921572036"/>
        <n v="580.0430676745699"/>
        <n v="1453.3226028972176"/>
        <n v="5834.783433209436"/>
        <n v="3601.125904744885"/>
        <n v="1136.7912138112188"/>
        <n v="1375.8052486029353"/>
        <n v="1507.4992252866439"/>
        <n v="1647.476493879337"/>
        <n v="491.8459332104077"/>
        <n v="21.2630359212051"/>
        <n v="370.13872560545497"/>
        <n v="-49.37684486716956"/>
        <n v="1111.4105571847506"/>
        <n v="191.7229536348025"/>
        <n v="71.75666822648573"/>
        <n v="1495.0262308313154"/>
        <n v="2330.330895839957"/>
        <n v="601.1184200148281"/>
        <n v="1332.8043947299966"/>
        <n v="1454.4299134278872"/>
        <n v="417.018384476841"/>
        <n v="1123.1759296197533"/>
        <n v="-30.366426163395193"/>
        <n v="1161.9153633513292"/>
        <n v="28.068495465555117"/>
        <n v="3078.446521777594"/>
        <n v="2312.246765672449"/>
        <n v="-29.070869874377813"/>
        <n v="1931.6455696202531"/>
        <n v="292.1698430348323"/>
        <n v="6461.56001179593"/>
        <n v="1022.9669403427715"/>
        <n v="1766.3198271681142"/>
        <n v="812.9931832266061"/>
        <n v="2139.9010717230008"/>
        <n v="110.06722874858055"/>
        <n v="5891.364995018266"/>
        <n v="605.1097898392889"/>
        <n v="1968.216762370956"/>
        <n v="1116.5477368612949"/>
        <n v="34.2640259306926"/>
        <n v="-47.30559987938335"/>
        <n v="304.7280749904995"/>
        <n v="561.5572358891892"/>
        <n v="920.6241898494366"/>
        <n v="1790.3151313751443"/>
        <n v="25.904112000216635"/>
        <n v="123.13812858052195"/>
        <n v="257.1213605823068"/>
        <n v="524.313185422215"/>
        <n v="238.06882952829898"/>
        <n v="1248.3572764119062"/>
        <n v="18.084957893267575"/>
        <n v="384.84229568464974"/>
        <n v="222.06505920660015"/>
        <n v="237.16320926565345"/>
        <n v="1340.2182252152415"/>
        <n v="1152.327290543851"/>
        <n v="762.3235171149537"/>
        <n v="14.940918814301721"/>
        <n v="604.2961387908955"/>
        <n v="932.5286979337487"/>
        <n v="-61.50453435852683"/>
        <n v="1843.472458141228"/>
        <n v="1097.8354134165365"/>
        <n v="465.32788415658774"/>
        <n v="598.6094461759769"/>
        <n v="1053.901944383973"/>
        <n v="2567.0799752014877"/>
        <n v="1012.6419146977601"/>
        <n v="4184.61944703324"/>
        <n v="705.4309618270397"/>
        <n v="578.1877627276973"/>
        <n v="128.3893395133256"/>
        <n v="1268.1015551072148"/>
        <n v="79.21713089338245"/>
        <n v="980.4786929341734"/>
        <n v="696.6302115139066"/>
        <n v="334.7740529903718"/>
        <n v="497.38625363020327"/>
        <n v="12.383525668543724"/>
        <n v="1664.2180494218387"/>
        <n v="476.9949066213922"/>
        <n v="391.7358388535893"/>
        <n v="1713.8524885789852"/>
        <n v="125.24138443256089"/>
        <n v="787.6617603477231"/>
        <n v="2139.48224852071"/>
        <n v="863.9043746310749"/>
        <n v="8.429278634174945"/>
        <n v="1417.1310287001938"/>
        <n v="2611.6217424629535"/>
        <n v="1172.3221442885772"/>
        <n v="1523.3631608797027"/>
        <n v="1257.6653902020337"/>
        <n v="-40.472316887298135"/>
        <n v="3193.304347826087"/>
        <n v="2283.3695828015743"/>
        <n v="871.8653484479873"/>
        <n v="192.05926714577234"/>
        <n v="20.086749974181554"/>
        <n v="991.851157339584"/>
        <n v="4497.853931053277"/>
        <n v="2417.345290798199"/>
        <n v="797.3501234344212"/>
        <n v="707.2845891221309"/>
        <n v="454.06848437388766"/>
        <n v="558.8954372623574"/>
        <n v="44.15060908084164"/>
        <n v="3127.2348451618564"/>
        <n v="683.1945313100058"/>
        <n v="-10.354761442351265"/>
        <n v="1128.1442606237545"/>
        <n v="3864.214543141827"/>
        <n v="1540.6563588780245"/>
        <n v="92.8225917906666"/>
        <n v="10.934547908232119"/>
        <n v="603.490813648294"/>
        <n v="240.11852662290298"/>
        <n v="2118.994013405199"/>
        <n v="990.2808192709005"/>
        <n v="1772.3352579965174"/>
        <n v="1275.3297203971033"/>
        <n v="2818.1290201711113"/>
        <n v="2984.2195330644176"/>
        <n v="138.9424724602203"/>
        <n v="187.29415864875966"/>
        <n v="2536.52249890782"/>
        <n v="516.3869900656359"/>
        <n v="1062.7442071785551"/>
        <n v="124.01437269188543"/>
        <n v="47.56027789129546"/>
        <n v="276.7514056086372"/>
        <n v="581.1754543950893"/>
        <n v="1345.6852187172399"/>
        <n v="1088.8411235381982"/>
        <n v="1368.5702848755755"/>
        <n v="113.86530987932093"/>
        <n v="798.5634300869309"/>
        <n v="408.3292650277957"/>
        <n v="406.96931942065095"/>
        <n v="342.1441042532894"/>
        <n v="4691.92"/>
        <n v="68.22419484342939"/>
        <n v="1271.42094818817"/>
        <n v="1327.2944916501501"/>
        <n v="1316.5560665452638"/>
        <n v="267.879903249553"/>
        <n v="1398.4277965568745"/>
        <n v="135.97596639549104"/>
        <n v="2861.469158565203"/>
        <n v="598.7040597082438"/>
        <n v="165.4677117733657"/>
        <n v="937.7526624646815"/>
        <n v="79.50077494085977"/>
        <n v="729.3004975242528"/>
        <n v="2717.8504646814213"/>
        <n v="3322.636811155592"/>
        <n v="1683.649646322137"/>
        <n v="429.32429352780315"/>
        <n v="277.9552053090004"/>
        <n v="517.2810811974089"/>
        <n v="119.46694042051634"/>
        <n v="310.3082162378731"/>
        <n v="1759.1917680074837"/>
        <n v="316.7616361071932"/>
        <n v="1465.9817046191206"/>
        <n v="53.67037483171544"/>
        <n v="372.7234757912103"/>
        <n v="392.0874029168325"/>
        <n v="384.9199058391227"/>
        <n v="1497.7701543739279"/>
        <n v="464.6479346244263"/>
        <n v="178.36347434082927"/>
        <n v="332.94785534062237"/>
        <n v="22.212358432195412"/>
        <n v="157.25907736142614"/>
        <n v="1973.7156714343087"/>
        <n v="91.51056197688322"/>
        <n v="3962.936142198815"/>
        <n v="70.91951669055908"/>
        <n v="487.0618201263703"/>
        <n v="666.1628439558891"/>
        <n v="611.5256415405004"/>
        <n v="1448.3165205292134"/>
        <n v="6170.219031099996"/>
        <n v="1842.4505777862666"/>
        <n v="403.6804279867221"/>
        <n v="286.1772014861108"/>
        <n v="323.6245462252462"/>
        <n v="1684.8227456948089"/>
        <n v="1724.959248250072"/>
        <n v="643.1837462748255"/>
        <n v="2209.602359804229"/>
        <n v="1176.7694641051569"/>
        <n v="1481.989761011631"/>
        <n v="3087.296455234848"/>
        <n v="1421.2795006826605"/>
        <n v="1275.6369345057922"/>
        <n v="1372.031513787282"/>
        <n v="1159.4370054071617"/>
        <n v="491.00791218190886"/>
        <n v="1874.3965502430979"/>
        <n v="1836.211759600781"/>
        <n v="221.59019108932873"/>
        <n v="3515.3194669323702"/>
        <n v="249.8780741178143"/>
        <n v="2206.3351566384886"/>
        <n v="-3.2857346296751806"/>
        <n v="1551.52797989152"/>
        <n v="1689.647469185397"/>
        <n v="666.6139657444005"/>
        <n v="161.6792893664571"/>
        <n v="-10.870534684525365"/>
        <n v="287.98962740548654"/>
        <n v="366.72559682021017"/>
        <n v="827.0383922232538"/>
        <n v="1923.6219752069896"/>
        <n v="1198.7279230116883"/>
        <n v="1400.623500070585"/>
        <n v="297.78166153091416"/>
        <n v="845.9605702153473"/>
        <n v="1263.771296636939"/>
        <n v="664.0252655756532"/>
        <n v="731.8579277257602"/>
        <n v="805.5501460564752"/>
        <n v="-31.31507469443187"/>
        <n v="185.30434057225483"/>
        <n v="1629.495348181562"/>
        <n v="470.27200307746557"/>
        <n v="495.27178858617935"/>
        <n v="78.32272113996261"/>
        <n v="17.574095056353986"/>
        <n v="1348.167851638244"/>
        <n v="1631.2261308916668"/>
        <n v="3107.7969124449646"/>
        <n v="3591.684400065477"/>
        <n v="279.4078380342386"/>
        <n v="423.465536648348"/>
        <n v="-57.432406738411224"/>
        <n v="601.2058803604092"/>
        <n v="583.8385634278603"/>
        <n v="894.7739776672139"/>
        <n v="1815.3432458082887"/>
        <n v="796.6005774783446"/>
        <n v="270.8567476441601"/>
        <n v="870.6594702467344"/>
        <n v="92.48704348775959"/>
        <n v="2499.919778588905"/>
        <n v="147.91195833742754"/>
        <n v="97.10006980138334"/>
        <n v="987.793848193053"/>
        <n v="167.2002180940141"/>
        <n v="689.3695005299925"/>
        <n v="663.142051053605"/>
        <n v="1144.8885854385203"/>
        <n v="-14.322530261616556"/>
        <n v="363.12885426809476"/>
        <n v="287.05556738343626"/>
        <n v="320.81603081762114"/>
        <n v="-14.079373082902643"/>
        <n v="402.0357893211621"/>
        <n v="614.4126254180602"/>
        <n v="127.17391304347827"/>
        <n v="1876.846069977203"/>
        <n v="91.54975959955213"/>
        <n v="1176.2458329771775"/>
        <n v="466.5677314656645"/>
        <n v="1009.6149188665537"/>
        <n v="2545.4413094453553"/>
        <n v="47.8528416333348"/>
        <n v="483.7676699682662"/>
        <n v="335.06365015500296"/>
        <n v="2148.5282749598623"/>
        <n v="146.1165871754107"/>
        <n v="1180.3894227112542"/>
        <n v="340.3943465363811"/>
        <n v="104.24607306142772"/>
        <n v="86.09372394240926"/>
        <n v="1302.8596698113208"/>
        <n v="1108.5340038744275"/>
        <n v="909.7684535117426"/>
        <n v="428.4530499226322"/>
        <n v="288.0517121121186"/>
        <n v="2533.319442515164"/>
        <n v="464.1055938985418"/>
        <n v="2705.096660808436"/>
        <n v="506.4881325570981"/>
        <n v="157.01587849499484"/>
        <n v="986.1811023622048"/>
        <n v="-35.15010891182877"/>
        <n v="1302.0992244767874"/>
        <n v="12.59433962264151"/>
        <n v="-12.77770297562946"/>
        <n v="2600.295985899099"/>
        <n v="797.4953617810761"/>
        <n v="1805.4495159059475"/>
        <n v="691.8116852359083"/>
        <n v="222.10042314996835"/>
        <n v="897.6997000050848"/>
        <n v="1024.1573760314545"/>
        <n v="-6.0762890550124595"/>
        <n v="-17.029080922463415"/>
        <n v="23.44693457563491"/>
        <n v="1000.8187435031945"/>
        <n v="1541.5151994099363"/>
        <n v="361.07495038611427"/>
        <n v="407.6327145007526"/>
        <n v="-11.183026443306106"/>
        <n v="606.0924542244848"/>
        <n v="-47.37166414811989"/>
        <n v="341.6781734690601"/>
        <n v="753.1262203323644"/>
        <n v="1021.9905892617868"/>
        <n v="687.1731610540238"/>
        <n v="883.6966613436327"/>
        <n v="1593.5695457610495"/>
        <n v="2210.358037424488"/>
        <n v="1168.1147822110438"/>
        <n v="169.37063931105556"/>
        <n v="1828.316739986108"/>
        <n v="1606.4760205989817"/>
        <n v="306.271395316993"/>
        <n v="1298.0582524271845"/>
        <n v="444.7731522022105"/>
        <n v="81.58010887156098"/>
        <n v="1738.8053391314852"/>
        <n v="527.5923693049695"/>
        <n v="705.9668998326849"/>
        <n v="337.36092669749553"/>
        <n v="3247.4429939735137"/>
        <n v="2068.500584404742"/>
        <n v="571.419714817111"/>
        <n v="813.3226221079692"/>
        <n v="-3.2354053713277016"/>
        <n v="942.4064386317907"/>
        <n v="-59.337954110898664"/>
        <n v="5215.256313607238"/>
        <n v="838.6568966235064"/>
        <n v="789.6092025143789"/>
        <n v="351.2712817820446"/>
        <n v="382.0440245558339"/>
        <n v="1351.620389219119"/>
        <n v="510.12433392539964"/>
        <n v="510.7722857929299"/>
        <n v="1464.6737006643218"/>
        <n v="1046.3970885564092"/>
        <n v="136.55416655654517"/>
        <n v="856.0285302374991"/>
        <n v="331.1967910936477"/>
        <n v="-34.71460655969892"/>
        <n v="400.20180915976164"/>
        <n v="-60.06952908880857"/>
        <n v="2030.7853987045853"/>
        <n v="495.5906501510329"/>
        <n v="1167.8333394704864"/>
        <n v="1525.0352744997433"/>
        <n v="-57.36342425838915"/>
        <n v="500.11958528288307"/>
        <n v="1277.3954688644262"/>
        <n v="116.23152290876139"/>
        <n v="1868.7269795312527"/>
        <n v="149.77203647416414"/>
        <n v="131.279162935382"/>
        <n v="527.0650932622764"/>
        <n v="-70.39838784684545"/>
        <n v="79.33250927070458"/>
        <n v="38.11729548001494"/>
        <n v="1768.5468836599991"/>
        <n v="3402.6888516860845"/>
        <n v="791.5990019453608"/>
        <n v="508.3766180229203"/>
        <n v="1194.4897934430603"/>
        <n v="-24.982198897650253"/>
        <n v="204.44406894221018"/>
        <n v="1409.9418947368422"/>
        <n v="4091.6615357551236"/>
        <n v="96.00546928410978"/>
        <n v="1917.6486536864759"/>
        <n v="116.32224902968635"/>
        <n v="197.72192786104895"/>
        <n v="1774.3255896909975"/>
        <n v="149.99328408327736"/>
        <n v="415.41948428327265"/>
        <n v="3067.5837320574165"/>
        <n v="1860.506560480449"/>
        <n v="1635.0909047471152"/>
        <n v="2719.8069210808067"/>
        <n v="1263.6423637083644"/>
        <n v="1152.4895645452202"/>
        <n v="840.274327199155"/>
        <n v="778.4232365145228"/>
        <n v="1670.7810423741325"/>
        <n v="761.763759253299"/>
        <n v="1045.2106792589902"/>
        <n v="1616.3206809693388"/>
        <n v="1367.384563342166"/>
        <n v="1082.6566889590533"/>
        <n v="1022.1928727003105"/>
        <n v="1401.3398248068852"/>
        <n v="1054.3773165770197"/>
        <n v="1693.6828702947996"/>
        <n v="706.0253267973856"/>
        <n v="570.62728475633"/>
        <n v="464.9009161998932"/>
        <n v="223.17265005068688"/>
        <n v="469.4877162057948"/>
        <n v="1530.3830911492735"/>
        <n v="4818.822221147802"/>
        <n v="945.0518378887841"/>
        <n v="1272.1870993412617"/>
        <n v="379.38961553705906"/>
        <n v="1409.7956123109784"/>
        <n v="771.2751547987616"/>
        <n v="95.30579466459207"/>
        <n v="35.38762748020222"/>
        <n v="-21.310535182994585"/>
        <n v="-41.38008969036602"/>
        <n v="1395.937549784929"/>
        <n v="1466.9514394080707"/>
        <n v="880.7379046293073"/>
        <n v="1049.623046792739"/>
        <n v="186.67698647616857"/>
        <n v="-63.705677118747985"/>
        <n v="666.2671662932862"/>
        <n v="4442.188917202954"/>
        <n v="221.70360930317236"/>
        <n v="1834.7056059565546"/>
        <n v="1792.8019702227693"/>
        <n v="2981.8084230865566"/>
        <n v="4550.401069518717"/>
        <n v="381.86603785609583"/>
        <n v="26.77331723513432"/>
        <n v="1019.850596538999"/>
        <n v="27.7209901782143"/>
        <n v="1176.870495665394"/>
        <n v="1251.769119145389"/>
        <n v="2501.071470347409"/>
        <n v="373.1706508404894"/>
        <n v="474.42579835323306"/>
        <n v="225.76323034567145"/>
        <n v="1558.073735352958"/>
        <n v="282.40978933463117"/>
        <n v="-12.53133364489952"/>
        <n v="345.96944478946716"/>
        <n v="56.423512836962395"/>
        <n v="1731.7673683372568"/>
        <n v="785.0574712643678"/>
        <n v="159.8941098610192"/>
        <n v="293.86029027879295"/>
        <n v="2789.658730743716"/>
        <n v="-9.732924080135511"/>
        <n v="4217.206872447666"/>
        <n v="340.2937411389007"/>
        <n v="356.13043935253313"/>
        <n v="961.050439611291"/>
        <n v="134.09813866142034"/>
        <n v="1497.7276124981313"/>
        <n v="1739.9544137898285"/>
        <n v="176.05213669671227"/>
        <n v="927.0257646047198"/>
        <n v="-64.59495070704219"/>
        <n v="463.85929521528084"/>
        <n v="37.571194338971345"/>
        <n v="491.4084783034684"/>
        <n v="2756.606915896042"/>
        <n v="1224.805788017204"/>
        <n v="210.4781739889111"/>
        <n v="629.5775459627687"/>
        <n v="803.6693847294291"/>
        <n v="1427.23923797495"/>
        <n v="2706.0966596623434"/>
        <n v="1243.303625438561"/>
        <n v="638.8818632100326"/>
        <n v="406.1339515011023"/>
        <n v="736.1629881154499"/>
        <n v="177.94561933534743"/>
        <n v="86.27081243731195"/>
        <n v="900.1108401684771"/>
        <n v="2205.101682413684"/>
        <n v="668.0045756487186"/>
        <n v="271.953596287703"/>
        <n v="1055.5356024222176"/>
        <n v="1776.3991566361526"/>
        <n v="-31.045734323519753"/>
        <n v="233.71160517408464"/>
        <n v="285.2642686446727"/>
        <n v="748.9768461254693"/>
        <n v="-29.7120859497358"/>
        <n v="226.80446807942064"/>
        <n v="599.0660342940533"/>
        <n v="1349.3063170441"/>
        <n v="124.8035956622966"/>
        <n v="759.4077385109653"/>
        <n v="332.3435136307376"/>
        <n v="3391.2224605990596"/>
        <n v="590.9643128321944"/>
        <n v="786.407091952025"/>
        <n v="3522.1099028716217"/>
        <n v="406.3662886179647"/>
        <n v="2974.2528672254084"/>
        <n v="108.09750242371081"/>
        <n v="97.96067006554989"/>
        <n v="-27.780663031247293"/>
        <n v="35.32044567184078"/>
        <n v="553.4581657545988"/>
        <n v="-45.67247520939636"/>
        <n v="-38.72326731224949"/>
        <n v="93.49724118977655"/>
        <n v="276.410597315001"/>
        <n v="12.400919467343057"/>
        <n v="10.974153537999307"/>
        <n v="3556.532361422621"/>
        <n v="139.25408247993357"/>
        <n v="1598.0022784604116"/>
        <n v="479.1345186179134"/>
        <n v="4082.380558770045"/>
        <n v="934.439124487004"/>
        <n v="328.7376381617219"/>
        <n v="116.3604886024815"/>
        <n v="1462.0720909154293"/>
        <n v="1378.1118936456437"/>
        <n v="1538.278167029073"/>
        <n v="2121.688007710313"/>
        <n v="984.2273095045452"/>
        <n v="1020.4910770788508"/>
        <n v="104.07454200884396"/>
        <n v="848.2753592449228"/>
        <n v="70.55578093306288"/>
        <n v="-63.875724065297526"/>
        <n v="346.5246656169432"/>
        <n v="1704.0494644256728"/>
        <n v="495.01588077204985"/>
        <n v="260.2997871881072"/>
        <n v="-45.251292271283546"/>
        <n v="776.7152317880794"/>
        <n v="1556.7885971929313"/>
        <n v="369.89614740368506"/>
        <n v="167.10436060754532"/>
        <n v="330.7342995169082"/>
        <n v="6006.180992673615"/>
        <n v="542.2235518085396"/>
        <n v="1331.246453565349"/>
        <n v="824.8423754347461"/>
        <n v="187.33310294995445"/>
        <n v="296.75057301068944"/>
        <n v="128.2006247173522"/>
        <n v="1415.1721064943745"/>
        <n v="6751.254480286738"/>
        <n v="1198.7015259694806"/>
        <n v="712.804653946719"/>
        <n v="177.2187795399643"/>
        <n v="1078.9069829312348"/>
        <n v="612.233353182248"/>
        <n v="3216.261903004355"/>
        <n v="774.4009769655114"/>
        <n v="37.62039525315703"/>
        <n v="721.6350416740557"/>
        <n v="3512.652553511078"/>
        <n v="-59.14069081718618"/>
        <n v="1049.6030535956509"/>
        <n v="932.6392503904217"/>
        <n v="4401.943509828227"/>
        <n v="2224.029057606422"/>
        <n v="519.8351588764776"/>
        <n v="777.4906876367291"/>
        <n v="568.0307983043057"/>
        <n v="169.11031202876697"/>
        <n v="1156.6751836473968"/>
        <n v="1386.9294305173164"/>
        <n v="980.5188935093112"/>
        <n v="697.5465712193932"/>
        <n v="33.7469387755102"/>
        <n v="6.323947947804608"/>
        <n v="501.39581256231304"/>
        <n v="1212.0748687514267"/>
        <n v="13.8313226763977"/>
        <n v="566.1870503597123"/>
        <n v="3524.423282347326"/>
      </sharedItems>
    </cacheField>
    <cacheField name="Column 1" numFmtId="0">
      <sharedItems containsString="0" containsBlank="1">
        <m/>
      </sharedItems>
    </cacheField>
    <cacheField name="Column 2" numFmtId="0">
      <sharedItems containsString="0" containsBlank="1">
        <m/>
      </sharedItems>
    </cacheField>
    <cacheField name="Column 3" numFmtId="0">
      <sharedItems containsString="0" containsBlank="1">
        <m/>
      </sharedItems>
    </cacheField>
    <cacheField name="Column 4" numFmtId="0">
      <sharedItems containsString="0" containsBlank="1">
        <m/>
      </sharedItems>
    </cacheField>
    <cacheField name="Column 5" numFmtId="0">
      <sharedItems containsString="0" containsBlank="1">
        <m/>
      </sharedItems>
    </cacheField>
    <cacheField name="Column 6" numFmtId="0">
      <sharedItems containsString="0" containsBlank="1">
        <m/>
      </sharedItems>
    </cacheField>
    <cacheField name="Column 7" numFmtId="0">
      <sharedItems containsString="0" containsBlank="1">
        <m/>
      </sharedItems>
    </cacheField>
    <cacheField name="Column 8" numFmtId="0">
      <sharedItems containsString="0" containsBlank="1">
        <m/>
      </sharedItems>
    </cacheField>
    <cacheField name="Column 9" numFmtId="0">
      <sharedItems containsString="0" containsBlank="1">
        <m/>
      </sharedItems>
    </cacheField>
    <cacheField name="Column 10" numFmtId="0">
      <sharedItems containsString="0" containsBlank="1">
        <m/>
      </sharedItems>
    </cacheField>
    <cacheField name="Column 11" numFmtId="0">
      <sharedItems containsString="0" containsBlank="1">
        <m/>
      </sharedItems>
    </cacheField>
    <cacheField name="Column 1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mpaign Performance Overview" cacheId="0" dataCaption="" compact="0" compactData="0">
  <location ref="A1:D7" firstHeaderRow="0" firstDataRow="2" firstDataCol="0"/>
  <pivotFields>
    <pivotField name="Campaig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Campaign_Name" axis="axisRow" compact="0" outline="0" multipleItemSelectionAllowed="1" showAll="0" sortType="ascending">
      <items>
        <item x="3"/>
        <item x="4"/>
        <item x="2"/>
        <item x="0"/>
        <item x="1"/>
        <item t="default"/>
      </items>
    </pivotField>
    <pivotField name="Chann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Month-Year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onth_Num" compact="0" outline="0" multipleItemSelectionAllowed="1" showAll="0">
      <items>
        <item x="0"/>
        <item t="default"/>
      </items>
    </pivotField>
    <pivotField name="E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name="Budge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Lead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t="default"/>
      </items>
    </pivotField>
    <pivotField name="Conversion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t="default"/>
      </items>
    </pivotField>
    <pivotField name="Revenu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name="Impression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t="default"/>
      </items>
    </pivotField>
    <pivotField name="Click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t="default"/>
      </items>
    </pivotField>
    <pivotField name="Conversion_Rat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Click-Through Rat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Return on Investment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Column 1" compact="0" outline="0" multipleItemSelectionAllowed="1" showAll="0">
      <items>
        <item x="0"/>
        <item t="default"/>
      </items>
    </pivotField>
    <pivotField name="Column 2" compact="0" outline="0" multipleItemSelectionAllowed="1" showAll="0">
      <items>
        <item x="0"/>
        <item t="default"/>
      </items>
    </pivotField>
    <pivotField name="Column 3" compact="0" outline="0" multipleItemSelectionAllowed="1" showAll="0">
      <items>
        <item x="0"/>
        <item t="default"/>
      </items>
    </pivotField>
    <pivotField name="Column 4" compact="0" outline="0" multipleItemSelectionAllowed="1" showAll="0">
      <items>
        <item x="0"/>
        <item t="default"/>
      </items>
    </pivotField>
    <pivotField name="Column 5" compact="0" outline="0" multipleItemSelectionAllowed="1" showAll="0">
      <items>
        <item x="0"/>
        <item t="default"/>
      </items>
    </pivotField>
    <pivotField name="Column 6" compact="0" outline="0" multipleItemSelectionAllowed="1" showAll="0">
      <items>
        <item x="0"/>
        <item t="default"/>
      </items>
    </pivotField>
    <pivotField name="Column 7" compact="0" outline="0" multipleItemSelectionAllowed="1" showAll="0">
      <items>
        <item x="0"/>
        <item t="default"/>
      </items>
    </pivotField>
    <pivotField name="Column 8" compact="0" outline="0" multipleItemSelectionAllowed="1" showAll="0">
      <items>
        <item x="0"/>
        <item t="default"/>
      </items>
    </pivotField>
    <pivotField name="Column 9" compact="0" outline="0" multipleItemSelectionAllowed="1" showAll="0">
      <items>
        <item x="0"/>
        <item t="default"/>
      </items>
    </pivotField>
    <pivotField name="Column 10" compact="0" outline="0" multipleItemSelectionAllowed="1" showAll="0">
      <items>
        <item x="0"/>
        <item t="default"/>
      </items>
    </pivotField>
    <pivotField name="Column 11" compact="0" outline="0" multipleItemSelectionAllowed="1" showAll="0">
      <items>
        <item x="0"/>
        <item t="default"/>
      </items>
    </pivotField>
    <pivotField name="Column 12" compact="0" outline="0" multipleItemSelectionAllowed="1" showAll="0">
      <items>
        <item x="0"/>
        <item t="default"/>
      </items>
    </pivotField>
  </pivotFields>
  <rowFields>
    <field x="1"/>
  </rowFields>
  <colFields>
    <field x="-2"/>
  </colFields>
  <dataFields>
    <dataField name="SUM of Revenue" fld="10" baseField="0"/>
    <dataField name="SUM of Leads" fld="8" baseField="0"/>
    <dataField name="SUM of Conversions" fld="9" baseField="0"/>
  </dataFields>
</pivotTableDefinition>
</file>

<file path=xl/pivotTables/pivotTable2.xml><?xml version="1.0" encoding="utf-8"?>
<pivotTableDefinition xmlns="http://schemas.openxmlformats.org/spreadsheetml/2006/main" name="ROI &amp; Conversion Rate by Channe" cacheId="0" dataCaption="" rowGrandTotals="0" compact="0" compactData="0">
  <location ref="A1:C6" firstHeaderRow="0" firstDataRow="2" firstDataCol="0"/>
  <pivotFields>
    <pivotField name="Campaig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Campaign_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annel" axis="axisRow" compact="0" outline="0" multipleItemSelectionAllowed="1" showAll="0" sortType="ascending">
      <items>
        <item x="1"/>
        <item x="0"/>
        <item x="3"/>
        <item x="2"/>
        <item x="4"/>
        <item t="default"/>
      </items>
    </pivotField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Month-Year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onth_Num" compact="0" outline="0" multipleItemSelectionAllowed="1" showAll="0">
      <items>
        <item x="0"/>
        <item t="default"/>
      </items>
    </pivotField>
    <pivotField name="E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name="Budge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Lead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t="default"/>
      </items>
    </pivotField>
    <pivotField name="Conversion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t="default"/>
      </items>
    </pivotField>
    <pivotField name="Revenu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name="Impression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t="default"/>
      </items>
    </pivotField>
    <pivotField name="Click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t="default"/>
      </items>
    </pivotField>
    <pivotField name="Conversion_Rate (%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Click-Through Rat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Return on Investment(%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Column 1" compact="0" outline="0" multipleItemSelectionAllowed="1" showAll="0">
      <items>
        <item x="0"/>
        <item t="default"/>
      </items>
    </pivotField>
    <pivotField name="Column 2" compact="0" outline="0" multipleItemSelectionAllowed="1" showAll="0">
      <items>
        <item x="0"/>
        <item t="default"/>
      </items>
    </pivotField>
    <pivotField name="Column 3" compact="0" outline="0" multipleItemSelectionAllowed="1" showAll="0">
      <items>
        <item x="0"/>
        <item t="default"/>
      </items>
    </pivotField>
    <pivotField name="Column 4" compact="0" outline="0" multipleItemSelectionAllowed="1" showAll="0">
      <items>
        <item x="0"/>
        <item t="default"/>
      </items>
    </pivotField>
    <pivotField name="Column 5" compact="0" outline="0" multipleItemSelectionAllowed="1" showAll="0">
      <items>
        <item x="0"/>
        <item t="default"/>
      </items>
    </pivotField>
    <pivotField name="Column 6" compact="0" outline="0" multipleItemSelectionAllowed="1" showAll="0">
      <items>
        <item x="0"/>
        <item t="default"/>
      </items>
    </pivotField>
    <pivotField name="Column 7" compact="0" outline="0" multipleItemSelectionAllowed="1" showAll="0">
      <items>
        <item x="0"/>
        <item t="default"/>
      </items>
    </pivotField>
    <pivotField name="Column 8" compact="0" outline="0" multipleItemSelectionAllowed="1" showAll="0">
      <items>
        <item x="0"/>
        <item t="default"/>
      </items>
    </pivotField>
    <pivotField name="Column 9" compact="0" outline="0" multipleItemSelectionAllowed="1" showAll="0">
      <items>
        <item x="0"/>
        <item t="default"/>
      </items>
    </pivotField>
    <pivotField name="Column 10" compact="0" outline="0" multipleItemSelectionAllowed="1" showAll="0">
      <items>
        <item x="0"/>
        <item t="default"/>
      </items>
    </pivotField>
    <pivotField name="Column 11" compact="0" outline="0" multipleItemSelectionAllowed="1" showAll="0">
      <items>
        <item x="0"/>
        <item t="default"/>
      </items>
    </pivotField>
    <pivotField name="Column 12" compact="0" outline="0" multipleItemSelectionAllowed="1" showAll="0">
      <items>
        <item x="0"/>
        <item t="default"/>
      </items>
    </pivotField>
  </pivotFields>
  <rowFields>
    <field x="2"/>
  </rowFields>
  <colFields>
    <field x="-2"/>
  </colFields>
  <dataFields>
    <dataField name="AVERAGE of Return on Investment(%)" fld="15" subtotal="average" baseField="0"/>
    <dataField name="AVERAGE of Conversion_Rate (%)" fld="13" subtotal="average" baseField="0"/>
  </dataFields>
</pivotTableDefinition>
</file>

<file path=xl/pivotTables/pivotTable3.xml><?xml version="1.0" encoding="utf-8"?>
<pivotTableDefinition xmlns="http://schemas.openxmlformats.org/spreadsheetml/2006/main" name="Monthly Conversions Trend" cacheId="0" dataCaption="" compact="0" compactData="0">
  <location ref="A1:B10" firstHeaderRow="0" firstDataRow="1" firstDataCol="0"/>
  <pivotFields>
    <pivotField name="Campaig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Campaign_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ann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Month-Year" axis="axisRow" compact="0" numFmtId="165" outline="0" multipleItemSelectionAllowed="1" showAll="0" sortType="ascending">
      <items>
        <item x="2"/>
        <item x="1"/>
        <item x="3"/>
        <item x="6"/>
        <item x="0"/>
        <item x="5"/>
        <item x="4"/>
        <item x="7"/>
        <item t="default"/>
      </items>
    </pivotField>
    <pivotField name="Month_Num" compact="0" outline="0" multipleItemSelectionAllowed="1" showAll="0">
      <items>
        <item x="0"/>
        <item t="default"/>
      </items>
    </pivotField>
    <pivotField name="E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name="Budge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Lead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t="default"/>
      </items>
    </pivotField>
    <pivotField name="Conversion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t="default"/>
      </items>
    </pivotField>
    <pivotField name="Revenu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name="Impression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t="default"/>
      </items>
    </pivotField>
    <pivotField name="Click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t="default"/>
      </items>
    </pivotField>
    <pivotField name="Conversion_Rat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Click-Through Rat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Return on Investment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Column 1" compact="0" outline="0" multipleItemSelectionAllowed="1" showAll="0">
      <items>
        <item x="0"/>
        <item t="default"/>
      </items>
    </pivotField>
    <pivotField name="Column 2" compact="0" outline="0" multipleItemSelectionAllowed="1" showAll="0">
      <items>
        <item x="0"/>
        <item t="default"/>
      </items>
    </pivotField>
    <pivotField name="Column 3" compact="0" outline="0" multipleItemSelectionAllowed="1" showAll="0">
      <items>
        <item x="0"/>
        <item t="default"/>
      </items>
    </pivotField>
    <pivotField name="Column 4" compact="0" outline="0" multipleItemSelectionAllowed="1" showAll="0">
      <items>
        <item x="0"/>
        <item t="default"/>
      </items>
    </pivotField>
    <pivotField name="Column 5" compact="0" outline="0" multipleItemSelectionAllowed="1" showAll="0">
      <items>
        <item x="0"/>
        <item t="default"/>
      </items>
    </pivotField>
    <pivotField name="Column 6" compact="0" outline="0" multipleItemSelectionAllowed="1" showAll="0">
      <items>
        <item x="0"/>
        <item t="default"/>
      </items>
    </pivotField>
    <pivotField name="Column 7" compact="0" outline="0" multipleItemSelectionAllowed="1" showAll="0">
      <items>
        <item x="0"/>
        <item t="default"/>
      </items>
    </pivotField>
    <pivotField name="Column 8" compact="0" outline="0" multipleItemSelectionAllowed="1" showAll="0">
      <items>
        <item x="0"/>
        <item t="default"/>
      </items>
    </pivotField>
    <pivotField name="Column 9" compact="0" outline="0" multipleItemSelectionAllowed="1" showAll="0">
      <items>
        <item x="0"/>
        <item t="default"/>
      </items>
    </pivotField>
    <pivotField name="Column 10" compact="0" outline="0" multipleItemSelectionAllowed="1" showAll="0">
      <items>
        <item x="0"/>
        <item t="default"/>
      </items>
    </pivotField>
    <pivotField name="Column 11" compact="0" outline="0" multipleItemSelectionAllowed="1" showAll="0">
      <items>
        <item x="0"/>
        <item t="default"/>
      </items>
    </pivotField>
    <pivotField name="Column 12" compact="0" outline="0" multipleItemSelectionAllowed="1" showAll="0">
      <items>
        <item x="0"/>
        <item t="default"/>
      </items>
    </pivotField>
  </pivotFields>
  <rowFields>
    <field x="4"/>
  </rowFields>
  <dataFields>
    <dataField name="SUM of Conversions" fld="9" baseField="0"/>
  </dataFields>
</pivotTableDefinition>
</file>

<file path=xl/tables/table1.xml><?xml version="1.0" encoding="utf-8"?>
<table xmlns="http://schemas.openxmlformats.org/spreadsheetml/2006/main" ref="A1:AB1001" displayName="Table1" name="Table1" id="1">
  <tableColumns count="28">
    <tableColumn name="Campaign_ID" id="1"/>
    <tableColumn name="Campaign_Name" id="2"/>
    <tableColumn name="Channel" id="3"/>
    <tableColumn name="Start_Date" id="4"/>
    <tableColumn name="Month-Year" id="5"/>
    <tableColumn name="Month_Num" id="6"/>
    <tableColumn name="End_Date" id="7"/>
    <tableColumn name="Budget" id="8"/>
    <tableColumn name="Leads" id="9"/>
    <tableColumn name="Conversions" id="10"/>
    <tableColumn name="Revenue" id="11"/>
    <tableColumn name="Impressions" id="12"/>
    <tableColumn name="Clicks" id="13"/>
    <tableColumn name="Conversion_Rate (%)" id="14"/>
    <tableColumn name="Click-Through Rate (%)" id="15"/>
    <tableColumn name="Return on Investment(%)" id="16"/>
    <tableColumn name="Column 1" id="17"/>
    <tableColumn name="Column 2" id="18"/>
    <tableColumn name="Column 3" id="19"/>
    <tableColumn name="Column 4" id="20"/>
    <tableColumn name="Column 5" id="21"/>
    <tableColumn name="Column 6" id="22"/>
    <tableColumn name="Column 7" id="23"/>
    <tableColumn name="Column 8" id="24"/>
    <tableColumn name="Column 9" id="25"/>
    <tableColumn name="Column 10" id="26"/>
    <tableColumn name="Column 11" id="27"/>
    <tableColumn name="Column 12" id="28"/>
  </tableColumns>
  <tableStyleInfo name="Marketing Campaign Datas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86"/>
    <col customWidth="1" min="2" max="2" width="21.14"/>
    <col customWidth="1" min="3" max="3" width="14.57"/>
    <col customWidth="1" min="4" max="4" width="19.29"/>
    <col customWidth="1" min="5" max="5" width="20.29"/>
    <col customWidth="1" min="6" max="6" width="16.57"/>
    <col customWidth="1" min="7" max="7" width="18.43"/>
    <col customWidth="1" min="8" max="8" width="16.14"/>
    <col customWidth="1" min="9" max="9" width="15.0"/>
    <col customWidth="1" min="10" max="10" width="20.57"/>
    <col customWidth="1" min="11" max="11" width="17.57"/>
    <col customWidth="1" min="12" max="12" width="20.43"/>
    <col customWidth="1" min="13" max="13" width="14.86"/>
    <col customWidth="1" min="14" max="14" width="25.71"/>
    <col customWidth="1" min="15" max="15" width="28.14"/>
    <col customWidth="1" min="16" max="16" width="29.57"/>
    <col customWidth="1" min="17" max="25" width="15.14"/>
    <col customWidth="1" min="26" max="28" width="16.4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8" t="s">
        <v>27</v>
      </c>
    </row>
    <row r="2">
      <c r="A2" s="9">
        <v>1.0</v>
      </c>
      <c r="B2" s="10" t="s">
        <v>28</v>
      </c>
      <c r="C2" s="10" t="s">
        <v>29</v>
      </c>
      <c r="D2" s="11">
        <v>45785.0</v>
      </c>
      <c r="E2" s="12">
        <v>45778.0</v>
      </c>
      <c r="F2" s="11"/>
      <c r="G2" s="11">
        <v>45799.0</v>
      </c>
      <c r="H2" s="13">
        <v>38289.0</v>
      </c>
      <c r="I2" s="13">
        <v>1339.0</v>
      </c>
      <c r="J2" s="13">
        <v>1166.0</v>
      </c>
      <c r="K2" s="13">
        <v>375452.0</v>
      </c>
      <c r="L2" s="13">
        <v>62933.0</v>
      </c>
      <c r="M2" s="13">
        <v>1447.0</v>
      </c>
      <c r="N2" s="10">
        <f t="shared" ref="N2:N1001" si="1"> (J2 / I2) * 100
</f>
        <v>87.07991038</v>
      </c>
      <c r="O2" s="10">
        <f t="shared" ref="O2:O1001" si="2"> (M2 / L2) * 100
</f>
        <v>2.299270653</v>
      </c>
      <c r="P2" s="10">
        <f t="shared" ref="P2:P1001" si="3"> ((K2 - H2) / H2) * 100
</f>
        <v>880.5740552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4"/>
    </row>
    <row r="3">
      <c r="A3" s="15">
        <v>2.0</v>
      </c>
      <c r="B3" s="16" t="s">
        <v>28</v>
      </c>
      <c r="C3" s="16" t="s">
        <v>29</v>
      </c>
      <c r="D3" s="17">
        <v>45695.0</v>
      </c>
      <c r="E3" s="18">
        <v>45689.0</v>
      </c>
      <c r="F3" s="17"/>
      <c r="G3" s="17">
        <v>45709.0</v>
      </c>
      <c r="H3" s="19">
        <v>86237.0</v>
      </c>
      <c r="I3" s="19">
        <v>717.0</v>
      </c>
      <c r="J3" s="19">
        <v>624.0</v>
      </c>
      <c r="K3" s="19">
        <v>218400.0</v>
      </c>
      <c r="L3" s="19">
        <v>31548.0</v>
      </c>
      <c r="M3" s="19">
        <v>824.0</v>
      </c>
      <c r="N3" s="16">
        <f t="shared" si="1"/>
        <v>87.0292887</v>
      </c>
      <c r="O3" s="16">
        <f t="shared" si="2"/>
        <v>2.611892988</v>
      </c>
      <c r="P3" s="16">
        <f t="shared" si="3"/>
        <v>153.2555632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0"/>
    </row>
    <row r="4">
      <c r="A4" s="9">
        <v>3.0</v>
      </c>
      <c r="B4" s="10" t="s">
        <v>30</v>
      </c>
      <c r="C4" s="10" t="s">
        <v>31</v>
      </c>
      <c r="D4" s="11">
        <v>45803.0</v>
      </c>
      <c r="E4" s="12">
        <v>45778.0</v>
      </c>
      <c r="F4" s="11"/>
      <c r="G4" s="11">
        <v>45810.0</v>
      </c>
      <c r="H4" s="13">
        <v>40926.0</v>
      </c>
      <c r="I4" s="13">
        <v>3962.0</v>
      </c>
      <c r="J4" s="13">
        <v>1443.0</v>
      </c>
      <c r="K4" s="13">
        <v>535353.0</v>
      </c>
      <c r="L4" s="13">
        <v>75278.0</v>
      </c>
      <c r="M4" s="13">
        <v>4017.0</v>
      </c>
      <c r="N4" s="10">
        <f t="shared" si="1"/>
        <v>36.4209995</v>
      </c>
      <c r="O4" s="10">
        <f t="shared" si="2"/>
        <v>5.33622041</v>
      </c>
      <c r="P4" s="10">
        <f t="shared" si="3"/>
        <v>1208.099985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4"/>
    </row>
    <row r="5">
      <c r="A5" s="15">
        <v>4.0</v>
      </c>
      <c r="B5" s="16" t="s">
        <v>32</v>
      </c>
      <c r="C5" s="16" t="s">
        <v>29</v>
      </c>
      <c r="D5" s="17">
        <v>45701.0</v>
      </c>
      <c r="E5" s="18">
        <v>45689.0</v>
      </c>
      <c r="F5" s="17"/>
      <c r="G5" s="17">
        <v>45711.0</v>
      </c>
      <c r="H5" s="19">
        <v>67052.0</v>
      </c>
      <c r="I5" s="19">
        <v>3317.0</v>
      </c>
      <c r="J5" s="19">
        <v>2522.0</v>
      </c>
      <c r="K5" s="19">
        <v>925574.0</v>
      </c>
      <c r="L5" s="19">
        <v>39804.0</v>
      </c>
      <c r="M5" s="19">
        <v>3503.0</v>
      </c>
      <c r="N5" s="16">
        <f t="shared" si="1"/>
        <v>76.03255954</v>
      </c>
      <c r="O5" s="16">
        <f t="shared" si="2"/>
        <v>8.800623053</v>
      </c>
      <c r="P5" s="16">
        <f t="shared" si="3"/>
        <v>1280.38239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20"/>
    </row>
    <row r="6">
      <c r="A6" s="9">
        <v>5.0</v>
      </c>
      <c r="B6" s="10" t="s">
        <v>33</v>
      </c>
      <c r="C6" s="10" t="s">
        <v>34</v>
      </c>
      <c r="D6" s="11">
        <v>45701.0</v>
      </c>
      <c r="E6" s="12">
        <v>45689.0</v>
      </c>
      <c r="F6" s="11"/>
      <c r="G6" s="11">
        <v>45710.0</v>
      </c>
      <c r="H6" s="13">
        <v>92357.0</v>
      </c>
      <c r="I6" s="13">
        <v>2901.0</v>
      </c>
      <c r="J6" s="13">
        <v>2624.0</v>
      </c>
      <c r="K6" s="13">
        <v>1201792.0</v>
      </c>
      <c r="L6" s="13">
        <v>95733.0</v>
      </c>
      <c r="M6" s="13">
        <v>3048.0</v>
      </c>
      <c r="N6" s="10">
        <f t="shared" si="1"/>
        <v>90.45156842</v>
      </c>
      <c r="O6" s="10">
        <f t="shared" si="2"/>
        <v>3.183855097</v>
      </c>
      <c r="P6" s="10">
        <f t="shared" si="3"/>
        <v>1201.246251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4"/>
    </row>
    <row r="7">
      <c r="A7" s="15">
        <v>6.0</v>
      </c>
      <c r="B7" s="16" t="s">
        <v>30</v>
      </c>
      <c r="C7" s="16" t="s">
        <v>29</v>
      </c>
      <c r="D7" s="17">
        <v>45679.0</v>
      </c>
      <c r="E7" s="18">
        <v>45658.0</v>
      </c>
      <c r="F7" s="17"/>
      <c r="G7" s="17">
        <v>45693.0</v>
      </c>
      <c r="H7" s="19">
        <v>57930.0</v>
      </c>
      <c r="I7" s="19">
        <v>1153.0</v>
      </c>
      <c r="J7" s="19">
        <v>526.0</v>
      </c>
      <c r="K7" s="19">
        <v>170950.0</v>
      </c>
      <c r="L7" s="19">
        <v>39202.0</v>
      </c>
      <c r="M7" s="19">
        <v>1224.0</v>
      </c>
      <c r="N7" s="16">
        <f t="shared" si="1"/>
        <v>45.62012142</v>
      </c>
      <c r="O7" s="16">
        <f t="shared" si="2"/>
        <v>3.122289679</v>
      </c>
      <c r="P7" s="16">
        <f t="shared" si="3"/>
        <v>195.0975315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20"/>
    </row>
    <row r="8">
      <c r="A8" s="9">
        <v>7.0</v>
      </c>
      <c r="B8" s="10" t="s">
        <v>33</v>
      </c>
      <c r="C8" s="10" t="s">
        <v>35</v>
      </c>
      <c r="D8" s="11">
        <v>45728.0</v>
      </c>
      <c r="E8" s="12">
        <v>45717.0</v>
      </c>
      <c r="F8" s="11"/>
      <c r="G8" s="11">
        <v>45746.0</v>
      </c>
      <c r="H8" s="13">
        <v>47460.0</v>
      </c>
      <c r="I8" s="13">
        <v>2687.0</v>
      </c>
      <c r="J8" s="13">
        <v>342.0</v>
      </c>
      <c r="K8" s="13">
        <v>155610.0</v>
      </c>
      <c r="L8" s="13">
        <v>134350.0</v>
      </c>
      <c r="M8" s="13">
        <v>2730.0</v>
      </c>
      <c r="N8" s="10">
        <f t="shared" si="1"/>
        <v>12.72794939</v>
      </c>
      <c r="O8" s="10">
        <f t="shared" si="2"/>
        <v>2.032005955</v>
      </c>
      <c r="P8" s="10">
        <f t="shared" si="3"/>
        <v>227.8761062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4"/>
    </row>
    <row r="9">
      <c r="A9" s="15">
        <v>8.0</v>
      </c>
      <c r="B9" s="16" t="s">
        <v>36</v>
      </c>
      <c r="C9" s="16" t="s">
        <v>37</v>
      </c>
      <c r="D9" s="17">
        <v>45731.0</v>
      </c>
      <c r="E9" s="18">
        <v>45717.0</v>
      </c>
      <c r="F9" s="17"/>
      <c r="G9" s="17">
        <v>45750.0</v>
      </c>
      <c r="H9" s="19">
        <v>55382.0</v>
      </c>
      <c r="I9" s="19">
        <v>2299.0</v>
      </c>
      <c r="J9" s="19">
        <v>1378.0</v>
      </c>
      <c r="K9" s="19">
        <v>683488.0</v>
      </c>
      <c r="L9" s="19">
        <v>29887.0</v>
      </c>
      <c r="M9" s="19">
        <v>2357.0</v>
      </c>
      <c r="N9" s="16">
        <f t="shared" si="1"/>
        <v>59.93910396</v>
      </c>
      <c r="O9" s="16">
        <f t="shared" si="2"/>
        <v>7.886372001</v>
      </c>
      <c r="P9" s="16">
        <f t="shared" si="3"/>
        <v>1134.133834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20"/>
    </row>
    <row r="10">
      <c r="A10" s="9">
        <v>9.0</v>
      </c>
      <c r="B10" s="10" t="s">
        <v>28</v>
      </c>
      <c r="C10" s="10" t="s">
        <v>35</v>
      </c>
      <c r="D10" s="11">
        <v>45847.0</v>
      </c>
      <c r="E10" s="12">
        <v>45839.0</v>
      </c>
      <c r="F10" s="11"/>
      <c r="G10" s="11">
        <v>45856.0</v>
      </c>
      <c r="H10" s="13">
        <v>47653.0</v>
      </c>
      <c r="I10" s="13">
        <v>3077.0</v>
      </c>
      <c r="J10" s="13">
        <v>920.0</v>
      </c>
      <c r="K10" s="13">
        <v>429640.0</v>
      </c>
      <c r="L10" s="13">
        <v>126157.0</v>
      </c>
      <c r="M10" s="13">
        <v>3178.0</v>
      </c>
      <c r="N10" s="10">
        <f t="shared" si="1"/>
        <v>29.89925252</v>
      </c>
      <c r="O10" s="10">
        <f t="shared" si="2"/>
        <v>2.519083364</v>
      </c>
      <c r="P10" s="10">
        <f t="shared" si="3"/>
        <v>801.6011584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4"/>
    </row>
    <row r="11">
      <c r="A11" s="15">
        <v>10.0</v>
      </c>
      <c r="B11" s="16" t="s">
        <v>33</v>
      </c>
      <c r="C11" s="16" t="s">
        <v>37</v>
      </c>
      <c r="D11" s="17">
        <v>45782.0</v>
      </c>
      <c r="E11" s="18">
        <v>45778.0</v>
      </c>
      <c r="F11" s="17"/>
      <c r="G11" s="17">
        <v>45796.0</v>
      </c>
      <c r="H11" s="19">
        <v>93579.0</v>
      </c>
      <c r="I11" s="19">
        <v>4915.0</v>
      </c>
      <c r="J11" s="19">
        <v>2202.0</v>
      </c>
      <c r="K11" s="19">
        <v>1081182.0</v>
      </c>
      <c r="L11" s="19">
        <v>231005.0</v>
      </c>
      <c r="M11" s="19">
        <v>5024.0</v>
      </c>
      <c r="N11" s="16">
        <f t="shared" si="1"/>
        <v>44.80162767</v>
      </c>
      <c r="O11" s="16">
        <f t="shared" si="2"/>
        <v>2.1748447</v>
      </c>
      <c r="P11" s="16">
        <f t="shared" si="3"/>
        <v>1055.368192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20"/>
    </row>
    <row r="12">
      <c r="A12" s="9">
        <v>11.0</v>
      </c>
      <c r="B12" s="10" t="s">
        <v>36</v>
      </c>
      <c r="C12" s="10" t="s">
        <v>31</v>
      </c>
      <c r="D12" s="11">
        <v>45816.0</v>
      </c>
      <c r="E12" s="12">
        <v>45809.0</v>
      </c>
      <c r="F12" s="11"/>
      <c r="G12" s="11">
        <v>45827.0</v>
      </c>
      <c r="H12" s="13">
        <v>86784.0</v>
      </c>
      <c r="I12" s="13">
        <v>4542.0</v>
      </c>
      <c r="J12" s="13">
        <v>794.0</v>
      </c>
      <c r="K12" s="13">
        <v>391442.0</v>
      </c>
      <c r="L12" s="13">
        <v>59046.0</v>
      </c>
      <c r="M12" s="13">
        <v>4570.0</v>
      </c>
      <c r="N12" s="10">
        <f t="shared" si="1"/>
        <v>17.48128578</v>
      </c>
      <c r="O12" s="10">
        <f t="shared" si="2"/>
        <v>7.739728347</v>
      </c>
      <c r="P12" s="10">
        <f t="shared" si="3"/>
        <v>351.0531895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4"/>
    </row>
    <row r="13">
      <c r="A13" s="15">
        <v>12.0</v>
      </c>
      <c r="B13" s="16" t="s">
        <v>30</v>
      </c>
      <c r="C13" s="16" t="s">
        <v>37</v>
      </c>
      <c r="D13" s="17">
        <v>45858.0</v>
      </c>
      <c r="E13" s="18">
        <v>45839.0</v>
      </c>
      <c r="F13" s="17"/>
      <c r="G13" s="17">
        <v>45867.0</v>
      </c>
      <c r="H13" s="19">
        <v>70432.0</v>
      </c>
      <c r="I13" s="19">
        <v>3626.0</v>
      </c>
      <c r="J13" s="19">
        <v>2490.0</v>
      </c>
      <c r="K13" s="19">
        <v>1043310.0</v>
      </c>
      <c r="L13" s="19">
        <v>155918.0</v>
      </c>
      <c r="M13" s="19">
        <v>3690.0</v>
      </c>
      <c r="N13" s="16">
        <f t="shared" si="1"/>
        <v>68.67071153</v>
      </c>
      <c r="O13" s="16">
        <f t="shared" si="2"/>
        <v>2.366628612</v>
      </c>
      <c r="P13" s="16">
        <f t="shared" si="3"/>
        <v>1381.301113</v>
      </c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20"/>
    </row>
    <row r="14">
      <c r="A14" s="9">
        <v>13.0</v>
      </c>
      <c r="B14" s="10" t="s">
        <v>36</v>
      </c>
      <c r="C14" s="10" t="s">
        <v>29</v>
      </c>
      <c r="D14" s="11">
        <v>45710.0</v>
      </c>
      <c r="E14" s="12">
        <v>45689.0</v>
      </c>
      <c r="F14" s="11"/>
      <c r="G14" s="11">
        <v>45734.0</v>
      </c>
      <c r="H14" s="13">
        <v>54973.0</v>
      </c>
      <c r="I14" s="13">
        <v>3286.0</v>
      </c>
      <c r="J14" s="13">
        <v>506.0</v>
      </c>
      <c r="K14" s="13">
        <v>189750.0</v>
      </c>
      <c r="L14" s="13">
        <v>121582.0</v>
      </c>
      <c r="M14" s="13">
        <v>3326.0</v>
      </c>
      <c r="N14" s="10">
        <f t="shared" si="1"/>
        <v>15.39866099</v>
      </c>
      <c r="O14" s="10">
        <f t="shared" si="2"/>
        <v>2.73560231</v>
      </c>
      <c r="P14" s="10">
        <f t="shared" si="3"/>
        <v>245.1694468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4"/>
    </row>
    <row r="15">
      <c r="A15" s="15">
        <v>14.0</v>
      </c>
      <c r="B15" s="16" t="s">
        <v>33</v>
      </c>
      <c r="C15" s="16" t="s">
        <v>29</v>
      </c>
      <c r="D15" s="17">
        <v>45794.0</v>
      </c>
      <c r="E15" s="18">
        <v>45778.0</v>
      </c>
      <c r="F15" s="17"/>
      <c r="G15" s="17">
        <v>45806.0</v>
      </c>
      <c r="H15" s="19">
        <v>86542.0</v>
      </c>
      <c r="I15" s="19">
        <v>1371.0</v>
      </c>
      <c r="J15" s="19">
        <v>1330.0</v>
      </c>
      <c r="K15" s="19">
        <v>500080.0</v>
      </c>
      <c r="L15" s="19">
        <v>68550.0</v>
      </c>
      <c r="M15" s="19">
        <v>1500.0</v>
      </c>
      <c r="N15" s="16">
        <f t="shared" si="1"/>
        <v>97.00948213</v>
      </c>
      <c r="O15" s="16">
        <f t="shared" si="2"/>
        <v>2.188183807</v>
      </c>
      <c r="P15" s="16">
        <f t="shared" si="3"/>
        <v>477.8465947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20"/>
    </row>
    <row r="16">
      <c r="A16" s="9">
        <v>15.0</v>
      </c>
      <c r="B16" s="10" t="s">
        <v>36</v>
      </c>
      <c r="C16" s="10" t="s">
        <v>37</v>
      </c>
      <c r="D16" s="11">
        <v>45728.0</v>
      </c>
      <c r="E16" s="12">
        <v>45717.0</v>
      </c>
      <c r="F16" s="11"/>
      <c r="G16" s="11">
        <v>45740.0</v>
      </c>
      <c r="H16" s="13">
        <v>90697.0</v>
      </c>
      <c r="I16" s="13">
        <v>4844.0</v>
      </c>
      <c r="J16" s="13">
        <v>54.0</v>
      </c>
      <c r="K16" s="13">
        <v>24462.0</v>
      </c>
      <c r="L16" s="13">
        <v>145320.0</v>
      </c>
      <c r="M16" s="13">
        <v>4969.0</v>
      </c>
      <c r="N16" s="10">
        <f t="shared" si="1"/>
        <v>1.114781173</v>
      </c>
      <c r="O16" s="10">
        <f t="shared" si="2"/>
        <v>3.419350399</v>
      </c>
      <c r="P16" s="10">
        <f t="shared" si="3"/>
        <v>-73.02887637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4"/>
    </row>
    <row r="17">
      <c r="A17" s="15">
        <v>16.0</v>
      </c>
      <c r="B17" s="16" t="s">
        <v>28</v>
      </c>
      <c r="C17" s="16" t="s">
        <v>29</v>
      </c>
      <c r="D17" s="17">
        <v>45835.0</v>
      </c>
      <c r="E17" s="18">
        <v>45809.0</v>
      </c>
      <c r="F17" s="17"/>
      <c r="G17" s="17">
        <v>45851.0</v>
      </c>
      <c r="H17" s="19">
        <v>51385.0</v>
      </c>
      <c r="I17" s="19">
        <v>974.0</v>
      </c>
      <c r="J17" s="19">
        <v>296.0</v>
      </c>
      <c r="K17" s="19">
        <v>131720.0</v>
      </c>
      <c r="L17" s="19">
        <v>14610.0</v>
      </c>
      <c r="M17" s="19">
        <v>995.0</v>
      </c>
      <c r="N17" s="16">
        <f t="shared" si="1"/>
        <v>30.39014374</v>
      </c>
      <c r="O17" s="16">
        <f t="shared" si="2"/>
        <v>6.810403833</v>
      </c>
      <c r="P17" s="16">
        <f t="shared" si="3"/>
        <v>156.3393987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20"/>
    </row>
    <row r="18">
      <c r="A18" s="9">
        <v>17.0</v>
      </c>
      <c r="B18" s="10" t="s">
        <v>33</v>
      </c>
      <c r="C18" s="10" t="s">
        <v>29</v>
      </c>
      <c r="D18" s="11">
        <v>45721.0</v>
      </c>
      <c r="E18" s="12">
        <v>45717.0</v>
      </c>
      <c r="F18" s="11"/>
      <c r="G18" s="11">
        <v>45749.0</v>
      </c>
      <c r="H18" s="13">
        <v>82296.0</v>
      </c>
      <c r="I18" s="13">
        <v>1852.0</v>
      </c>
      <c r="J18" s="13">
        <v>592.0</v>
      </c>
      <c r="K18" s="13">
        <v>257520.0</v>
      </c>
      <c r="L18" s="13">
        <v>88896.0</v>
      </c>
      <c r="M18" s="13">
        <v>1960.0</v>
      </c>
      <c r="N18" s="10">
        <f t="shared" si="1"/>
        <v>31.96544276</v>
      </c>
      <c r="O18" s="10">
        <f t="shared" si="2"/>
        <v>2.204823614</v>
      </c>
      <c r="P18" s="10">
        <f t="shared" si="3"/>
        <v>212.9192184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4"/>
    </row>
    <row r="19">
      <c r="A19" s="15">
        <v>18.0</v>
      </c>
      <c r="B19" s="16" t="s">
        <v>30</v>
      </c>
      <c r="C19" s="16" t="s">
        <v>34</v>
      </c>
      <c r="D19" s="17">
        <v>45770.0</v>
      </c>
      <c r="E19" s="18">
        <v>45748.0</v>
      </c>
      <c r="F19" s="17"/>
      <c r="G19" s="17">
        <v>45786.0</v>
      </c>
      <c r="H19" s="19">
        <v>72296.0</v>
      </c>
      <c r="I19" s="19">
        <v>3559.0</v>
      </c>
      <c r="J19" s="19">
        <v>1844.0</v>
      </c>
      <c r="K19" s="19">
        <v>796608.0</v>
      </c>
      <c r="L19" s="19">
        <v>135242.0</v>
      </c>
      <c r="M19" s="19">
        <v>3589.0</v>
      </c>
      <c r="N19" s="16">
        <f t="shared" si="1"/>
        <v>51.81230683</v>
      </c>
      <c r="O19" s="16">
        <f t="shared" si="2"/>
        <v>2.653761405</v>
      </c>
      <c r="P19" s="16">
        <f t="shared" si="3"/>
        <v>1001.87009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20"/>
    </row>
    <row r="20">
      <c r="A20" s="9">
        <v>19.0</v>
      </c>
      <c r="B20" s="10" t="s">
        <v>30</v>
      </c>
      <c r="C20" s="10" t="s">
        <v>37</v>
      </c>
      <c r="D20" s="11">
        <v>45699.0</v>
      </c>
      <c r="E20" s="12">
        <v>45689.0</v>
      </c>
      <c r="F20" s="11"/>
      <c r="G20" s="11">
        <v>45706.0</v>
      </c>
      <c r="H20" s="13">
        <v>97110.0</v>
      </c>
      <c r="I20" s="13">
        <v>2385.0</v>
      </c>
      <c r="J20" s="13">
        <v>952.0</v>
      </c>
      <c r="K20" s="13">
        <v>286552.0</v>
      </c>
      <c r="L20" s="13">
        <v>33390.0</v>
      </c>
      <c r="M20" s="13">
        <v>2566.0</v>
      </c>
      <c r="N20" s="10">
        <f t="shared" si="1"/>
        <v>39.91614256</v>
      </c>
      <c r="O20" s="10">
        <f t="shared" si="2"/>
        <v>7.684935609</v>
      </c>
      <c r="P20" s="10">
        <f t="shared" si="3"/>
        <v>195.0798064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4"/>
    </row>
    <row r="21" ht="15.75" customHeight="1">
      <c r="A21" s="15">
        <v>20.0</v>
      </c>
      <c r="B21" s="16" t="s">
        <v>28</v>
      </c>
      <c r="C21" s="16" t="s">
        <v>37</v>
      </c>
      <c r="D21" s="17">
        <v>45690.0</v>
      </c>
      <c r="E21" s="18">
        <v>45689.0</v>
      </c>
      <c r="F21" s="17"/>
      <c r="G21" s="17">
        <v>45707.0</v>
      </c>
      <c r="H21" s="19">
        <v>29287.0</v>
      </c>
      <c r="I21" s="19">
        <v>4711.0</v>
      </c>
      <c r="J21" s="19">
        <v>1999.0</v>
      </c>
      <c r="K21" s="19">
        <v>741629.0</v>
      </c>
      <c r="L21" s="19">
        <v>193151.0</v>
      </c>
      <c r="M21" s="19">
        <v>4765.0</v>
      </c>
      <c r="N21" s="16">
        <f t="shared" si="1"/>
        <v>42.43260454</v>
      </c>
      <c r="O21" s="16">
        <f t="shared" si="2"/>
        <v>2.466981791</v>
      </c>
      <c r="P21" s="16">
        <f t="shared" si="3"/>
        <v>2432.280534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20"/>
    </row>
    <row r="22" ht="15.75" customHeight="1">
      <c r="A22" s="9">
        <v>21.0</v>
      </c>
      <c r="B22" s="10" t="s">
        <v>36</v>
      </c>
      <c r="C22" s="10" t="s">
        <v>37</v>
      </c>
      <c r="D22" s="11">
        <v>45877.0</v>
      </c>
      <c r="E22" s="12">
        <v>45870.0</v>
      </c>
      <c r="F22" s="11"/>
      <c r="G22" s="11">
        <v>45899.0</v>
      </c>
      <c r="H22" s="13">
        <v>73354.0</v>
      </c>
      <c r="I22" s="13">
        <v>2059.0</v>
      </c>
      <c r="J22" s="13">
        <v>243.0</v>
      </c>
      <c r="K22" s="13">
        <v>78732.0</v>
      </c>
      <c r="L22" s="13">
        <v>76183.0</v>
      </c>
      <c r="M22" s="13">
        <v>2149.0</v>
      </c>
      <c r="N22" s="10">
        <f t="shared" si="1"/>
        <v>11.80184556</v>
      </c>
      <c r="O22" s="10">
        <f t="shared" si="2"/>
        <v>2.820839295</v>
      </c>
      <c r="P22" s="10">
        <f t="shared" si="3"/>
        <v>7.331570194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4"/>
    </row>
    <row r="23" ht="15.75" customHeight="1">
      <c r="A23" s="15">
        <v>22.0</v>
      </c>
      <c r="B23" s="16" t="s">
        <v>33</v>
      </c>
      <c r="C23" s="16" t="s">
        <v>31</v>
      </c>
      <c r="D23" s="17">
        <v>45897.0</v>
      </c>
      <c r="E23" s="18">
        <v>45870.0</v>
      </c>
      <c r="F23" s="17"/>
      <c r="G23" s="17">
        <v>45927.0</v>
      </c>
      <c r="H23" s="19">
        <v>27100.0</v>
      </c>
      <c r="I23" s="19">
        <v>1306.0</v>
      </c>
      <c r="J23" s="19">
        <v>174.0</v>
      </c>
      <c r="K23" s="19">
        <v>70122.0</v>
      </c>
      <c r="L23" s="19">
        <v>40486.0</v>
      </c>
      <c r="M23" s="19">
        <v>1333.0</v>
      </c>
      <c r="N23" s="16">
        <f t="shared" si="1"/>
        <v>13.32312404</v>
      </c>
      <c r="O23" s="16">
        <f t="shared" si="2"/>
        <v>3.292496172</v>
      </c>
      <c r="P23" s="16">
        <f t="shared" si="3"/>
        <v>158.7527675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20"/>
    </row>
    <row r="24" ht="15.75" customHeight="1">
      <c r="A24" s="9">
        <v>23.0</v>
      </c>
      <c r="B24" s="10" t="s">
        <v>30</v>
      </c>
      <c r="C24" s="10" t="s">
        <v>37</v>
      </c>
      <c r="D24" s="11">
        <v>45765.0</v>
      </c>
      <c r="E24" s="12">
        <v>45748.0</v>
      </c>
      <c r="F24" s="11"/>
      <c r="G24" s="11">
        <v>45786.0</v>
      </c>
      <c r="H24" s="13">
        <v>38373.0</v>
      </c>
      <c r="I24" s="13">
        <v>3956.0</v>
      </c>
      <c r="J24" s="13">
        <v>801.0</v>
      </c>
      <c r="K24" s="13">
        <v>297171.0</v>
      </c>
      <c r="L24" s="13">
        <v>154284.0</v>
      </c>
      <c r="M24" s="13">
        <v>4019.0</v>
      </c>
      <c r="N24" s="10">
        <f t="shared" si="1"/>
        <v>20.24772497</v>
      </c>
      <c r="O24" s="10">
        <f t="shared" si="2"/>
        <v>2.604936351</v>
      </c>
      <c r="P24" s="10">
        <f t="shared" si="3"/>
        <v>674.4273317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4"/>
    </row>
    <row r="25" ht="15.75" customHeight="1">
      <c r="A25" s="15">
        <v>24.0</v>
      </c>
      <c r="B25" s="16" t="s">
        <v>28</v>
      </c>
      <c r="C25" s="16" t="s">
        <v>31</v>
      </c>
      <c r="D25" s="17">
        <v>45690.0</v>
      </c>
      <c r="E25" s="18">
        <v>45689.0</v>
      </c>
      <c r="F25" s="17"/>
      <c r="G25" s="17">
        <v>45717.0</v>
      </c>
      <c r="H25" s="19">
        <v>90855.0</v>
      </c>
      <c r="I25" s="19">
        <v>620.0</v>
      </c>
      <c r="J25" s="19">
        <v>145.0</v>
      </c>
      <c r="K25" s="19">
        <v>71340.0</v>
      </c>
      <c r="L25" s="19">
        <v>15500.0</v>
      </c>
      <c r="M25" s="19">
        <v>662.0</v>
      </c>
      <c r="N25" s="16">
        <f t="shared" si="1"/>
        <v>23.38709677</v>
      </c>
      <c r="O25" s="16">
        <f t="shared" si="2"/>
        <v>4.270967742</v>
      </c>
      <c r="P25" s="16">
        <f t="shared" si="3"/>
        <v>-21.47928017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20"/>
    </row>
    <row r="26" ht="15.75" customHeight="1">
      <c r="A26" s="9">
        <v>25.0</v>
      </c>
      <c r="B26" s="10" t="s">
        <v>33</v>
      </c>
      <c r="C26" s="10" t="s">
        <v>31</v>
      </c>
      <c r="D26" s="11">
        <v>45876.0</v>
      </c>
      <c r="E26" s="12">
        <v>45870.0</v>
      </c>
      <c r="F26" s="11"/>
      <c r="G26" s="11">
        <v>45895.0</v>
      </c>
      <c r="H26" s="13">
        <v>27685.0</v>
      </c>
      <c r="I26" s="13">
        <v>1848.0</v>
      </c>
      <c r="J26" s="13">
        <v>826.0</v>
      </c>
      <c r="K26" s="13">
        <v>247800.0</v>
      </c>
      <c r="L26" s="13">
        <v>62832.0</v>
      </c>
      <c r="M26" s="13">
        <v>1915.0</v>
      </c>
      <c r="N26" s="10">
        <f t="shared" si="1"/>
        <v>44.6969697</v>
      </c>
      <c r="O26" s="10">
        <f t="shared" si="2"/>
        <v>3.047810033</v>
      </c>
      <c r="P26" s="10">
        <f t="shared" si="3"/>
        <v>795.0695322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4"/>
    </row>
    <row r="27" ht="15.75" customHeight="1">
      <c r="A27" s="15">
        <v>26.0</v>
      </c>
      <c r="B27" s="16" t="s">
        <v>33</v>
      </c>
      <c r="C27" s="16" t="s">
        <v>35</v>
      </c>
      <c r="D27" s="17">
        <v>45861.0</v>
      </c>
      <c r="E27" s="18">
        <v>45839.0</v>
      </c>
      <c r="F27" s="17"/>
      <c r="G27" s="17">
        <v>45891.0</v>
      </c>
      <c r="H27" s="19">
        <v>92845.0</v>
      </c>
      <c r="I27" s="19">
        <v>4486.0</v>
      </c>
      <c r="J27" s="19">
        <v>1318.0</v>
      </c>
      <c r="K27" s="19">
        <v>458664.0</v>
      </c>
      <c r="L27" s="19">
        <v>125608.0</v>
      </c>
      <c r="M27" s="19">
        <v>4541.0</v>
      </c>
      <c r="N27" s="16">
        <f t="shared" si="1"/>
        <v>29.38029425</v>
      </c>
      <c r="O27" s="16">
        <f t="shared" si="2"/>
        <v>3.615215591</v>
      </c>
      <c r="P27" s="16">
        <f t="shared" si="3"/>
        <v>394.0104475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20"/>
    </row>
    <row r="28" ht="15.75" customHeight="1">
      <c r="A28" s="9">
        <v>27.0</v>
      </c>
      <c r="B28" s="10" t="s">
        <v>28</v>
      </c>
      <c r="C28" s="10" t="s">
        <v>34</v>
      </c>
      <c r="D28" s="11">
        <v>45681.0</v>
      </c>
      <c r="E28" s="12">
        <v>45658.0</v>
      </c>
      <c r="F28" s="11"/>
      <c r="G28" s="11">
        <v>45698.0</v>
      </c>
      <c r="H28" s="13">
        <v>27492.0</v>
      </c>
      <c r="I28" s="13">
        <v>910.0</v>
      </c>
      <c r="J28" s="13">
        <v>648.0</v>
      </c>
      <c r="K28" s="13">
        <v>273456.0</v>
      </c>
      <c r="L28" s="13">
        <v>38220.0</v>
      </c>
      <c r="M28" s="13">
        <v>1045.0</v>
      </c>
      <c r="N28" s="10">
        <f t="shared" si="1"/>
        <v>71.20879121</v>
      </c>
      <c r="O28" s="10">
        <f t="shared" si="2"/>
        <v>2.734170591</v>
      </c>
      <c r="P28" s="10">
        <f t="shared" si="3"/>
        <v>894.6748145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4"/>
    </row>
    <row r="29" ht="15.75" customHeight="1">
      <c r="A29" s="15">
        <v>28.0</v>
      </c>
      <c r="B29" s="16" t="s">
        <v>30</v>
      </c>
      <c r="C29" s="16" t="s">
        <v>29</v>
      </c>
      <c r="D29" s="17">
        <v>45716.0</v>
      </c>
      <c r="E29" s="18">
        <v>45689.0</v>
      </c>
      <c r="F29" s="17"/>
      <c r="G29" s="17">
        <v>45728.0</v>
      </c>
      <c r="H29" s="19">
        <v>28981.0</v>
      </c>
      <c r="I29" s="19">
        <v>1056.0</v>
      </c>
      <c r="J29" s="19">
        <v>741.0</v>
      </c>
      <c r="K29" s="19">
        <v>266760.0</v>
      </c>
      <c r="L29" s="19">
        <v>36960.0</v>
      </c>
      <c r="M29" s="19">
        <v>1086.0</v>
      </c>
      <c r="N29" s="16">
        <f t="shared" si="1"/>
        <v>70.17045455</v>
      </c>
      <c r="O29" s="16">
        <f t="shared" si="2"/>
        <v>2.938311688</v>
      </c>
      <c r="P29" s="16">
        <f t="shared" si="3"/>
        <v>820.4651323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20"/>
    </row>
    <row r="30" ht="15.75" customHeight="1">
      <c r="A30" s="9">
        <v>29.0</v>
      </c>
      <c r="B30" s="10" t="s">
        <v>36</v>
      </c>
      <c r="C30" s="10" t="s">
        <v>37</v>
      </c>
      <c r="D30" s="11">
        <v>45677.0</v>
      </c>
      <c r="E30" s="12">
        <v>45658.0</v>
      </c>
      <c r="F30" s="11"/>
      <c r="G30" s="11">
        <v>45686.0</v>
      </c>
      <c r="H30" s="13">
        <v>74948.0</v>
      </c>
      <c r="I30" s="13">
        <v>4782.0</v>
      </c>
      <c r="J30" s="13">
        <v>2641.0</v>
      </c>
      <c r="K30" s="13">
        <v>966606.0</v>
      </c>
      <c r="L30" s="13">
        <v>109986.0</v>
      </c>
      <c r="M30" s="13">
        <v>4953.0</v>
      </c>
      <c r="N30" s="10">
        <f t="shared" si="1"/>
        <v>55.2279381</v>
      </c>
      <c r="O30" s="10">
        <f t="shared" si="2"/>
        <v>4.50330042</v>
      </c>
      <c r="P30" s="10">
        <f t="shared" si="3"/>
        <v>1189.702194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4"/>
    </row>
    <row r="31" ht="15.75" customHeight="1">
      <c r="A31" s="15">
        <v>30.0</v>
      </c>
      <c r="B31" s="16" t="s">
        <v>32</v>
      </c>
      <c r="C31" s="16" t="s">
        <v>37</v>
      </c>
      <c r="D31" s="17">
        <v>45790.0</v>
      </c>
      <c r="E31" s="18">
        <v>45778.0</v>
      </c>
      <c r="F31" s="17"/>
      <c r="G31" s="17">
        <v>45801.0</v>
      </c>
      <c r="H31" s="19">
        <v>59321.0</v>
      </c>
      <c r="I31" s="19">
        <v>4245.0</v>
      </c>
      <c r="J31" s="19">
        <v>2640.0</v>
      </c>
      <c r="K31" s="19">
        <v>1298880.0</v>
      </c>
      <c r="L31" s="19">
        <v>59430.0</v>
      </c>
      <c r="M31" s="19">
        <v>4247.0</v>
      </c>
      <c r="N31" s="16">
        <f t="shared" si="1"/>
        <v>62.19081272</v>
      </c>
      <c r="O31" s="16">
        <f t="shared" si="2"/>
        <v>7.146222447</v>
      </c>
      <c r="P31" s="16">
        <f t="shared" si="3"/>
        <v>2089.578733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20"/>
    </row>
    <row r="32" ht="15.75" customHeight="1">
      <c r="A32" s="9">
        <v>31.0</v>
      </c>
      <c r="B32" s="10" t="s">
        <v>33</v>
      </c>
      <c r="C32" s="10" t="s">
        <v>34</v>
      </c>
      <c r="D32" s="11">
        <v>45691.0</v>
      </c>
      <c r="E32" s="12">
        <v>45689.0</v>
      </c>
      <c r="F32" s="11"/>
      <c r="G32" s="11">
        <v>45715.0</v>
      </c>
      <c r="H32" s="13">
        <v>47938.0</v>
      </c>
      <c r="I32" s="13">
        <v>4644.0</v>
      </c>
      <c r="J32" s="13">
        <v>2222.0</v>
      </c>
      <c r="K32" s="13">
        <v>739926.0</v>
      </c>
      <c r="L32" s="13">
        <v>148608.0</v>
      </c>
      <c r="M32" s="13">
        <v>4661.0</v>
      </c>
      <c r="N32" s="10">
        <f t="shared" si="1"/>
        <v>47.84668389</v>
      </c>
      <c r="O32" s="10">
        <f t="shared" si="2"/>
        <v>3.136439492</v>
      </c>
      <c r="P32" s="10">
        <f t="shared" si="3"/>
        <v>1443.506196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4"/>
    </row>
    <row r="33" ht="15.75" customHeight="1">
      <c r="A33" s="15">
        <v>32.0</v>
      </c>
      <c r="B33" s="16" t="s">
        <v>30</v>
      </c>
      <c r="C33" s="16" t="s">
        <v>35</v>
      </c>
      <c r="D33" s="17">
        <v>45783.0</v>
      </c>
      <c r="E33" s="18">
        <v>45778.0</v>
      </c>
      <c r="F33" s="17"/>
      <c r="G33" s="17">
        <v>45804.0</v>
      </c>
      <c r="H33" s="19">
        <v>91200.0</v>
      </c>
      <c r="I33" s="19">
        <v>2978.0</v>
      </c>
      <c r="J33" s="19">
        <v>2555.0</v>
      </c>
      <c r="K33" s="19">
        <v>1193185.0</v>
      </c>
      <c r="L33" s="19">
        <v>128054.0</v>
      </c>
      <c r="M33" s="19">
        <v>2980.0</v>
      </c>
      <c r="N33" s="16">
        <f t="shared" si="1"/>
        <v>85.79583613</v>
      </c>
      <c r="O33" s="16">
        <f t="shared" si="2"/>
        <v>2.327143236</v>
      </c>
      <c r="P33" s="16">
        <f t="shared" si="3"/>
        <v>1208.316886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20"/>
    </row>
    <row r="34" ht="15.75" customHeight="1">
      <c r="A34" s="9">
        <v>33.0</v>
      </c>
      <c r="B34" s="10" t="s">
        <v>36</v>
      </c>
      <c r="C34" s="10" t="s">
        <v>35</v>
      </c>
      <c r="D34" s="11">
        <v>45693.0</v>
      </c>
      <c r="E34" s="12">
        <v>45689.0</v>
      </c>
      <c r="F34" s="11"/>
      <c r="G34" s="11">
        <v>45708.0</v>
      </c>
      <c r="H34" s="13">
        <v>35129.0</v>
      </c>
      <c r="I34" s="13">
        <v>1376.0</v>
      </c>
      <c r="J34" s="13">
        <v>1183.0</v>
      </c>
      <c r="K34" s="13">
        <v>401037.0</v>
      </c>
      <c r="L34" s="13">
        <v>37152.0</v>
      </c>
      <c r="M34" s="13">
        <v>1448.0</v>
      </c>
      <c r="N34" s="10">
        <f t="shared" si="1"/>
        <v>85.97383721</v>
      </c>
      <c r="O34" s="10">
        <f t="shared" si="2"/>
        <v>3.897502153</v>
      </c>
      <c r="P34" s="10">
        <f t="shared" si="3"/>
        <v>1041.612343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4"/>
    </row>
    <row r="35" ht="15.75" customHeight="1">
      <c r="A35" s="15">
        <v>34.0</v>
      </c>
      <c r="B35" s="16" t="s">
        <v>36</v>
      </c>
      <c r="C35" s="16" t="s">
        <v>37</v>
      </c>
      <c r="D35" s="17">
        <v>45815.0</v>
      </c>
      <c r="E35" s="18">
        <v>45809.0</v>
      </c>
      <c r="F35" s="17"/>
      <c r="G35" s="17">
        <v>45843.0</v>
      </c>
      <c r="H35" s="19">
        <v>54600.0</v>
      </c>
      <c r="I35" s="19">
        <v>4640.0</v>
      </c>
      <c r="J35" s="19">
        <v>4052.0</v>
      </c>
      <c r="K35" s="19">
        <v>1474928.0</v>
      </c>
      <c r="L35" s="19">
        <v>60320.0</v>
      </c>
      <c r="M35" s="19">
        <v>4663.0</v>
      </c>
      <c r="N35" s="16">
        <f t="shared" si="1"/>
        <v>87.32758621</v>
      </c>
      <c r="O35" s="16">
        <f t="shared" si="2"/>
        <v>7.730437666</v>
      </c>
      <c r="P35" s="16">
        <f t="shared" si="3"/>
        <v>2601.333333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20"/>
    </row>
    <row r="36" ht="15.75" customHeight="1">
      <c r="A36" s="9">
        <v>35.0</v>
      </c>
      <c r="B36" s="10" t="s">
        <v>33</v>
      </c>
      <c r="C36" s="10" t="s">
        <v>35</v>
      </c>
      <c r="D36" s="11">
        <v>45658.0</v>
      </c>
      <c r="E36" s="12">
        <v>45658.0</v>
      </c>
      <c r="F36" s="11"/>
      <c r="G36" s="11">
        <v>45675.0</v>
      </c>
      <c r="H36" s="13">
        <v>37146.0</v>
      </c>
      <c r="I36" s="13">
        <v>2645.0</v>
      </c>
      <c r="J36" s="13">
        <v>711.0</v>
      </c>
      <c r="K36" s="13">
        <v>347679.0</v>
      </c>
      <c r="L36" s="13">
        <v>100510.0</v>
      </c>
      <c r="M36" s="13">
        <v>2786.0</v>
      </c>
      <c r="N36" s="10">
        <f t="shared" si="1"/>
        <v>26.88090737</v>
      </c>
      <c r="O36" s="10">
        <f t="shared" si="2"/>
        <v>2.771863496</v>
      </c>
      <c r="P36" s="10">
        <f t="shared" si="3"/>
        <v>835.9796479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4"/>
    </row>
    <row r="37" ht="15.75" customHeight="1">
      <c r="A37" s="15">
        <v>36.0</v>
      </c>
      <c r="B37" s="16" t="s">
        <v>33</v>
      </c>
      <c r="C37" s="16" t="s">
        <v>34</v>
      </c>
      <c r="D37" s="17">
        <v>45661.0</v>
      </c>
      <c r="E37" s="18">
        <v>45658.0</v>
      </c>
      <c r="F37" s="17"/>
      <c r="G37" s="17">
        <v>45670.0</v>
      </c>
      <c r="H37" s="19">
        <v>39536.0</v>
      </c>
      <c r="I37" s="19">
        <v>4969.0</v>
      </c>
      <c r="J37" s="19">
        <v>345.0</v>
      </c>
      <c r="K37" s="19">
        <v>135930.0</v>
      </c>
      <c r="L37" s="19">
        <v>233543.0</v>
      </c>
      <c r="M37" s="19">
        <v>5110.0</v>
      </c>
      <c r="N37" s="16">
        <f t="shared" si="1"/>
        <v>6.943046891</v>
      </c>
      <c r="O37" s="16">
        <f t="shared" si="2"/>
        <v>2.188033895</v>
      </c>
      <c r="P37" s="16">
        <f t="shared" si="3"/>
        <v>243.8132335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20"/>
    </row>
    <row r="38" ht="15.75" customHeight="1">
      <c r="A38" s="9">
        <v>37.0</v>
      </c>
      <c r="B38" s="10" t="s">
        <v>30</v>
      </c>
      <c r="C38" s="10" t="s">
        <v>31</v>
      </c>
      <c r="D38" s="11">
        <v>45718.0</v>
      </c>
      <c r="E38" s="12">
        <v>45717.0</v>
      </c>
      <c r="F38" s="11"/>
      <c r="G38" s="11">
        <v>45734.0</v>
      </c>
      <c r="H38" s="13">
        <v>67795.0</v>
      </c>
      <c r="I38" s="13">
        <v>826.0</v>
      </c>
      <c r="J38" s="13">
        <v>416.0</v>
      </c>
      <c r="K38" s="13">
        <v>146848.0</v>
      </c>
      <c r="L38" s="13">
        <v>20650.0</v>
      </c>
      <c r="M38" s="13">
        <v>996.0</v>
      </c>
      <c r="N38" s="10">
        <f t="shared" si="1"/>
        <v>50.36319613</v>
      </c>
      <c r="O38" s="10">
        <f t="shared" si="2"/>
        <v>4.823244552</v>
      </c>
      <c r="P38" s="10">
        <f t="shared" si="3"/>
        <v>116.6059444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4"/>
    </row>
    <row r="39" ht="15.75" customHeight="1">
      <c r="A39" s="15">
        <v>38.0</v>
      </c>
      <c r="B39" s="16" t="s">
        <v>28</v>
      </c>
      <c r="C39" s="16" t="s">
        <v>35</v>
      </c>
      <c r="D39" s="17">
        <v>45858.0</v>
      </c>
      <c r="E39" s="18">
        <v>45839.0</v>
      </c>
      <c r="F39" s="17"/>
      <c r="G39" s="17">
        <v>45888.0</v>
      </c>
      <c r="H39" s="19">
        <v>40257.0</v>
      </c>
      <c r="I39" s="19">
        <v>2439.0</v>
      </c>
      <c r="J39" s="19">
        <v>715.0</v>
      </c>
      <c r="K39" s="19">
        <v>246675.0</v>
      </c>
      <c r="L39" s="19">
        <v>87804.0</v>
      </c>
      <c r="M39" s="19">
        <v>2445.0</v>
      </c>
      <c r="N39" s="16">
        <f t="shared" si="1"/>
        <v>29.31529315</v>
      </c>
      <c r="O39" s="16">
        <f t="shared" si="2"/>
        <v>2.784611179</v>
      </c>
      <c r="P39" s="16">
        <f t="shared" si="3"/>
        <v>512.7505775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20"/>
    </row>
    <row r="40" ht="15.75" customHeight="1">
      <c r="A40" s="9">
        <v>39.0</v>
      </c>
      <c r="B40" s="10" t="s">
        <v>30</v>
      </c>
      <c r="C40" s="10" t="s">
        <v>35</v>
      </c>
      <c r="D40" s="11">
        <v>45864.0</v>
      </c>
      <c r="E40" s="12">
        <v>45839.0</v>
      </c>
      <c r="F40" s="11"/>
      <c r="G40" s="11">
        <v>45892.0</v>
      </c>
      <c r="H40" s="13">
        <v>52527.0</v>
      </c>
      <c r="I40" s="13">
        <v>2685.0</v>
      </c>
      <c r="J40" s="13">
        <v>702.0</v>
      </c>
      <c r="K40" s="13">
        <v>336258.0</v>
      </c>
      <c r="L40" s="13">
        <v>42960.0</v>
      </c>
      <c r="M40" s="13">
        <v>2782.0</v>
      </c>
      <c r="N40" s="10">
        <f t="shared" si="1"/>
        <v>26.1452514</v>
      </c>
      <c r="O40" s="10">
        <f t="shared" si="2"/>
        <v>6.475791434</v>
      </c>
      <c r="P40" s="10">
        <f t="shared" si="3"/>
        <v>540.1622023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4"/>
    </row>
    <row r="41" ht="15.75" customHeight="1">
      <c r="A41" s="15">
        <v>40.0</v>
      </c>
      <c r="B41" s="16" t="s">
        <v>28</v>
      </c>
      <c r="C41" s="16" t="s">
        <v>31</v>
      </c>
      <c r="D41" s="17">
        <v>45754.0</v>
      </c>
      <c r="E41" s="18">
        <v>45748.0</v>
      </c>
      <c r="F41" s="17"/>
      <c r="G41" s="17">
        <v>45775.0</v>
      </c>
      <c r="H41" s="19">
        <v>65830.0</v>
      </c>
      <c r="I41" s="19">
        <v>3000.0</v>
      </c>
      <c r="J41" s="19">
        <v>982.0</v>
      </c>
      <c r="K41" s="19">
        <v>350574.0</v>
      </c>
      <c r="L41" s="19">
        <v>33000.0</v>
      </c>
      <c r="M41" s="19">
        <v>3168.0</v>
      </c>
      <c r="N41" s="16">
        <f t="shared" si="1"/>
        <v>32.73333333</v>
      </c>
      <c r="O41" s="16">
        <f t="shared" si="2"/>
        <v>9.6</v>
      </c>
      <c r="P41" s="16">
        <f t="shared" si="3"/>
        <v>432.5444326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20"/>
    </row>
    <row r="42" ht="15.75" customHeight="1">
      <c r="A42" s="9">
        <v>41.0</v>
      </c>
      <c r="B42" s="10" t="s">
        <v>30</v>
      </c>
      <c r="C42" s="10" t="s">
        <v>31</v>
      </c>
      <c r="D42" s="11">
        <v>45817.0</v>
      </c>
      <c r="E42" s="12">
        <v>45809.0</v>
      </c>
      <c r="F42" s="11"/>
      <c r="G42" s="11">
        <v>45826.0</v>
      </c>
      <c r="H42" s="13">
        <v>56585.0</v>
      </c>
      <c r="I42" s="13">
        <v>3376.0</v>
      </c>
      <c r="J42" s="13">
        <v>2677.0</v>
      </c>
      <c r="K42" s="13">
        <v>1151110.0</v>
      </c>
      <c r="L42" s="13">
        <v>118160.0</v>
      </c>
      <c r="M42" s="13">
        <v>3549.0</v>
      </c>
      <c r="N42" s="10">
        <f t="shared" si="1"/>
        <v>79.2950237</v>
      </c>
      <c r="O42" s="10">
        <f t="shared" si="2"/>
        <v>3.003554502</v>
      </c>
      <c r="P42" s="10">
        <f t="shared" si="3"/>
        <v>1934.302377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4"/>
    </row>
    <row r="43" ht="15.75" customHeight="1">
      <c r="A43" s="15">
        <v>42.0</v>
      </c>
      <c r="B43" s="16" t="s">
        <v>36</v>
      </c>
      <c r="C43" s="16" t="s">
        <v>35</v>
      </c>
      <c r="D43" s="17">
        <v>45661.0</v>
      </c>
      <c r="E43" s="18">
        <v>45658.0</v>
      </c>
      <c r="F43" s="17"/>
      <c r="G43" s="17">
        <v>45676.0</v>
      </c>
      <c r="H43" s="19">
        <v>43405.0</v>
      </c>
      <c r="I43" s="19">
        <v>2674.0</v>
      </c>
      <c r="J43" s="19">
        <v>206.0</v>
      </c>
      <c r="K43" s="19">
        <v>67362.0</v>
      </c>
      <c r="L43" s="19">
        <v>128352.0</v>
      </c>
      <c r="M43" s="19">
        <v>2785.0</v>
      </c>
      <c r="N43" s="16">
        <f t="shared" si="1"/>
        <v>7.70381451</v>
      </c>
      <c r="O43" s="16">
        <f t="shared" si="2"/>
        <v>2.169814261</v>
      </c>
      <c r="P43" s="16">
        <f t="shared" si="3"/>
        <v>55.19410206</v>
      </c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20"/>
    </row>
    <row r="44" ht="15.75" customHeight="1">
      <c r="A44" s="9">
        <v>43.0</v>
      </c>
      <c r="B44" s="10" t="s">
        <v>32</v>
      </c>
      <c r="C44" s="10" t="s">
        <v>35</v>
      </c>
      <c r="D44" s="11">
        <v>45858.0</v>
      </c>
      <c r="E44" s="12">
        <v>45839.0</v>
      </c>
      <c r="F44" s="11"/>
      <c r="G44" s="11">
        <v>45881.0</v>
      </c>
      <c r="H44" s="13">
        <v>35157.0</v>
      </c>
      <c r="I44" s="13">
        <v>3655.0</v>
      </c>
      <c r="J44" s="13">
        <v>2411.0</v>
      </c>
      <c r="K44" s="13">
        <v>839028.0</v>
      </c>
      <c r="L44" s="13">
        <v>95030.0</v>
      </c>
      <c r="M44" s="13">
        <v>3666.0</v>
      </c>
      <c r="N44" s="10">
        <f t="shared" si="1"/>
        <v>65.96443228</v>
      </c>
      <c r="O44" s="10">
        <f t="shared" si="2"/>
        <v>3.857729138</v>
      </c>
      <c r="P44" s="10">
        <f t="shared" si="3"/>
        <v>2286.517621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4"/>
    </row>
    <row r="45" ht="15.75" customHeight="1">
      <c r="A45" s="15">
        <v>44.0</v>
      </c>
      <c r="B45" s="16" t="s">
        <v>33</v>
      </c>
      <c r="C45" s="16" t="s">
        <v>29</v>
      </c>
      <c r="D45" s="17">
        <v>45759.0</v>
      </c>
      <c r="E45" s="18">
        <v>45748.0</v>
      </c>
      <c r="F45" s="17"/>
      <c r="G45" s="17">
        <v>45779.0</v>
      </c>
      <c r="H45" s="19">
        <v>29171.0</v>
      </c>
      <c r="I45" s="19">
        <v>3204.0</v>
      </c>
      <c r="J45" s="19">
        <v>2602.0</v>
      </c>
      <c r="K45" s="19">
        <v>988760.0</v>
      </c>
      <c r="L45" s="19">
        <v>54468.0</v>
      </c>
      <c r="M45" s="19">
        <v>3388.0</v>
      </c>
      <c r="N45" s="16">
        <f t="shared" si="1"/>
        <v>81.21098627</v>
      </c>
      <c r="O45" s="16">
        <f t="shared" si="2"/>
        <v>6.220165969</v>
      </c>
      <c r="P45" s="16">
        <f t="shared" si="3"/>
        <v>3289.530698</v>
      </c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20"/>
    </row>
    <row r="46" ht="15.75" customHeight="1">
      <c r="A46" s="9">
        <v>45.0</v>
      </c>
      <c r="B46" s="10" t="s">
        <v>32</v>
      </c>
      <c r="C46" s="10" t="s">
        <v>34</v>
      </c>
      <c r="D46" s="11">
        <v>45799.0</v>
      </c>
      <c r="E46" s="12">
        <v>45778.0</v>
      </c>
      <c r="F46" s="11"/>
      <c r="G46" s="11">
        <v>45819.0</v>
      </c>
      <c r="H46" s="13">
        <v>62753.0</v>
      </c>
      <c r="I46" s="13">
        <v>3796.0</v>
      </c>
      <c r="J46" s="13">
        <v>2905.0</v>
      </c>
      <c r="K46" s="13">
        <v>1089375.0</v>
      </c>
      <c r="L46" s="13">
        <v>170820.0</v>
      </c>
      <c r="M46" s="13">
        <v>3828.0</v>
      </c>
      <c r="N46" s="10">
        <f t="shared" si="1"/>
        <v>76.52792413</v>
      </c>
      <c r="O46" s="10">
        <f t="shared" si="2"/>
        <v>2.240955392</v>
      </c>
      <c r="P46" s="10">
        <f t="shared" si="3"/>
        <v>1635.972782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4"/>
    </row>
    <row r="47" ht="15.75" customHeight="1">
      <c r="A47" s="15">
        <v>46.0</v>
      </c>
      <c r="B47" s="16" t="s">
        <v>30</v>
      </c>
      <c r="C47" s="16" t="s">
        <v>31</v>
      </c>
      <c r="D47" s="17">
        <v>45860.0</v>
      </c>
      <c r="E47" s="18">
        <v>45839.0</v>
      </c>
      <c r="F47" s="17"/>
      <c r="G47" s="17">
        <v>45890.0</v>
      </c>
      <c r="H47" s="19">
        <v>42810.0</v>
      </c>
      <c r="I47" s="19">
        <v>2965.0</v>
      </c>
      <c r="J47" s="19">
        <v>1713.0</v>
      </c>
      <c r="K47" s="19">
        <v>753720.0</v>
      </c>
      <c r="L47" s="19">
        <v>29650.0</v>
      </c>
      <c r="M47" s="19">
        <v>3042.0</v>
      </c>
      <c r="N47" s="16">
        <f t="shared" si="1"/>
        <v>57.77403035</v>
      </c>
      <c r="O47" s="16">
        <f t="shared" si="2"/>
        <v>10.25969646</v>
      </c>
      <c r="P47" s="16">
        <f t="shared" si="3"/>
        <v>1660.616678</v>
      </c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20"/>
    </row>
    <row r="48" ht="15.75" customHeight="1">
      <c r="A48" s="9">
        <v>47.0</v>
      </c>
      <c r="B48" s="10" t="s">
        <v>32</v>
      </c>
      <c r="C48" s="10" t="s">
        <v>37</v>
      </c>
      <c r="D48" s="11">
        <v>45864.0</v>
      </c>
      <c r="E48" s="12">
        <v>45839.0</v>
      </c>
      <c r="F48" s="11"/>
      <c r="G48" s="11">
        <v>45889.0</v>
      </c>
      <c r="H48" s="13">
        <v>99516.0</v>
      </c>
      <c r="I48" s="13">
        <v>3139.0</v>
      </c>
      <c r="J48" s="13">
        <v>1954.0</v>
      </c>
      <c r="K48" s="13">
        <v>807002.0</v>
      </c>
      <c r="L48" s="13">
        <v>119282.0</v>
      </c>
      <c r="M48" s="13">
        <v>3311.0</v>
      </c>
      <c r="N48" s="10">
        <f t="shared" si="1"/>
        <v>62.24912392</v>
      </c>
      <c r="O48" s="10">
        <f t="shared" si="2"/>
        <v>2.775775054</v>
      </c>
      <c r="P48" s="10">
        <f t="shared" si="3"/>
        <v>710.9268861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4"/>
    </row>
    <row r="49" ht="15.75" customHeight="1">
      <c r="A49" s="15">
        <v>48.0</v>
      </c>
      <c r="B49" s="16" t="s">
        <v>30</v>
      </c>
      <c r="C49" s="16" t="s">
        <v>34</v>
      </c>
      <c r="D49" s="17">
        <v>45895.0</v>
      </c>
      <c r="E49" s="18">
        <v>45870.0</v>
      </c>
      <c r="F49" s="17"/>
      <c r="G49" s="17">
        <v>45925.0</v>
      </c>
      <c r="H49" s="19">
        <v>42241.0</v>
      </c>
      <c r="I49" s="19">
        <v>1194.0</v>
      </c>
      <c r="J49" s="19">
        <v>631.0</v>
      </c>
      <c r="K49" s="19">
        <v>271961.0</v>
      </c>
      <c r="L49" s="19">
        <v>59700.0</v>
      </c>
      <c r="M49" s="19">
        <v>1352.0</v>
      </c>
      <c r="N49" s="16">
        <f t="shared" si="1"/>
        <v>52.84757119</v>
      </c>
      <c r="O49" s="16">
        <f t="shared" si="2"/>
        <v>2.264656616</v>
      </c>
      <c r="P49" s="16">
        <f t="shared" si="3"/>
        <v>543.8318222</v>
      </c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20"/>
    </row>
    <row r="50" ht="15.75" customHeight="1">
      <c r="A50" s="9">
        <v>49.0</v>
      </c>
      <c r="B50" s="10" t="s">
        <v>32</v>
      </c>
      <c r="C50" s="10" t="s">
        <v>29</v>
      </c>
      <c r="D50" s="11">
        <v>45769.0</v>
      </c>
      <c r="E50" s="12">
        <v>45748.0</v>
      </c>
      <c r="F50" s="11"/>
      <c r="G50" s="11">
        <v>45785.0</v>
      </c>
      <c r="H50" s="13">
        <v>49444.0</v>
      </c>
      <c r="I50" s="13">
        <v>2131.0</v>
      </c>
      <c r="J50" s="13">
        <v>653.0</v>
      </c>
      <c r="K50" s="13">
        <v>199818.0</v>
      </c>
      <c r="L50" s="13">
        <v>25572.0</v>
      </c>
      <c r="M50" s="13">
        <v>2193.0</v>
      </c>
      <c r="N50" s="10">
        <f t="shared" si="1"/>
        <v>30.64289066</v>
      </c>
      <c r="O50" s="10">
        <f t="shared" si="2"/>
        <v>8.575786016</v>
      </c>
      <c r="P50" s="10">
        <f t="shared" si="3"/>
        <v>304.1299248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4"/>
    </row>
    <row r="51" ht="15.75" customHeight="1">
      <c r="A51" s="15">
        <v>50.0</v>
      </c>
      <c r="B51" s="16" t="s">
        <v>33</v>
      </c>
      <c r="C51" s="16" t="s">
        <v>34</v>
      </c>
      <c r="D51" s="17">
        <v>45703.0</v>
      </c>
      <c r="E51" s="18">
        <v>45689.0</v>
      </c>
      <c r="F51" s="17"/>
      <c r="G51" s="17">
        <v>45723.0</v>
      </c>
      <c r="H51" s="19">
        <v>95454.0</v>
      </c>
      <c r="I51" s="19">
        <v>2092.0</v>
      </c>
      <c r="J51" s="19">
        <v>1521.0</v>
      </c>
      <c r="K51" s="19">
        <v>727038.0</v>
      </c>
      <c r="L51" s="19">
        <v>71128.0</v>
      </c>
      <c r="M51" s="19">
        <v>2218.0</v>
      </c>
      <c r="N51" s="16">
        <f t="shared" si="1"/>
        <v>72.70554493</v>
      </c>
      <c r="O51" s="16">
        <f t="shared" si="2"/>
        <v>3.118321899</v>
      </c>
      <c r="P51" s="16">
        <f t="shared" si="3"/>
        <v>661.6632095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20"/>
    </row>
    <row r="52" ht="15.75" customHeight="1">
      <c r="A52" s="9">
        <v>51.0</v>
      </c>
      <c r="B52" s="10" t="s">
        <v>33</v>
      </c>
      <c r="C52" s="10" t="s">
        <v>37</v>
      </c>
      <c r="D52" s="11">
        <v>45737.0</v>
      </c>
      <c r="E52" s="12">
        <v>45717.0</v>
      </c>
      <c r="F52" s="11"/>
      <c r="G52" s="11">
        <v>45766.0</v>
      </c>
      <c r="H52" s="13">
        <v>20726.0</v>
      </c>
      <c r="I52" s="13">
        <v>1373.0</v>
      </c>
      <c r="J52" s="13">
        <v>920.0</v>
      </c>
      <c r="K52" s="13">
        <v>327520.0</v>
      </c>
      <c r="L52" s="13">
        <v>28833.0</v>
      </c>
      <c r="M52" s="13">
        <v>1551.0</v>
      </c>
      <c r="N52" s="10">
        <f t="shared" si="1"/>
        <v>67.00655499</v>
      </c>
      <c r="O52" s="10">
        <f t="shared" si="2"/>
        <v>5.379252939</v>
      </c>
      <c r="P52" s="10">
        <f t="shared" si="3"/>
        <v>1480.237383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4"/>
    </row>
    <row r="53" ht="15.75" customHeight="1">
      <c r="A53" s="15">
        <v>52.0</v>
      </c>
      <c r="B53" s="16" t="s">
        <v>36</v>
      </c>
      <c r="C53" s="16" t="s">
        <v>31</v>
      </c>
      <c r="D53" s="17">
        <v>45675.0</v>
      </c>
      <c r="E53" s="18">
        <v>45658.0</v>
      </c>
      <c r="F53" s="17"/>
      <c r="G53" s="17">
        <v>45689.0</v>
      </c>
      <c r="H53" s="19">
        <v>35906.0</v>
      </c>
      <c r="I53" s="19">
        <v>4239.0</v>
      </c>
      <c r="J53" s="19">
        <v>1142.0</v>
      </c>
      <c r="K53" s="19">
        <v>477356.0</v>
      </c>
      <c r="L53" s="19">
        <v>182277.0</v>
      </c>
      <c r="M53" s="19">
        <v>4382.0</v>
      </c>
      <c r="N53" s="16">
        <f t="shared" si="1"/>
        <v>26.94031611</v>
      </c>
      <c r="O53" s="16">
        <f t="shared" si="2"/>
        <v>2.404033422</v>
      </c>
      <c r="P53" s="16">
        <f t="shared" si="3"/>
        <v>1229.460257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20"/>
    </row>
    <row r="54" ht="15.75" customHeight="1">
      <c r="A54" s="9">
        <v>53.0</v>
      </c>
      <c r="B54" s="10" t="s">
        <v>36</v>
      </c>
      <c r="C54" s="10" t="s">
        <v>35</v>
      </c>
      <c r="D54" s="11">
        <v>45889.0</v>
      </c>
      <c r="E54" s="12">
        <v>45870.0</v>
      </c>
      <c r="F54" s="11"/>
      <c r="G54" s="11">
        <v>45919.0</v>
      </c>
      <c r="H54" s="13">
        <v>86162.0</v>
      </c>
      <c r="I54" s="13">
        <v>3995.0</v>
      </c>
      <c r="J54" s="13">
        <v>3452.0</v>
      </c>
      <c r="K54" s="13">
        <v>1518880.0</v>
      </c>
      <c r="L54" s="13">
        <v>151810.0</v>
      </c>
      <c r="M54" s="13">
        <v>4035.0</v>
      </c>
      <c r="N54" s="10">
        <f t="shared" si="1"/>
        <v>86.40801001</v>
      </c>
      <c r="O54" s="10">
        <f t="shared" si="2"/>
        <v>2.657927673</v>
      </c>
      <c r="P54" s="10">
        <f t="shared" si="3"/>
        <v>1662.818876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4"/>
    </row>
    <row r="55" ht="15.75" customHeight="1">
      <c r="A55" s="15">
        <v>54.0</v>
      </c>
      <c r="B55" s="16" t="s">
        <v>33</v>
      </c>
      <c r="C55" s="16" t="s">
        <v>31</v>
      </c>
      <c r="D55" s="17">
        <v>45802.0</v>
      </c>
      <c r="E55" s="18">
        <v>45778.0</v>
      </c>
      <c r="F55" s="17"/>
      <c r="G55" s="17">
        <v>45816.0</v>
      </c>
      <c r="H55" s="19">
        <v>56347.0</v>
      </c>
      <c r="I55" s="19">
        <v>4770.0</v>
      </c>
      <c r="J55" s="19">
        <v>4019.0</v>
      </c>
      <c r="K55" s="19">
        <v>1848740.0</v>
      </c>
      <c r="L55" s="19">
        <v>119250.0</v>
      </c>
      <c r="M55" s="19">
        <v>4840.0</v>
      </c>
      <c r="N55" s="16">
        <f t="shared" si="1"/>
        <v>84.2557652</v>
      </c>
      <c r="O55" s="16">
        <f t="shared" si="2"/>
        <v>4.05870021</v>
      </c>
      <c r="P55" s="16">
        <f t="shared" si="3"/>
        <v>3180.991002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20"/>
    </row>
    <row r="56" ht="15.75" customHeight="1">
      <c r="A56" s="9">
        <v>55.0</v>
      </c>
      <c r="B56" s="10" t="s">
        <v>33</v>
      </c>
      <c r="C56" s="10" t="s">
        <v>29</v>
      </c>
      <c r="D56" s="11">
        <v>45785.0</v>
      </c>
      <c r="E56" s="12">
        <v>45778.0</v>
      </c>
      <c r="F56" s="11"/>
      <c r="G56" s="11">
        <v>45800.0</v>
      </c>
      <c r="H56" s="13">
        <v>64020.0</v>
      </c>
      <c r="I56" s="13">
        <v>3119.0</v>
      </c>
      <c r="J56" s="13">
        <v>2262.0</v>
      </c>
      <c r="K56" s="13">
        <v>723840.0</v>
      </c>
      <c r="L56" s="13">
        <v>56142.0</v>
      </c>
      <c r="M56" s="13">
        <v>3157.0</v>
      </c>
      <c r="N56" s="10">
        <f t="shared" si="1"/>
        <v>72.52324463</v>
      </c>
      <c r="O56" s="10">
        <f t="shared" si="2"/>
        <v>5.623241067</v>
      </c>
      <c r="P56" s="10">
        <f t="shared" si="3"/>
        <v>1030.646673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4"/>
    </row>
    <row r="57" ht="15.75" customHeight="1">
      <c r="A57" s="15">
        <v>56.0</v>
      </c>
      <c r="B57" s="16" t="s">
        <v>30</v>
      </c>
      <c r="C57" s="16" t="s">
        <v>31</v>
      </c>
      <c r="D57" s="17">
        <v>45739.0</v>
      </c>
      <c r="E57" s="18">
        <v>45717.0</v>
      </c>
      <c r="F57" s="17"/>
      <c r="G57" s="17">
        <v>45752.0</v>
      </c>
      <c r="H57" s="19">
        <v>28418.0</v>
      </c>
      <c r="I57" s="19">
        <v>3898.0</v>
      </c>
      <c r="J57" s="19">
        <v>1719.0</v>
      </c>
      <c r="K57" s="19">
        <v>660096.0</v>
      </c>
      <c r="L57" s="19">
        <v>171512.0</v>
      </c>
      <c r="M57" s="19">
        <v>4017.0</v>
      </c>
      <c r="N57" s="16">
        <f t="shared" si="1"/>
        <v>44.09953822</v>
      </c>
      <c r="O57" s="16">
        <f t="shared" si="2"/>
        <v>2.342110173</v>
      </c>
      <c r="P57" s="16">
        <f t="shared" si="3"/>
        <v>2222.809487</v>
      </c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20"/>
    </row>
    <row r="58" ht="15.75" customHeight="1">
      <c r="A58" s="9">
        <v>57.0</v>
      </c>
      <c r="B58" s="10" t="s">
        <v>33</v>
      </c>
      <c r="C58" s="10" t="s">
        <v>29</v>
      </c>
      <c r="D58" s="11">
        <v>45774.0</v>
      </c>
      <c r="E58" s="12">
        <v>45748.0</v>
      </c>
      <c r="F58" s="11"/>
      <c r="G58" s="11">
        <v>45794.0</v>
      </c>
      <c r="H58" s="13">
        <v>71049.0</v>
      </c>
      <c r="I58" s="13">
        <v>660.0</v>
      </c>
      <c r="J58" s="13">
        <v>639.0</v>
      </c>
      <c r="K58" s="13">
        <v>253683.0</v>
      </c>
      <c r="L58" s="13">
        <v>26400.0</v>
      </c>
      <c r="M58" s="13">
        <v>661.0</v>
      </c>
      <c r="N58" s="10">
        <f t="shared" si="1"/>
        <v>96.81818182</v>
      </c>
      <c r="O58" s="10">
        <f t="shared" si="2"/>
        <v>2.503787879</v>
      </c>
      <c r="P58" s="10">
        <f t="shared" si="3"/>
        <v>257.0535827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4"/>
    </row>
    <row r="59" ht="15.75" customHeight="1">
      <c r="A59" s="15">
        <v>58.0</v>
      </c>
      <c r="B59" s="16" t="s">
        <v>32</v>
      </c>
      <c r="C59" s="16" t="s">
        <v>35</v>
      </c>
      <c r="D59" s="17">
        <v>45866.0</v>
      </c>
      <c r="E59" s="18">
        <v>45839.0</v>
      </c>
      <c r="F59" s="17"/>
      <c r="G59" s="17">
        <v>45886.0</v>
      </c>
      <c r="H59" s="19">
        <v>90545.0</v>
      </c>
      <c r="I59" s="19">
        <v>4973.0</v>
      </c>
      <c r="J59" s="19">
        <v>1856.0</v>
      </c>
      <c r="K59" s="19">
        <v>786944.0</v>
      </c>
      <c r="L59" s="19">
        <v>119352.0</v>
      </c>
      <c r="M59" s="19">
        <v>5042.0</v>
      </c>
      <c r="N59" s="16">
        <f t="shared" si="1"/>
        <v>37.3215363</v>
      </c>
      <c r="O59" s="16">
        <f t="shared" si="2"/>
        <v>4.224478852</v>
      </c>
      <c r="P59" s="16">
        <f t="shared" si="3"/>
        <v>769.1192225</v>
      </c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20"/>
    </row>
    <row r="60" ht="15.75" customHeight="1">
      <c r="A60" s="9">
        <v>59.0</v>
      </c>
      <c r="B60" s="10" t="s">
        <v>33</v>
      </c>
      <c r="C60" s="10" t="s">
        <v>31</v>
      </c>
      <c r="D60" s="11">
        <v>45670.0</v>
      </c>
      <c r="E60" s="12">
        <v>45658.0</v>
      </c>
      <c r="F60" s="11"/>
      <c r="G60" s="11">
        <v>45687.0</v>
      </c>
      <c r="H60" s="13">
        <v>72994.0</v>
      </c>
      <c r="I60" s="13">
        <v>1852.0</v>
      </c>
      <c r="J60" s="13">
        <v>1771.0</v>
      </c>
      <c r="K60" s="13">
        <v>742049.0</v>
      </c>
      <c r="L60" s="13">
        <v>33336.0</v>
      </c>
      <c r="M60" s="13">
        <v>2011.0</v>
      </c>
      <c r="N60" s="10">
        <f t="shared" si="1"/>
        <v>95.62634989</v>
      </c>
      <c r="O60" s="10">
        <f t="shared" si="2"/>
        <v>6.032517399</v>
      </c>
      <c r="P60" s="10">
        <f t="shared" si="3"/>
        <v>916.5890347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4"/>
    </row>
    <row r="61" ht="15.75" customHeight="1">
      <c r="A61" s="15">
        <v>60.0</v>
      </c>
      <c r="B61" s="16" t="s">
        <v>36</v>
      </c>
      <c r="C61" s="16" t="s">
        <v>29</v>
      </c>
      <c r="D61" s="17">
        <v>45857.0</v>
      </c>
      <c r="E61" s="18">
        <v>45839.0</v>
      </c>
      <c r="F61" s="17"/>
      <c r="G61" s="17">
        <v>45882.0</v>
      </c>
      <c r="H61" s="19">
        <v>23552.0</v>
      </c>
      <c r="I61" s="19">
        <v>1187.0</v>
      </c>
      <c r="J61" s="19">
        <v>927.0</v>
      </c>
      <c r="K61" s="19">
        <v>309618.0</v>
      </c>
      <c r="L61" s="19">
        <v>46293.0</v>
      </c>
      <c r="M61" s="19">
        <v>1233.0</v>
      </c>
      <c r="N61" s="16">
        <f t="shared" si="1"/>
        <v>78.09604044</v>
      </c>
      <c r="O61" s="16">
        <f t="shared" si="2"/>
        <v>2.663469639</v>
      </c>
      <c r="P61" s="16">
        <f t="shared" si="3"/>
        <v>1214.61447</v>
      </c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20"/>
    </row>
    <row r="62" ht="15.75" customHeight="1">
      <c r="A62" s="9">
        <v>61.0</v>
      </c>
      <c r="B62" s="10" t="s">
        <v>28</v>
      </c>
      <c r="C62" s="10" t="s">
        <v>35</v>
      </c>
      <c r="D62" s="11">
        <v>45849.0</v>
      </c>
      <c r="E62" s="12">
        <v>45839.0</v>
      </c>
      <c r="F62" s="11"/>
      <c r="G62" s="11">
        <v>45862.0</v>
      </c>
      <c r="H62" s="13">
        <v>79598.0</v>
      </c>
      <c r="I62" s="13">
        <v>3177.0</v>
      </c>
      <c r="J62" s="13">
        <v>1432.0</v>
      </c>
      <c r="K62" s="13">
        <v>707408.0</v>
      </c>
      <c r="L62" s="13">
        <v>108018.0</v>
      </c>
      <c r="M62" s="13">
        <v>3248.0</v>
      </c>
      <c r="N62" s="10">
        <f t="shared" si="1"/>
        <v>45.07396915</v>
      </c>
      <c r="O62" s="10">
        <f t="shared" si="2"/>
        <v>3.006906256</v>
      </c>
      <c r="P62" s="10">
        <f t="shared" si="3"/>
        <v>788.7258474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4"/>
    </row>
    <row r="63" ht="15.75" customHeight="1">
      <c r="A63" s="15">
        <v>62.0</v>
      </c>
      <c r="B63" s="16" t="s">
        <v>33</v>
      </c>
      <c r="C63" s="16" t="s">
        <v>35</v>
      </c>
      <c r="D63" s="17">
        <v>45704.0</v>
      </c>
      <c r="E63" s="18">
        <v>45689.0</v>
      </c>
      <c r="F63" s="17"/>
      <c r="G63" s="17">
        <v>45711.0</v>
      </c>
      <c r="H63" s="19">
        <v>90702.0</v>
      </c>
      <c r="I63" s="19">
        <v>926.0</v>
      </c>
      <c r="J63" s="19">
        <v>408.0</v>
      </c>
      <c r="K63" s="19">
        <v>145656.0</v>
      </c>
      <c r="L63" s="19">
        <v>12964.0</v>
      </c>
      <c r="M63" s="19">
        <v>1125.0</v>
      </c>
      <c r="N63" s="16">
        <f t="shared" si="1"/>
        <v>44.06047516</v>
      </c>
      <c r="O63" s="16">
        <f t="shared" si="2"/>
        <v>8.677877198</v>
      </c>
      <c r="P63" s="16">
        <f t="shared" si="3"/>
        <v>60.58741814</v>
      </c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20"/>
    </row>
    <row r="64" ht="15.75" customHeight="1">
      <c r="A64" s="9">
        <v>63.0</v>
      </c>
      <c r="B64" s="10" t="s">
        <v>28</v>
      </c>
      <c r="C64" s="10" t="s">
        <v>29</v>
      </c>
      <c r="D64" s="11">
        <v>45754.0</v>
      </c>
      <c r="E64" s="12">
        <v>45748.0</v>
      </c>
      <c r="F64" s="11"/>
      <c r="G64" s="11">
        <v>45761.0</v>
      </c>
      <c r="H64" s="13">
        <v>39973.0</v>
      </c>
      <c r="I64" s="13">
        <v>2454.0</v>
      </c>
      <c r="J64" s="13">
        <v>567.0</v>
      </c>
      <c r="K64" s="13">
        <v>238707.0</v>
      </c>
      <c r="L64" s="13">
        <v>41718.0</v>
      </c>
      <c r="M64" s="13">
        <v>2598.0</v>
      </c>
      <c r="N64" s="10">
        <f t="shared" si="1"/>
        <v>23.10513447</v>
      </c>
      <c r="O64" s="10">
        <f t="shared" si="2"/>
        <v>6.227527686</v>
      </c>
      <c r="P64" s="10">
        <f t="shared" si="3"/>
        <v>497.1705901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4"/>
    </row>
    <row r="65" ht="15.75" customHeight="1">
      <c r="A65" s="15">
        <v>64.0</v>
      </c>
      <c r="B65" s="16" t="s">
        <v>30</v>
      </c>
      <c r="C65" s="16" t="s">
        <v>31</v>
      </c>
      <c r="D65" s="17">
        <v>45802.0</v>
      </c>
      <c r="E65" s="18">
        <v>45778.0</v>
      </c>
      <c r="F65" s="17"/>
      <c r="G65" s="17">
        <v>45820.0</v>
      </c>
      <c r="H65" s="19">
        <v>41992.0</v>
      </c>
      <c r="I65" s="19">
        <v>1438.0</v>
      </c>
      <c r="J65" s="19">
        <v>385.0</v>
      </c>
      <c r="K65" s="19">
        <v>145915.0</v>
      </c>
      <c r="L65" s="19">
        <v>23008.0</v>
      </c>
      <c r="M65" s="19">
        <v>1586.0</v>
      </c>
      <c r="N65" s="16">
        <f t="shared" si="1"/>
        <v>26.77329624</v>
      </c>
      <c r="O65" s="16">
        <f t="shared" si="2"/>
        <v>6.89325452</v>
      </c>
      <c r="P65" s="16">
        <f t="shared" si="3"/>
        <v>247.4828539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20"/>
    </row>
    <row r="66" ht="15.75" customHeight="1">
      <c r="A66" s="9">
        <v>65.0</v>
      </c>
      <c r="B66" s="10" t="s">
        <v>28</v>
      </c>
      <c r="C66" s="10" t="s">
        <v>35</v>
      </c>
      <c r="D66" s="11">
        <v>45851.0</v>
      </c>
      <c r="E66" s="12">
        <v>45839.0</v>
      </c>
      <c r="F66" s="11"/>
      <c r="G66" s="11">
        <v>45880.0</v>
      </c>
      <c r="H66" s="13">
        <v>45995.0</v>
      </c>
      <c r="I66" s="13">
        <v>1122.0</v>
      </c>
      <c r="J66" s="13">
        <v>547.0</v>
      </c>
      <c r="K66" s="13">
        <v>178322.0</v>
      </c>
      <c r="L66" s="13">
        <v>32538.0</v>
      </c>
      <c r="M66" s="13">
        <v>1297.0</v>
      </c>
      <c r="N66" s="10">
        <f t="shared" si="1"/>
        <v>48.75222816</v>
      </c>
      <c r="O66" s="10">
        <f t="shared" si="2"/>
        <v>3.98610855</v>
      </c>
      <c r="P66" s="10">
        <f t="shared" si="3"/>
        <v>287.6986629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4"/>
    </row>
    <row r="67" ht="15.75" customHeight="1">
      <c r="A67" s="15">
        <v>66.0</v>
      </c>
      <c r="B67" s="16" t="s">
        <v>36</v>
      </c>
      <c r="C67" s="16" t="s">
        <v>29</v>
      </c>
      <c r="D67" s="17">
        <v>45669.0</v>
      </c>
      <c r="E67" s="18">
        <v>45658.0</v>
      </c>
      <c r="F67" s="17"/>
      <c r="G67" s="17">
        <v>45693.0</v>
      </c>
      <c r="H67" s="19">
        <v>76148.0</v>
      </c>
      <c r="I67" s="19">
        <v>3535.0</v>
      </c>
      <c r="J67" s="19">
        <v>332.0</v>
      </c>
      <c r="K67" s="19">
        <v>142428.0</v>
      </c>
      <c r="L67" s="19">
        <v>109585.0</v>
      </c>
      <c r="M67" s="19">
        <v>3538.0</v>
      </c>
      <c r="N67" s="16">
        <f t="shared" si="1"/>
        <v>9.391796322</v>
      </c>
      <c r="O67" s="16">
        <f t="shared" si="2"/>
        <v>3.228544053</v>
      </c>
      <c r="P67" s="16">
        <f t="shared" si="3"/>
        <v>87.04102537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20"/>
    </row>
    <row r="68" ht="15.75" customHeight="1">
      <c r="A68" s="9">
        <v>67.0</v>
      </c>
      <c r="B68" s="10" t="s">
        <v>33</v>
      </c>
      <c r="C68" s="10" t="s">
        <v>31</v>
      </c>
      <c r="D68" s="11">
        <v>45702.0</v>
      </c>
      <c r="E68" s="12">
        <v>45689.0</v>
      </c>
      <c r="F68" s="11"/>
      <c r="G68" s="11">
        <v>45720.0</v>
      </c>
      <c r="H68" s="13">
        <v>80258.0</v>
      </c>
      <c r="I68" s="13">
        <v>1753.0</v>
      </c>
      <c r="J68" s="13">
        <v>941.0</v>
      </c>
      <c r="K68" s="13">
        <v>324645.0</v>
      </c>
      <c r="L68" s="13">
        <v>75379.0</v>
      </c>
      <c r="M68" s="13">
        <v>1919.0</v>
      </c>
      <c r="N68" s="10">
        <f t="shared" si="1"/>
        <v>53.67940673</v>
      </c>
      <c r="O68" s="10">
        <f t="shared" si="2"/>
        <v>2.545801881</v>
      </c>
      <c r="P68" s="10">
        <f t="shared" si="3"/>
        <v>304.5017319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4"/>
    </row>
    <row r="69" ht="15.75" customHeight="1">
      <c r="A69" s="15">
        <v>68.0</v>
      </c>
      <c r="B69" s="16" t="s">
        <v>32</v>
      </c>
      <c r="C69" s="16" t="s">
        <v>34</v>
      </c>
      <c r="D69" s="17">
        <v>45884.0</v>
      </c>
      <c r="E69" s="18">
        <v>45870.0</v>
      </c>
      <c r="F69" s="17"/>
      <c r="G69" s="17">
        <v>45904.0</v>
      </c>
      <c r="H69" s="19">
        <v>97656.0</v>
      </c>
      <c r="I69" s="19">
        <v>2698.0</v>
      </c>
      <c r="J69" s="19">
        <v>1370.0</v>
      </c>
      <c r="K69" s="19">
        <v>495940.0</v>
      </c>
      <c r="L69" s="19">
        <v>40470.0</v>
      </c>
      <c r="M69" s="19">
        <v>2769.0</v>
      </c>
      <c r="N69" s="16">
        <f t="shared" si="1"/>
        <v>50.77835434</v>
      </c>
      <c r="O69" s="16">
        <f t="shared" si="2"/>
        <v>6.842105263</v>
      </c>
      <c r="P69" s="16">
        <f t="shared" si="3"/>
        <v>407.8438601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20"/>
    </row>
    <row r="70" ht="15.75" customHeight="1">
      <c r="A70" s="9">
        <v>69.0</v>
      </c>
      <c r="B70" s="10" t="s">
        <v>33</v>
      </c>
      <c r="C70" s="10" t="s">
        <v>37</v>
      </c>
      <c r="D70" s="11">
        <v>45888.0</v>
      </c>
      <c r="E70" s="12">
        <v>45870.0</v>
      </c>
      <c r="F70" s="11"/>
      <c r="G70" s="11">
        <v>45914.0</v>
      </c>
      <c r="H70" s="13">
        <v>69674.0</v>
      </c>
      <c r="I70" s="13">
        <v>3255.0</v>
      </c>
      <c r="J70" s="13">
        <v>167.0</v>
      </c>
      <c r="K70" s="13">
        <v>71142.0</v>
      </c>
      <c r="L70" s="13">
        <v>97650.0</v>
      </c>
      <c r="M70" s="13">
        <v>3301.0</v>
      </c>
      <c r="N70" s="10">
        <f t="shared" si="1"/>
        <v>5.130568356</v>
      </c>
      <c r="O70" s="10">
        <f t="shared" si="2"/>
        <v>3.380440348</v>
      </c>
      <c r="P70" s="10">
        <f t="shared" si="3"/>
        <v>2.106955249</v>
      </c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4"/>
    </row>
    <row r="71" ht="15.75" customHeight="1">
      <c r="A71" s="15">
        <v>70.0</v>
      </c>
      <c r="B71" s="16" t="s">
        <v>33</v>
      </c>
      <c r="C71" s="16" t="s">
        <v>37</v>
      </c>
      <c r="D71" s="17">
        <v>45834.0</v>
      </c>
      <c r="E71" s="18">
        <v>45809.0</v>
      </c>
      <c r="F71" s="17"/>
      <c r="G71" s="17">
        <v>45849.0</v>
      </c>
      <c r="H71" s="19">
        <v>64608.0</v>
      </c>
      <c r="I71" s="19">
        <v>2790.0</v>
      </c>
      <c r="J71" s="19">
        <v>2491.0</v>
      </c>
      <c r="K71" s="19">
        <v>1193189.0</v>
      </c>
      <c r="L71" s="19">
        <v>75330.0</v>
      </c>
      <c r="M71" s="19">
        <v>2932.0</v>
      </c>
      <c r="N71" s="16">
        <f t="shared" si="1"/>
        <v>89.28315412</v>
      </c>
      <c r="O71" s="16">
        <f t="shared" si="2"/>
        <v>3.89220762</v>
      </c>
      <c r="P71" s="16">
        <f t="shared" si="3"/>
        <v>1746.813088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20"/>
    </row>
    <row r="72" ht="15.75" customHeight="1">
      <c r="A72" s="9">
        <v>71.0</v>
      </c>
      <c r="B72" s="10" t="s">
        <v>28</v>
      </c>
      <c r="C72" s="10" t="s">
        <v>34</v>
      </c>
      <c r="D72" s="11">
        <v>45750.0</v>
      </c>
      <c r="E72" s="12">
        <v>45748.0</v>
      </c>
      <c r="F72" s="11"/>
      <c r="G72" s="11">
        <v>45764.0</v>
      </c>
      <c r="H72" s="13">
        <v>73271.0</v>
      </c>
      <c r="I72" s="13">
        <v>4502.0</v>
      </c>
      <c r="J72" s="13">
        <v>2018.0</v>
      </c>
      <c r="K72" s="13">
        <v>960568.0</v>
      </c>
      <c r="L72" s="13">
        <v>180080.0</v>
      </c>
      <c r="M72" s="13">
        <v>4667.0</v>
      </c>
      <c r="N72" s="10">
        <f t="shared" si="1"/>
        <v>44.82452243</v>
      </c>
      <c r="O72" s="10">
        <f t="shared" si="2"/>
        <v>2.591625944</v>
      </c>
      <c r="P72" s="10">
        <f t="shared" si="3"/>
        <v>1210.979787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4"/>
    </row>
    <row r="73" ht="15.75" customHeight="1">
      <c r="A73" s="15">
        <v>72.0</v>
      </c>
      <c r="B73" s="16" t="s">
        <v>33</v>
      </c>
      <c r="C73" s="16" t="s">
        <v>31</v>
      </c>
      <c r="D73" s="17">
        <v>45660.0</v>
      </c>
      <c r="E73" s="18">
        <v>45658.0</v>
      </c>
      <c r="F73" s="17"/>
      <c r="G73" s="17">
        <v>45676.0</v>
      </c>
      <c r="H73" s="19">
        <v>49045.0</v>
      </c>
      <c r="I73" s="19">
        <v>3812.0</v>
      </c>
      <c r="J73" s="19">
        <v>2883.0</v>
      </c>
      <c r="K73" s="19">
        <v>1043646.0</v>
      </c>
      <c r="L73" s="19">
        <v>110548.0</v>
      </c>
      <c r="M73" s="19">
        <v>3981.0</v>
      </c>
      <c r="N73" s="16">
        <f t="shared" si="1"/>
        <v>75.62959077</v>
      </c>
      <c r="O73" s="16">
        <f t="shared" si="2"/>
        <v>3.601150631</v>
      </c>
      <c r="P73" s="16">
        <f t="shared" si="3"/>
        <v>2027.935569</v>
      </c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20"/>
    </row>
    <row r="74" ht="15.75" customHeight="1">
      <c r="A74" s="9">
        <v>73.0</v>
      </c>
      <c r="B74" s="10" t="s">
        <v>36</v>
      </c>
      <c r="C74" s="10" t="s">
        <v>35</v>
      </c>
      <c r="D74" s="11">
        <v>45887.0</v>
      </c>
      <c r="E74" s="12">
        <v>45870.0</v>
      </c>
      <c r="F74" s="11"/>
      <c r="G74" s="11">
        <v>45910.0</v>
      </c>
      <c r="H74" s="13">
        <v>65056.0</v>
      </c>
      <c r="I74" s="13">
        <v>3985.0</v>
      </c>
      <c r="J74" s="13">
        <v>3105.0</v>
      </c>
      <c r="K74" s="13">
        <v>1366200.0</v>
      </c>
      <c r="L74" s="13">
        <v>123535.0</v>
      </c>
      <c r="M74" s="13">
        <v>4075.0</v>
      </c>
      <c r="N74" s="10">
        <f t="shared" si="1"/>
        <v>77.91718946</v>
      </c>
      <c r="O74" s="10">
        <f t="shared" si="2"/>
        <v>3.298660299</v>
      </c>
      <c r="P74" s="10">
        <f t="shared" si="3"/>
        <v>2000.036891</v>
      </c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4"/>
    </row>
    <row r="75" ht="15.75" customHeight="1">
      <c r="A75" s="15">
        <v>74.0</v>
      </c>
      <c r="B75" s="16" t="s">
        <v>33</v>
      </c>
      <c r="C75" s="16" t="s">
        <v>35</v>
      </c>
      <c r="D75" s="17">
        <v>45786.0</v>
      </c>
      <c r="E75" s="18">
        <v>45778.0</v>
      </c>
      <c r="F75" s="17"/>
      <c r="G75" s="17">
        <v>45800.0</v>
      </c>
      <c r="H75" s="19">
        <v>35814.0</v>
      </c>
      <c r="I75" s="19">
        <v>2077.0</v>
      </c>
      <c r="J75" s="19">
        <v>696.0</v>
      </c>
      <c r="K75" s="19">
        <v>229680.0</v>
      </c>
      <c r="L75" s="19">
        <v>91388.0</v>
      </c>
      <c r="M75" s="19">
        <v>2272.0</v>
      </c>
      <c r="N75" s="16">
        <f t="shared" si="1"/>
        <v>33.50987</v>
      </c>
      <c r="O75" s="16">
        <f t="shared" si="2"/>
        <v>2.486103208</v>
      </c>
      <c r="P75" s="16">
        <f t="shared" si="3"/>
        <v>541.3134528</v>
      </c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20"/>
    </row>
    <row r="76" ht="15.75" customHeight="1">
      <c r="A76" s="9">
        <v>75.0</v>
      </c>
      <c r="B76" s="10" t="s">
        <v>30</v>
      </c>
      <c r="C76" s="10" t="s">
        <v>37</v>
      </c>
      <c r="D76" s="11">
        <v>45771.0</v>
      </c>
      <c r="E76" s="12">
        <v>45748.0</v>
      </c>
      <c r="F76" s="11"/>
      <c r="G76" s="11">
        <v>45793.0</v>
      </c>
      <c r="H76" s="13">
        <v>56241.0</v>
      </c>
      <c r="I76" s="13">
        <v>4797.0</v>
      </c>
      <c r="J76" s="13">
        <v>2368.0</v>
      </c>
      <c r="K76" s="13">
        <v>769600.0</v>
      </c>
      <c r="L76" s="13">
        <v>105534.0</v>
      </c>
      <c r="M76" s="13">
        <v>4872.0</v>
      </c>
      <c r="N76" s="10">
        <f t="shared" si="1"/>
        <v>49.36418595</v>
      </c>
      <c r="O76" s="10">
        <f t="shared" si="2"/>
        <v>4.61652169</v>
      </c>
      <c r="P76" s="10">
        <f t="shared" si="3"/>
        <v>1268.396721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4"/>
    </row>
    <row r="77" ht="15.75" customHeight="1">
      <c r="A77" s="15">
        <v>76.0</v>
      </c>
      <c r="B77" s="16" t="s">
        <v>30</v>
      </c>
      <c r="C77" s="16" t="s">
        <v>35</v>
      </c>
      <c r="D77" s="17">
        <v>45726.0</v>
      </c>
      <c r="E77" s="18">
        <v>45717.0</v>
      </c>
      <c r="F77" s="17"/>
      <c r="G77" s="17">
        <v>45733.0</v>
      </c>
      <c r="H77" s="19">
        <v>90010.0</v>
      </c>
      <c r="I77" s="19">
        <v>1536.0</v>
      </c>
      <c r="J77" s="19">
        <v>611.0</v>
      </c>
      <c r="K77" s="19">
        <v>190021.0</v>
      </c>
      <c r="L77" s="19">
        <v>19968.0</v>
      </c>
      <c r="M77" s="19">
        <v>1677.0</v>
      </c>
      <c r="N77" s="16">
        <f t="shared" si="1"/>
        <v>39.77864583</v>
      </c>
      <c r="O77" s="16">
        <f t="shared" si="2"/>
        <v>8.3984375</v>
      </c>
      <c r="P77" s="16">
        <f t="shared" si="3"/>
        <v>111.1109877</v>
      </c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20"/>
    </row>
    <row r="78" ht="15.75" customHeight="1">
      <c r="A78" s="9">
        <v>77.0</v>
      </c>
      <c r="B78" s="10" t="s">
        <v>32</v>
      </c>
      <c r="C78" s="10" t="s">
        <v>37</v>
      </c>
      <c r="D78" s="11">
        <v>45873.0</v>
      </c>
      <c r="E78" s="12">
        <v>45870.0</v>
      </c>
      <c r="F78" s="11"/>
      <c r="G78" s="11">
        <v>45880.0</v>
      </c>
      <c r="H78" s="13">
        <v>95243.0</v>
      </c>
      <c r="I78" s="13">
        <v>2829.0</v>
      </c>
      <c r="J78" s="13">
        <v>1972.0</v>
      </c>
      <c r="K78" s="13">
        <v>832184.0</v>
      </c>
      <c r="L78" s="13">
        <v>107502.0</v>
      </c>
      <c r="M78" s="13">
        <v>2916.0</v>
      </c>
      <c r="N78" s="10">
        <f t="shared" si="1"/>
        <v>69.70661011</v>
      </c>
      <c r="O78" s="10">
        <f t="shared" si="2"/>
        <v>2.712507674</v>
      </c>
      <c r="P78" s="10">
        <f t="shared" si="3"/>
        <v>773.748202</v>
      </c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4"/>
    </row>
    <row r="79" ht="15.75" customHeight="1">
      <c r="A79" s="15">
        <v>78.0</v>
      </c>
      <c r="B79" s="16" t="s">
        <v>30</v>
      </c>
      <c r="C79" s="16" t="s">
        <v>29</v>
      </c>
      <c r="D79" s="17">
        <v>45805.0</v>
      </c>
      <c r="E79" s="18">
        <v>45778.0</v>
      </c>
      <c r="F79" s="17"/>
      <c r="G79" s="17">
        <v>45827.0</v>
      </c>
      <c r="H79" s="19">
        <v>34953.0</v>
      </c>
      <c r="I79" s="19">
        <v>1035.0</v>
      </c>
      <c r="J79" s="19">
        <v>460.0</v>
      </c>
      <c r="K79" s="19">
        <v>195500.0</v>
      </c>
      <c r="L79" s="19">
        <v>14490.0</v>
      </c>
      <c r="M79" s="19">
        <v>1182.0</v>
      </c>
      <c r="N79" s="16">
        <f t="shared" si="1"/>
        <v>44.44444444</v>
      </c>
      <c r="O79" s="16">
        <f t="shared" si="2"/>
        <v>8.157349896</v>
      </c>
      <c r="P79" s="16">
        <f t="shared" si="3"/>
        <v>459.3225188</v>
      </c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20"/>
    </row>
    <row r="80" ht="15.75" customHeight="1">
      <c r="A80" s="9">
        <v>79.0</v>
      </c>
      <c r="B80" s="10" t="s">
        <v>28</v>
      </c>
      <c r="C80" s="10" t="s">
        <v>37</v>
      </c>
      <c r="D80" s="11">
        <v>45742.0</v>
      </c>
      <c r="E80" s="12">
        <v>45717.0</v>
      </c>
      <c r="F80" s="11"/>
      <c r="G80" s="11">
        <v>45767.0</v>
      </c>
      <c r="H80" s="13">
        <v>59824.0</v>
      </c>
      <c r="I80" s="13">
        <v>1197.0</v>
      </c>
      <c r="J80" s="13">
        <v>558.0</v>
      </c>
      <c r="K80" s="13">
        <v>184140.0</v>
      </c>
      <c r="L80" s="13">
        <v>53865.0</v>
      </c>
      <c r="M80" s="13">
        <v>1392.0</v>
      </c>
      <c r="N80" s="10">
        <f t="shared" si="1"/>
        <v>46.61654135</v>
      </c>
      <c r="O80" s="10">
        <f t="shared" si="2"/>
        <v>2.584238374</v>
      </c>
      <c r="P80" s="10">
        <f t="shared" si="3"/>
        <v>207.8028885</v>
      </c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4"/>
    </row>
    <row r="81" ht="15.75" customHeight="1">
      <c r="A81" s="15">
        <v>80.0</v>
      </c>
      <c r="B81" s="16" t="s">
        <v>33</v>
      </c>
      <c r="C81" s="16" t="s">
        <v>34</v>
      </c>
      <c r="D81" s="17">
        <v>45772.0</v>
      </c>
      <c r="E81" s="18">
        <v>45748.0</v>
      </c>
      <c r="F81" s="17"/>
      <c r="G81" s="17">
        <v>45795.0</v>
      </c>
      <c r="H81" s="19">
        <v>69856.0</v>
      </c>
      <c r="I81" s="19">
        <v>4190.0</v>
      </c>
      <c r="J81" s="19">
        <v>3676.0</v>
      </c>
      <c r="K81" s="19">
        <v>1382176.0</v>
      </c>
      <c r="L81" s="19">
        <v>196930.0</v>
      </c>
      <c r="M81" s="19">
        <v>4299.0</v>
      </c>
      <c r="N81" s="16">
        <f t="shared" si="1"/>
        <v>87.7326969</v>
      </c>
      <c r="O81" s="16">
        <f t="shared" si="2"/>
        <v>2.183009191</v>
      </c>
      <c r="P81" s="16">
        <f t="shared" si="3"/>
        <v>1878.607421</v>
      </c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20"/>
    </row>
    <row r="82" ht="15.75" customHeight="1">
      <c r="A82" s="9">
        <v>81.0</v>
      </c>
      <c r="B82" s="10" t="s">
        <v>32</v>
      </c>
      <c r="C82" s="10" t="s">
        <v>34</v>
      </c>
      <c r="D82" s="11">
        <v>45677.0</v>
      </c>
      <c r="E82" s="12">
        <v>45658.0</v>
      </c>
      <c r="F82" s="11"/>
      <c r="G82" s="11">
        <v>45707.0</v>
      </c>
      <c r="H82" s="13">
        <v>33006.0</v>
      </c>
      <c r="I82" s="13">
        <v>2202.0</v>
      </c>
      <c r="J82" s="13">
        <v>914.0</v>
      </c>
      <c r="K82" s="13">
        <v>335438.0</v>
      </c>
      <c r="L82" s="13">
        <v>33030.0</v>
      </c>
      <c r="M82" s="13">
        <v>2242.0</v>
      </c>
      <c r="N82" s="10">
        <f t="shared" si="1"/>
        <v>41.50772025</v>
      </c>
      <c r="O82" s="10">
        <f t="shared" si="2"/>
        <v>6.787768695</v>
      </c>
      <c r="P82" s="10">
        <f t="shared" si="3"/>
        <v>916.2940072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4"/>
    </row>
    <row r="83" ht="15.75" customHeight="1">
      <c r="A83" s="15">
        <v>82.0</v>
      </c>
      <c r="B83" s="16" t="s">
        <v>30</v>
      </c>
      <c r="C83" s="16" t="s">
        <v>37</v>
      </c>
      <c r="D83" s="17">
        <v>45694.0</v>
      </c>
      <c r="E83" s="18">
        <v>45689.0</v>
      </c>
      <c r="F83" s="17"/>
      <c r="G83" s="17">
        <v>45701.0</v>
      </c>
      <c r="H83" s="19">
        <v>73545.0</v>
      </c>
      <c r="I83" s="19">
        <v>4190.0</v>
      </c>
      <c r="J83" s="19">
        <v>3899.0</v>
      </c>
      <c r="K83" s="19">
        <v>1458226.0</v>
      </c>
      <c r="L83" s="19">
        <v>50280.0</v>
      </c>
      <c r="M83" s="19">
        <v>4249.0</v>
      </c>
      <c r="N83" s="16">
        <f t="shared" si="1"/>
        <v>93.0548926</v>
      </c>
      <c r="O83" s="16">
        <f t="shared" si="2"/>
        <v>8.450676213</v>
      </c>
      <c r="P83" s="16">
        <f t="shared" si="3"/>
        <v>1882.767013</v>
      </c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20"/>
    </row>
    <row r="84" ht="15.75" customHeight="1">
      <c r="A84" s="9">
        <v>83.0</v>
      </c>
      <c r="B84" s="10" t="s">
        <v>32</v>
      </c>
      <c r="C84" s="10" t="s">
        <v>35</v>
      </c>
      <c r="D84" s="11">
        <v>45872.0</v>
      </c>
      <c r="E84" s="12">
        <v>45870.0</v>
      </c>
      <c r="F84" s="11"/>
      <c r="G84" s="11">
        <v>45900.0</v>
      </c>
      <c r="H84" s="13">
        <v>50595.0</v>
      </c>
      <c r="I84" s="13">
        <v>2667.0</v>
      </c>
      <c r="J84" s="13">
        <v>2610.0</v>
      </c>
      <c r="K84" s="13">
        <v>1174500.0</v>
      </c>
      <c r="L84" s="13">
        <v>58674.0</v>
      </c>
      <c r="M84" s="13">
        <v>2775.0</v>
      </c>
      <c r="N84" s="10">
        <f t="shared" si="1"/>
        <v>97.86276715</v>
      </c>
      <c r="O84" s="10">
        <f t="shared" si="2"/>
        <v>4.729522446</v>
      </c>
      <c r="P84" s="10">
        <f t="shared" si="3"/>
        <v>2221.37563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4"/>
    </row>
    <row r="85" ht="15.75" customHeight="1">
      <c r="A85" s="15">
        <v>84.0</v>
      </c>
      <c r="B85" s="16" t="s">
        <v>28</v>
      </c>
      <c r="C85" s="16" t="s">
        <v>34</v>
      </c>
      <c r="D85" s="17">
        <v>45768.0</v>
      </c>
      <c r="E85" s="18">
        <v>45748.0</v>
      </c>
      <c r="F85" s="17"/>
      <c r="G85" s="17">
        <v>45779.0</v>
      </c>
      <c r="H85" s="19">
        <v>54816.0</v>
      </c>
      <c r="I85" s="19">
        <v>1665.0</v>
      </c>
      <c r="J85" s="19">
        <v>196.0</v>
      </c>
      <c r="K85" s="19">
        <v>61740.0</v>
      </c>
      <c r="L85" s="19">
        <v>33300.0</v>
      </c>
      <c r="M85" s="19">
        <v>1743.0</v>
      </c>
      <c r="N85" s="16">
        <f t="shared" si="1"/>
        <v>11.77177177</v>
      </c>
      <c r="O85" s="16">
        <f t="shared" si="2"/>
        <v>5.234234234</v>
      </c>
      <c r="P85" s="16">
        <f t="shared" si="3"/>
        <v>12.63134851</v>
      </c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20"/>
    </row>
    <row r="86" ht="15.75" customHeight="1">
      <c r="A86" s="9">
        <v>85.0</v>
      </c>
      <c r="B86" s="10" t="s">
        <v>36</v>
      </c>
      <c r="C86" s="10" t="s">
        <v>34</v>
      </c>
      <c r="D86" s="11">
        <v>45792.0</v>
      </c>
      <c r="E86" s="12">
        <v>45778.0</v>
      </c>
      <c r="F86" s="11"/>
      <c r="G86" s="11">
        <v>45802.0</v>
      </c>
      <c r="H86" s="13">
        <v>81433.0</v>
      </c>
      <c r="I86" s="13">
        <v>2991.0</v>
      </c>
      <c r="J86" s="13">
        <v>2916.0</v>
      </c>
      <c r="K86" s="13">
        <v>1175148.0</v>
      </c>
      <c r="L86" s="13">
        <v>80757.0</v>
      </c>
      <c r="M86" s="13">
        <v>3119.0</v>
      </c>
      <c r="N86" s="10">
        <f t="shared" si="1"/>
        <v>97.49247743</v>
      </c>
      <c r="O86" s="10">
        <f t="shared" si="2"/>
        <v>3.862203896</v>
      </c>
      <c r="P86" s="10">
        <f t="shared" si="3"/>
        <v>1343.085727</v>
      </c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4"/>
    </row>
    <row r="87" ht="15.75" customHeight="1">
      <c r="A87" s="15">
        <v>86.0</v>
      </c>
      <c r="B87" s="16" t="s">
        <v>36</v>
      </c>
      <c r="C87" s="16" t="s">
        <v>31</v>
      </c>
      <c r="D87" s="17">
        <v>45872.0</v>
      </c>
      <c r="E87" s="18">
        <v>45870.0</v>
      </c>
      <c r="F87" s="17"/>
      <c r="G87" s="17">
        <v>45898.0</v>
      </c>
      <c r="H87" s="19">
        <v>25224.0</v>
      </c>
      <c r="I87" s="19">
        <v>4039.0</v>
      </c>
      <c r="J87" s="19">
        <v>3058.0</v>
      </c>
      <c r="K87" s="19">
        <v>1168156.0</v>
      </c>
      <c r="L87" s="19">
        <v>193872.0</v>
      </c>
      <c r="M87" s="19">
        <v>4103.0</v>
      </c>
      <c r="N87" s="16">
        <f t="shared" si="1"/>
        <v>75.71180985</v>
      </c>
      <c r="O87" s="16">
        <f t="shared" si="2"/>
        <v>2.116344805</v>
      </c>
      <c r="P87" s="16">
        <f t="shared" si="3"/>
        <v>4531.129083</v>
      </c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20"/>
    </row>
    <row r="88" ht="15.75" customHeight="1">
      <c r="A88" s="9">
        <v>87.0</v>
      </c>
      <c r="B88" s="10" t="s">
        <v>28</v>
      </c>
      <c r="C88" s="10" t="s">
        <v>29</v>
      </c>
      <c r="D88" s="11">
        <v>45769.0</v>
      </c>
      <c r="E88" s="12">
        <v>45748.0</v>
      </c>
      <c r="F88" s="11"/>
      <c r="G88" s="11">
        <v>45794.0</v>
      </c>
      <c r="H88" s="13">
        <v>96955.0</v>
      </c>
      <c r="I88" s="13">
        <v>669.0</v>
      </c>
      <c r="J88" s="13">
        <v>325.0</v>
      </c>
      <c r="K88" s="13">
        <v>145275.0</v>
      </c>
      <c r="L88" s="13">
        <v>8028.0</v>
      </c>
      <c r="M88" s="13">
        <v>864.0</v>
      </c>
      <c r="N88" s="10">
        <f t="shared" si="1"/>
        <v>48.5799701</v>
      </c>
      <c r="O88" s="10">
        <f t="shared" si="2"/>
        <v>10.76233184</v>
      </c>
      <c r="P88" s="10">
        <f t="shared" si="3"/>
        <v>49.8375535</v>
      </c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4"/>
    </row>
    <row r="89" ht="15.75" customHeight="1">
      <c r="A89" s="15">
        <v>88.0</v>
      </c>
      <c r="B89" s="16" t="s">
        <v>30</v>
      </c>
      <c r="C89" s="16" t="s">
        <v>31</v>
      </c>
      <c r="D89" s="17">
        <v>45878.0</v>
      </c>
      <c r="E89" s="18">
        <v>45870.0</v>
      </c>
      <c r="F89" s="17"/>
      <c r="G89" s="17">
        <v>45890.0</v>
      </c>
      <c r="H89" s="19">
        <v>96720.0</v>
      </c>
      <c r="I89" s="19">
        <v>4070.0</v>
      </c>
      <c r="J89" s="19">
        <v>2650.0</v>
      </c>
      <c r="K89" s="19">
        <v>1126250.0</v>
      </c>
      <c r="L89" s="19">
        <v>61050.0</v>
      </c>
      <c r="M89" s="19">
        <v>4190.0</v>
      </c>
      <c r="N89" s="16">
        <f t="shared" si="1"/>
        <v>65.11056511</v>
      </c>
      <c r="O89" s="16">
        <f t="shared" si="2"/>
        <v>6.863226863</v>
      </c>
      <c r="P89" s="16">
        <f t="shared" si="3"/>
        <v>1064.443755</v>
      </c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20"/>
    </row>
    <row r="90" ht="15.75" customHeight="1">
      <c r="A90" s="9">
        <v>89.0</v>
      </c>
      <c r="B90" s="10" t="s">
        <v>32</v>
      </c>
      <c r="C90" s="10" t="s">
        <v>31</v>
      </c>
      <c r="D90" s="11">
        <v>45819.0</v>
      </c>
      <c r="E90" s="12">
        <v>45809.0</v>
      </c>
      <c r="F90" s="11"/>
      <c r="G90" s="11">
        <v>45847.0</v>
      </c>
      <c r="H90" s="13">
        <v>33710.0</v>
      </c>
      <c r="I90" s="13">
        <v>1817.0</v>
      </c>
      <c r="J90" s="13">
        <v>725.0</v>
      </c>
      <c r="K90" s="13">
        <v>293625.0</v>
      </c>
      <c r="L90" s="13">
        <v>74497.0</v>
      </c>
      <c r="M90" s="13">
        <v>1890.0</v>
      </c>
      <c r="N90" s="10">
        <f t="shared" si="1"/>
        <v>39.90093561</v>
      </c>
      <c r="O90" s="10">
        <f t="shared" si="2"/>
        <v>2.537014913</v>
      </c>
      <c r="P90" s="10">
        <f t="shared" si="3"/>
        <v>771.0323346</v>
      </c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4"/>
    </row>
    <row r="91" ht="15.75" customHeight="1">
      <c r="A91" s="15">
        <v>90.0</v>
      </c>
      <c r="B91" s="16" t="s">
        <v>33</v>
      </c>
      <c r="C91" s="16" t="s">
        <v>34</v>
      </c>
      <c r="D91" s="17">
        <v>45672.0</v>
      </c>
      <c r="E91" s="18">
        <v>45658.0</v>
      </c>
      <c r="F91" s="17"/>
      <c r="G91" s="17">
        <v>45681.0</v>
      </c>
      <c r="H91" s="19">
        <v>61224.0</v>
      </c>
      <c r="I91" s="19">
        <v>2567.0</v>
      </c>
      <c r="J91" s="19">
        <v>1374.0</v>
      </c>
      <c r="K91" s="19">
        <v>452046.0</v>
      </c>
      <c r="L91" s="19">
        <v>89845.0</v>
      </c>
      <c r="M91" s="19">
        <v>2698.0</v>
      </c>
      <c r="N91" s="16">
        <f t="shared" si="1"/>
        <v>53.52551617</v>
      </c>
      <c r="O91" s="16">
        <f t="shared" si="2"/>
        <v>3.002949524</v>
      </c>
      <c r="P91" s="16">
        <f t="shared" si="3"/>
        <v>638.3477068</v>
      </c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20"/>
    </row>
    <row r="92" ht="15.75" customHeight="1">
      <c r="A92" s="9">
        <v>91.0</v>
      </c>
      <c r="B92" s="10" t="s">
        <v>28</v>
      </c>
      <c r="C92" s="10" t="s">
        <v>34</v>
      </c>
      <c r="D92" s="11">
        <v>45883.0</v>
      </c>
      <c r="E92" s="12">
        <v>45870.0</v>
      </c>
      <c r="F92" s="11"/>
      <c r="G92" s="11">
        <v>45891.0</v>
      </c>
      <c r="H92" s="13">
        <v>44586.0</v>
      </c>
      <c r="I92" s="13">
        <v>4747.0</v>
      </c>
      <c r="J92" s="13">
        <v>3013.0</v>
      </c>
      <c r="K92" s="13">
        <v>1382967.0</v>
      </c>
      <c r="L92" s="13">
        <v>194627.0</v>
      </c>
      <c r="M92" s="13">
        <v>4907.0</v>
      </c>
      <c r="N92" s="10">
        <f t="shared" si="1"/>
        <v>63.47166632</v>
      </c>
      <c r="O92" s="10">
        <f t="shared" si="2"/>
        <v>2.521232922</v>
      </c>
      <c r="P92" s="10">
        <f t="shared" si="3"/>
        <v>3001.796528</v>
      </c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4"/>
    </row>
    <row r="93" ht="15.75" customHeight="1">
      <c r="A93" s="15">
        <v>92.0</v>
      </c>
      <c r="B93" s="16" t="s">
        <v>33</v>
      </c>
      <c r="C93" s="16" t="s">
        <v>29</v>
      </c>
      <c r="D93" s="17">
        <v>45756.0</v>
      </c>
      <c r="E93" s="18">
        <v>45748.0</v>
      </c>
      <c r="F93" s="17"/>
      <c r="G93" s="17">
        <v>45780.0</v>
      </c>
      <c r="H93" s="19">
        <v>37172.0</v>
      </c>
      <c r="I93" s="19">
        <v>2859.0</v>
      </c>
      <c r="J93" s="19">
        <v>1844.0</v>
      </c>
      <c r="K93" s="19">
        <v>881432.0</v>
      </c>
      <c r="L93" s="19">
        <v>117219.0</v>
      </c>
      <c r="M93" s="19">
        <v>2890.0</v>
      </c>
      <c r="N93" s="16">
        <f t="shared" si="1"/>
        <v>64.49807625</v>
      </c>
      <c r="O93" s="16">
        <f t="shared" si="2"/>
        <v>2.465470615</v>
      </c>
      <c r="P93" s="16">
        <f t="shared" si="3"/>
        <v>2271.225654</v>
      </c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20"/>
    </row>
    <row r="94" ht="15.75" customHeight="1">
      <c r="A94" s="9">
        <v>93.0</v>
      </c>
      <c r="B94" s="10" t="s">
        <v>28</v>
      </c>
      <c r="C94" s="10" t="s">
        <v>34</v>
      </c>
      <c r="D94" s="11">
        <v>45770.0</v>
      </c>
      <c r="E94" s="12">
        <v>45748.0</v>
      </c>
      <c r="F94" s="11"/>
      <c r="G94" s="11">
        <v>45782.0</v>
      </c>
      <c r="H94" s="13">
        <v>60730.0</v>
      </c>
      <c r="I94" s="13">
        <v>612.0</v>
      </c>
      <c r="J94" s="13">
        <v>467.0</v>
      </c>
      <c r="K94" s="13">
        <v>150841.0</v>
      </c>
      <c r="L94" s="13">
        <v>14688.0</v>
      </c>
      <c r="M94" s="13">
        <v>641.0</v>
      </c>
      <c r="N94" s="10">
        <f t="shared" si="1"/>
        <v>76.30718954</v>
      </c>
      <c r="O94" s="10">
        <f t="shared" si="2"/>
        <v>4.364106754</v>
      </c>
      <c r="P94" s="10">
        <f t="shared" si="3"/>
        <v>148.3797135</v>
      </c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4"/>
    </row>
    <row r="95" ht="15.75" customHeight="1">
      <c r="A95" s="15">
        <v>94.0</v>
      </c>
      <c r="B95" s="16" t="s">
        <v>33</v>
      </c>
      <c r="C95" s="16" t="s">
        <v>29</v>
      </c>
      <c r="D95" s="17">
        <v>45732.0</v>
      </c>
      <c r="E95" s="18">
        <v>45717.0</v>
      </c>
      <c r="F95" s="17"/>
      <c r="G95" s="17">
        <v>45761.0</v>
      </c>
      <c r="H95" s="19">
        <v>58254.0</v>
      </c>
      <c r="I95" s="19">
        <v>4668.0</v>
      </c>
      <c r="J95" s="19">
        <v>2289.0</v>
      </c>
      <c r="K95" s="19">
        <v>929334.0</v>
      </c>
      <c r="L95" s="19">
        <v>186720.0</v>
      </c>
      <c r="M95" s="19">
        <v>4788.0</v>
      </c>
      <c r="N95" s="16">
        <f t="shared" si="1"/>
        <v>49.03598972</v>
      </c>
      <c r="O95" s="16">
        <f t="shared" si="2"/>
        <v>2.564267352</v>
      </c>
      <c r="P95" s="16">
        <f t="shared" si="3"/>
        <v>1495.313627</v>
      </c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20"/>
    </row>
    <row r="96" ht="15.75" customHeight="1">
      <c r="A96" s="9">
        <v>95.0</v>
      </c>
      <c r="B96" s="10" t="s">
        <v>30</v>
      </c>
      <c r="C96" s="10" t="s">
        <v>31</v>
      </c>
      <c r="D96" s="11">
        <v>45729.0</v>
      </c>
      <c r="E96" s="12">
        <v>45717.0</v>
      </c>
      <c r="F96" s="11"/>
      <c r="G96" s="11">
        <v>45742.0</v>
      </c>
      <c r="H96" s="13">
        <v>98561.0</v>
      </c>
      <c r="I96" s="13">
        <v>4663.0</v>
      </c>
      <c r="J96" s="13">
        <v>1168.0</v>
      </c>
      <c r="K96" s="13">
        <v>370256.0</v>
      </c>
      <c r="L96" s="13">
        <v>125901.0</v>
      </c>
      <c r="M96" s="13">
        <v>4860.0</v>
      </c>
      <c r="N96" s="10">
        <f t="shared" si="1"/>
        <v>25.0482522</v>
      </c>
      <c r="O96" s="10">
        <f t="shared" si="2"/>
        <v>3.860175852</v>
      </c>
      <c r="P96" s="10">
        <f t="shared" si="3"/>
        <v>275.6617729</v>
      </c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4"/>
    </row>
    <row r="97" ht="15.75" customHeight="1">
      <c r="A97" s="15">
        <v>96.0</v>
      </c>
      <c r="B97" s="16" t="s">
        <v>33</v>
      </c>
      <c r="C97" s="16" t="s">
        <v>35</v>
      </c>
      <c r="D97" s="17">
        <v>45804.0</v>
      </c>
      <c r="E97" s="18">
        <v>45778.0</v>
      </c>
      <c r="F97" s="17"/>
      <c r="G97" s="17">
        <v>45811.0</v>
      </c>
      <c r="H97" s="19">
        <v>57072.0</v>
      </c>
      <c r="I97" s="19">
        <v>2945.0</v>
      </c>
      <c r="J97" s="19">
        <v>2454.0</v>
      </c>
      <c r="K97" s="19">
        <v>1099392.0</v>
      </c>
      <c r="L97" s="19">
        <v>120745.0</v>
      </c>
      <c r="M97" s="19">
        <v>2983.0</v>
      </c>
      <c r="N97" s="16">
        <f t="shared" si="1"/>
        <v>83.32767402</v>
      </c>
      <c r="O97" s="16">
        <f t="shared" si="2"/>
        <v>2.470495673</v>
      </c>
      <c r="P97" s="16">
        <f t="shared" si="3"/>
        <v>1826.324643</v>
      </c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20"/>
    </row>
    <row r="98" ht="15.75" customHeight="1">
      <c r="A98" s="9">
        <v>97.0</v>
      </c>
      <c r="B98" s="10" t="s">
        <v>33</v>
      </c>
      <c r="C98" s="10" t="s">
        <v>34</v>
      </c>
      <c r="D98" s="11">
        <v>45881.0</v>
      </c>
      <c r="E98" s="12">
        <v>45870.0</v>
      </c>
      <c r="F98" s="11"/>
      <c r="G98" s="11">
        <v>45898.0</v>
      </c>
      <c r="H98" s="13">
        <v>92340.0</v>
      </c>
      <c r="I98" s="13">
        <v>4951.0</v>
      </c>
      <c r="J98" s="13">
        <v>3140.0</v>
      </c>
      <c r="K98" s="13">
        <v>1306240.0</v>
      </c>
      <c r="L98" s="13">
        <v>148530.0</v>
      </c>
      <c r="M98" s="13">
        <v>4999.0</v>
      </c>
      <c r="N98" s="10">
        <f t="shared" si="1"/>
        <v>63.421531</v>
      </c>
      <c r="O98" s="10">
        <f t="shared" si="2"/>
        <v>3.365650037</v>
      </c>
      <c r="P98" s="10">
        <f t="shared" si="3"/>
        <v>1314.598224</v>
      </c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4"/>
    </row>
    <row r="99" ht="15.75" customHeight="1">
      <c r="A99" s="15">
        <v>98.0</v>
      </c>
      <c r="B99" s="16" t="s">
        <v>30</v>
      </c>
      <c r="C99" s="16" t="s">
        <v>34</v>
      </c>
      <c r="D99" s="17">
        <v>45846.0</v>
      </c>
      <c r="E99" s="18">
        <v>45839.0</v>
      </c>
      <c r="F99" s="17"/>
      <c r="G99" s="17">
        <v>45866.0</v>
      </c>
      <c r="H99" s="19">
        <v>25720.0</v>
      </c>
      <c r="I99" s="19">
        <v>3106.0</v>
      </c>
      <c r="J99" s="19">
        <v>3100.0</v>
      </c>
      <c r="K99" s="19">
        <v>1305100.0</v>
      </c>
      <c r="L99" s="19">
        <v>105604.0</v>
      </c>
      <c r="M99" s="19">
        <v>3204.0</v>
      </c>
      <c r="N99" s="16">
        <f t="shared" si="1"/>
        <v>99.8068255</v>
      </c>
      <c r="O99" s="16">
        <f t="shared" si="2"/>
        <v>3.033975986</v>
      </c>
      <c r="P99" s="16">
        <f t="shared" si="3"/>
        <v>4974.261275</v>
      </c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20"/>
    </row>
    <row r="100" ht="15.75" customHeight="1">
      <c r="A100" s="9">
        <v>99.0</v>
      </c>
      <c r="B100" s="10" t="s">
        <v>30</v>
      </c>
      <c r="C100" s="10" t="s">
        <v>31</v>
      </c>
      <c r="D100" s="11">
        <v>45662.0</v>
      </c>
      <c r="E100" s="12">
        <v>45658.0</v>
      </c>
      <c r="F100" s="11"/>
      <c r="G100" s="11">
        <v>45685.0</v>
      </c>
      <c r="H100" s="13">
        <v>97356.0</v>
      </c>
      <c r="I100" s="13">
        <v>3219.0</v>
      </c>
      <c r="J100" s="13">
        <v>461.0</v>
      </c>
      <c r="K100" s="13">
        <v>189932.0</v>
      </c>
      <c r="L100" s="13">
        <v>51504.0</v>
      </c>
      <c r="M100" s="13">
        <v>3353.0</v>
      </c>
      <c r="N100" s="10">
        <f t="shared" si="1"/>
        <v>14.32121777</v>
      </c>
      <c r="O100" s="10">
        <f t="shared" si="2"/>
        <v>6.510173967</v>
      </c>
      <c r="P100" s="10">
        <f t="shared" si="3"/>
        <v>95.09018448</v>
      </c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4"/>
    </row>
    <row r="101" ht="15.75" customHeight="1">
      <c r="A101" s="15">
        <v>100.0</v>
      </c>
      <c r="B101" s="16" t="s">
        <v>33</v>
      </c>
      <c r="C101" s="16" t="s">
        <v>29</v>
      </c>
      <c r="D101" s="17">
        <v>45730.0</v>
      </c>
      <c r="E101" s="18">
        <v>45717.0</v>
      </c>
      <c r="F101" s="17"/>
      <c r="G101" s="17">
        <v>45757.0</v>
      </c>
      <c r="H101" s="19">
        <v>40232.0</v>
      </c>
      <c r="I101" s="19">
        <v>1112.0</v>
      </c>
      <c r="J101" s="19">
        <v>1011.0</v>
      </c>
      <c r="K101" s="19">
        <v>505500.0</v>
      </c>
      <c r="L101" s="19">
        <v>28912.0</v>
      </c>
      <c r="M101" s="19">
        <v>1198.0</v>
      </c>
      <c r="N101" s="16">
        <f t="shared" si="1"/>
        <v>90.91726619</v>
      </c>
      <c r="O101" s="16">
        <f t="shared" si="2"/>
        <v>4.14360819</v>
      </c>
      <c r="P101" s="16">
        <f t="shared" si="3"/>
        <v>1156.462517</v>
      </c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20"/>
    </row>
    <row r="102" ht="15.75" customHeight="1">
      <c r="A102" s="9">
        <v>101.0</v>
      </c>
      <c r="B102" s="10" t="s">
        <v>36</v>
      </c>
      <c r="C102" s="10" t="s">
        <v>31</v>
      </c>
      <c r="D102" s="11">
        <v>45716.0</v>
      </c>
      <c r="E102" s="12">
        <v>45689.0</v>
      </c>
      <c r="F102" s="11"/>
      <c r="G102" s="11">
        <v>45733.0</v>
      </c>
      <c r="H102" s="13">
        <v>89942.0</v>
      </c>
      <c r="I102" s="13">
        <v>3613.0</v>
      </c>
      <c r="J102" s="13">
        <v>1347.0</v>
      </c>
      <c r="K102" s="13">
        <v>619620.0</v>
      </c>
      <c r="L102" s="13">
        <v>148133.0</v>
      </c>
      <c r="M102" s="13">
        <v>3751.0</v>
      </c>
      <c r="N102" s="10">
        <f t="shared" si="1"/>
        <v>37.28203709</v>
      </c>
      <c r="O102" s="10">
        <f t="shared" si="2"/>
        <v>2.532183916</v>
      </c>
      <c r="P102" s="10">
        <f t="shared" si="3"/>
        <v>588.9106313</v>
      </c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4"/>
    </row>
    <row r="103" ht="15.75" customHeight="1">
      <c r="A103" s="15">
        <v>102.0</v>
      </c>
      <c r="B103" s="16" t="s">
        <v>28</v>
      </c>
      <c r="C103" s="16" t="s">
        <v>34</v>
      </c>
      <c r="D103" s="17">
        <v>45696.0</v>
      </c>
      <c r="E103" s="18">
        <v>45689.0</v>
      </c>
      <c r="F103" s="17"/>
      <c r="G103" s="17">
        <v>45723.0</v>
      </c>
      <c r="H103" s="19">
        <v>57667.0</v>
      </c>
      <c r="I103" s="19">
        <v>2363.0</v>
      </c>
      <c r="J103" s="19">
        <v>420.0</v>
      </c>
      <c r="K103" s="19">
        <v>172620.0</v>
      </c>
      <c r="L103" s="19">
        <v>37808.0</v>
      </c>
      <c r="M103" s="19">
        <v>2557.0</v>
      </c>
      <c r="N103" s="16">
        <f t="shared" si="1"/>
        <v>17.77401608</v>
      </c>
      <c r="O103" s="16">
        <f t="shared" si="2"/>
        <v>6.763118917</v>
      </c>
      <c r="P103" s="16">
        <f t="shared" si="3"/>
        <v>199.3393102</v>
      </c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20"/>
    </row>
    <row r="104" ht="15.75" customHeight="1">
      <c r="A104" s="9">
        <v>103.0</v>
      </c>
      <c r="B104" s="10" t="s">
        <v>28</v>
      </c>
      <c r="C104" s="10" t="s">
        <v>31</v>
      </c>
      <c r="D104" s="11">
        <v>45739.0</v>
      </c>
      <c r="E104" s="12">
        <v>45717.0</v>
      </c>
      <c r="F104" s="11"/>
      <c r="G104" s="11">
        <v>45755.0</v>
      </c>
      <c r="H104" s="13">
        <v>23794.0</v>
      </c>
      <c r="I104" s="13">
        <v>876.0</v>
      </c>
      <c r="J104" s="13">
        <v>382.0</v>
      </c>
      <c r="K104" s="13">
        <v>119948.0</v>
      </c>
      <c r="L104" s="13">
        <v>24528.0</v>
      </c>
      <c r="M104" s="13">
        <v>967.0</v>
      </c>
      <c r="N104" s="10">
        <f t="shared" si="1"/>
        <v>43.60730594</v>
      </c>
      <c r="O104" s="10">
        <f t="shared" si="2"/>
        <v>3.942433138</v>
      </c>
      <c r="P104" s="10">
        <f t="shared" si="3"/>
        <v>404.1102799</v>
      </c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4"/>
    </row>
    <row r="105" ht="15.75" customHeight="1">
      <c r="A105" s="15">
        <v>104.0</v>
      </c>
      <c r="B105" s="16" t="s">
        <v>32</v>
      </c>
      <c r="C105" s="16" t="s">
        <v>31</v>
      </c>
      <c r="D105" s="17">
        <v>45724.0</v>
      </c>
      <c r="E105" s="18">
        <v>45717.0</v>
      </c>
      <c r="F105" s="17"/>
      <c r="G105" s="17">
        <v>45747.0</v>
      </c>
      <c r="H105" s="19">
        <v>74008.0</v>
      </c>
      <c r="I105" s="19">
        <v>1975.0</v>
      </c>
      <c r="J105" s="19">
        <v>398.0</v>
      </c>
      <c r="K105" s="19">
        <v>136912.0</v>
      </c>
      <c r="L105" s="19">
        <v>29625.0</v>
      </c>
      <c r="M105" s="19">
        <v>2131.0</v>
      </c>
      <c r="N105" s="16">
        <f t="shared" si="1"/>
        <v>20.15189873</v>
      </c>
      <c r="O105" s="16">
        <f t="shared" si="2"/>
        <v>7.193248945</v>
      </c>
      <c r="P105" s="16">
        <f t="shared" si="3"/>
        <v>84.99621663</v>
      </c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20"/>
    </row>
    <row r="106" ht="15.75" customHeight="1">
      <c r="A106" s="9">
        <v>105.0</v>
      </c>
      <c r="B106" s="10" t="s">
        <v>33</v>
      </c>
      <c r="C106" s="10" t="s">
        <v>34</v>
      </c>
      <c r="D106" s="11">
        <v>45763.0</v>
      </c>
      <c r="E106" s="12">
        <v>45748.0</v>
      </c>
      <c r="F106" s="11"/>
      <c r="G106" s="11">
        <v>45788.0</v>
      </c>
      <c r="H106" s="13">
        <v>38758.0</v>
      </c>
      <c r="I106" s="13">
        <v>2402.0</v>
      </c>
      <c r="J106" s="13">
        <v>1938.0</v>
      </c>
      <c r="K106" s="13">
        <v>897294.0</v>
      </c>
      <c r="L106" s="13">
        <v>62452.0</v>
      </c>
      <c r="M106" s="13">
        <v>2519.0</v>
      </c>
      <c r="N106" s="10">
        <f t="shared" si="1"/>
        <v>80.68276436</v>
      </c>
      <c r="O106" s="10">
        <f t="shared" si="2"/>
        <v>4.033497726</v>
      </c>
      <c r="P106" s="10">
        <f t="shared" si="3"/>
        <v>2215.119459</v>
      </c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4"/>
    </row>
    <row r="107" ht="15.75" customHeight="1">
      <c r="A107" s="15">
        <v>106.0</v>
      </c>
      <c r="B107" s="16" t="s">
        <v>32</v>
      </c>
      <c r="C107" s="16" t="s">
        <v>29</v>
      </c>
      <c r="D107" s="17">
        <v>45879.0</v>
      </c>
      <c r="E107" s="18">
        <v>45870.0</v>
      </c>
      <c r="F107" s="17"/>
      <c r="G107" s="17">
        <v>45907.0</v>
      </c>
      <c r="H107" s="19">
        <v>91643.0</v>
      </c>
      <c r="I107" s="19">
        <v>1794.0</v>
      </c>
      <c r="J107" s="19">
        <v>201.0</v>
      </c>
      <c r="K107" s="19">
        <v>83013.0</v>
      </c>
      <c r="L107" s="19">
        <v>57408.0</v>
      </c>
      <c r="M107" s="19">
        <v>1944.0</v>
      </c>
      <c r="N107" s="16">
        <f t="shared" si="1"/>
        <v>11.20401338</v>
      </c>
      <c r="O107" s="16">
        <f t="shared" si="2"/>
        <v>3.386287625</v>
      </c>
      <c r="P107" s="16">
        <f t="shared" si="3"/>
        <v>-9.416976747</v>
      </c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20"/>
    </row>
    <row r="108" ht="15.75" customHeight="1">
      <c r="A108" s="9">
        <v>107.0</v>
      </c>
      <c r="B108" s="10" t="s">
        <v>32</v>
      </c>
      <c r="C108" s="10" t="s">
        <v>31</v>
      </c>
      <c r="D108" s="11">
        <v>45792.0</v>
      </c>
      <c r="E108" s="12">
        <v>45778.0</v>
      </c>
      <c r="F108" s="11"/>
      <c r="G108" s="11">
        <v>45808.0</v>
      </c>
      <c r="H108" s="13">
        <v>46111.0</v>
      </c>
      <c r="I108" s="13">
        <v>3651.0</v>
      </c>
      <c r="J108" s="13">
        <v>3545.0</v>
      </c>
      <c r="K108" s="13">
        <v>1499535.0</v>
      </c>
      <c r="L108" s="13">
        <v>58416.0</v>
      </c>
      <c r="M108" s="13">
        <v>3711.0</v>
      </c>
      <c r="N108" s="10">
        <f t="shared" si="1"/>
        <v>97.09668584</v>
      </c>
      <c r="O108" s="10">
        <f t="shared" si="2"/>
        <v>6.352711586</v>
      </c>
      <c r="P108" s="10">
        <f t="shared" si="3"/>
        <v>3152.011451</v>
      </c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4"/>
    </row>
    <row r="109" ht="15.75" customHeight="1">
      <c r="A109" s="15">
        <v>108.0</v>
      </c>
      <c r="B109" s="16" t="s">
        <v>33</v>
      </c>
      <c r="C109" s="16" t="s">
        <v>34</v>
      </c>
      <c r="D109" s="17">
        <v>45827.0</v>
      </c>
      <c r="E109" s="18">
        <v>45809.0</v>
      </c>
      <c r="F109" s="17"/>
      <c r="G109" s="17">
        <v>45843.0</v>
      </c>
      <c r="H109" s="19">
        <v>58696.0</v>
      </c>
      <c r="I109" s="19">
        <v>679.0</v>
      </c>
      <c r="J109" s="19">
        <v>455.0</v>
      </c>
      <c r="K109" s="19">
        <v>168350.0</v>
      </c>
      <c r="L109" s="19">
        <v>6790.0</v>
      </c>
      <c r="M109" s="19">
        <v>823.0</v>
      </c>
      <c r="N109" s="16">
        <f t="shared" si="1"/>
        <v>67.01030928</v>
      </c>
      <c r="O109" s="16">
        <f t="shared" si="2"/>
        <v>12.12076583</v>
      </c>
      <c r="P109" s="16">
        <f t="shared" si="3"/>
        <v>186.8168189</v>
      </c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20"/>
    </row>
    <row r="110" ht="15.75" customHeight="1">
      <c r="A110" s="9">
        <v>109.0</v>
      </c>
      <c r="B110" s="10" t="s">
        <v>28</v>
      </c>
      <c r="C110" s="10" t="s">
        <v>34</v>
      </c>
      <c r="D110" s="11">
        <v>45896.0</v>
      </c>
      <c r="E110" s="12">
        <v>45870.0</v>
      </c>
      <c r="F110" s="11"/>
      <c r="G110" s="11">
        <v>45912.0</v>
      </c>
      <c r="H110" s="13">
        <v>50162.0</v>
      </c>
      <c r="I110" s="13">
        <v>3386.0</v>
      </c>
      <c r="J110" s="13">
        <v>947.0</v>
      </c>
      <c r="K110" s="13">
        <v>437514.0</v>
      </c>
      <c r="L110" s="13">
        <v>74492.0</v>
      </c>
      <c r="M110" s="13">
        <v>3544.0</v>
      </c>
      <c r="N110" s="10">
        <f t="shared" si="1"/>
        <v>27.96810396</v>
      </c>
      <c r="O110" s="10">
        <f t="shared" si="2"/>
        <v>4.757557859</v>
      </c>
      <c r="P110" s="10">
        <f t="shared" si="3"/>
        <v>772.2020653</v>
      </c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4"/>
    </row>
    <row r="111" ht="15.75" customHeight="1">
      <c r="A111" s="15">
        <v>110.0</v>
      </c>
      <c r="B111" s="16" t="s">
        <v>32</v>
      </c>
      <c r="C111" s="16" t="s">
        <v>37</v>
      </c>
      <c r="D111" s="17">
        <v>45709.0</v>
      </c>
      <c r="E111" s="18">
        <v>45689.0</v>
      </c>
      <c r="F111" s="17"/>
      <c r="G111" s="17">
        <v>45736.0</v>
      </c>
      <c r="H111" s="19">
        <v>25167.0</v>
      </c>
      <c r="I111" s="19">
        <v>3030.0</v>
      </c>
      <c r="J111" s="19">
        <v>1855.0</v>
      </c>
      <c r="K111" s="19">
        <v>571340.0</v>
      </c>
      <c r="L111" s="19">
        <v>142410.0</v>
      </c>
      <c r="M111" s="19">
        <v>3123.0</v>
      </c>
      <c r="N111" s="16">
        <f t="shared" si="1"/>
        <v>61.22112211</v>
      </c>
      <c r="O111" s="16">
        <f t="shared" si="2"/>
        <v>2.192963977</v>
      </c>
      <c r="P111" s="16">
        <f t="shared" si="3"/>
        <v>2170.195097</v>
      </c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20"/>
    </row>
    <row r="112" ht="15.75" customHeight="1">
      <c r="A112" s="9">
        <v>111.0</v>
      </c>
      <c r="B112" s="10" t="s">
        <v>30</v>
      </c>
      <c r="C112" s="10" t="s">
        <v>29</v>
      </c>
      <c r="D112" s="11">
        <v>45788.0</v>
      </c>
      <c r="E112" s="12">
        <v>45778.0</v>
      </c>
      <c r="F112" s="11"/>
      <c r="G112" s="11">
        <v>45818.0</v>
      </c>
      <c r="H112" s="13">
        <v>74460.0</v>
      </c>
      <c r="I112" s="13">
        <v>1938.0</v>
      </c>
      <c r="J112" s="13">
        <v>461.0</v>
      </c>
      <c r="K112" s="13">
        <v>153513.0</v>
      </c>
      <c r="L112" s="13">
        <v>85272.0</v>
      </c>
      <c r="M112" s="13">
        <v>2031.0</v>
      </c>
      <c r="N112" s="10">
        <f t="shared" si="1"/>
        <v>23.7874097</v>
      </c>
      <c r="O112" s="10">
        <f t="shared" si="2"/>
        <v>2.381790037</v>
      </c>
      <c r="P112" s="10">
        <f t="shared" si="3"/>
        <v>106.1684126</v>
      </c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4"/>
    </row>
    <row r="113" ht="15.75" customHeight="1">
      <c r="A113" s="15">
        <v>112.0</v>
      </c>
      <c r="B113" s="16" t="s">
        <v>36</v>
      </c>
      <c r="C113" s="16" t="s">
        <v>34</v>
      </c>
      <c r="D113" s="17">
        <v>45804.0</v>
      </c>
      <c r="E113" s="18">
        <v>45778.0</v>
      </c>
      <c r="F113" s="17"/>
      <c r="G113" s="17">
        <v>45816.0</v>
      </c>
      <c r="H113" s="19">
        <v>53681.0</v>
      </c>
      <c r="I113" s="19">
        <v>4447.0</v>
      </c>
      <c r="J113" s="19">
        <v>2467.0</v>
      </c>
      <c r="K113" s="19">
        <v>1211297.0</v>
      </c>
      <c r="L113" s="19">
        <v>137857.0</v>
      </c>
      <c r="M113" s="19">
        <v>4476.0</v>
      </c>
      <c r="N113" s="16">
        <f t="shared" si="1"/>
        <v>55.47560153</v>
      </c>
      <c r="O113" s="16">
        <f t="shared" si="2"/>
        <v>3.246842743</v>
      </c>
      <c r="P113" s="16">
        <f t="shared" si="3"/>
        <v>2156.472495</v>
      </c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20"/>
    </row>
    <row r="114" ht="15.75" customHeight="1">
      <c r="A114" s="9">
        <v>113.0</v>
      </c>
      <c r="B114" s="10" t="s">
        <v>33</v>
      </c>
      <c r="C114" s="10" t="s">
        <v>29</v>
      </c>
      <c r="D114" s="11">
        <v>45741.0</v>
      </c>
      <c r="E114" s="12">
        <v>45717.0</v>
      </c>
      <c r="F114" s="11"/>
      <c r="G114" s="11">
        <v>45755.0</v>
      </c>
      <c r="H114" s="13">
        <v>72089.0</v>
      </c>
      <c r="I114" s="13">
        <v>3496.0</v>
      </c>
      <c r="J114" s="13">
        <v>419.0</v>
      </c>
      <c r="K114" s="13">
        <v>168019.0</v>
      </c>
      <c r="L114" s="13">
        <v>34960.0</v>
      </c>
      <c r="M114" s="13">
        <v>3563.0</v>
      </c>
      <c r="N114" s="10">
        <f t="shared" si="1"/>
        <v>11.98512586</v>
      </c>
      <c r="O114" s="10">
        <f t="shared" si="2"/>
        <v>10.1916476</v>
      </c>
      <c r="P114" s="10">
        <f t="shared" si="3"/>
        <v>133.0716198</v>
      </c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4"/>
    </row>
    <row r="115" ht="15.75" customHeight="1">
      <c r="A115" s="15">
        <v>114.0</v>
      </c>
      <c r="B115" s="16" t="s">
        <v>36</v>
      </c>
      <c r="C115" s="16" t="s">
        <v>29</v>
      </c>
      <c r="D115" s="17">
        <v>45881.0</v>
      </c>
      <c r="E115" s="18">
        <v>45870.0</v>
      </c>
      <c r="F115" s="17"/>
      <c r="G115" s="17">
        <v>45909.0</v>
      </c>
      <c r="H115" s="19">
        <v>54362.0</v>
      </c>
      <c r="I115" s="19">
        <v>3621.0</v>
      </c>
      <c r="J115" s="19">
        <v>3418.0</v>
      </c>
      <c r="K115" s="19">
        <v>1582534.0</v>
      </c>
      <c r="L115" s="19">
        <v>119493.0</v>
      </c>
      <c r="M115" s="19">
        <v>3648.0</v>
      </c>
      <c r="N115" s="16">
        <f t="shared" si="1"/>
        <v>94.39381386</v>
      </c>
      <c r="O115" s="16">
        <f t="shared" si="2"/>
        <v>3.052898496</v>
      </c>
      <c r="P115" s="16">
        <f t="shared" si="3"/>
        <v>2811.103344</v>
      </c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20"/>
    </row>
    <row r="116" ht="15.75" customHeight="1">
      <c r="A116" s="9">
        <v>115.0</v>
      </c>
      <c r="B116" s="10" t="s">
        <v>30</v>
      </c>
      <c r="C116" s="10" t="s">
        <v>31</v>
      </c>
      <c r="D116" s="11">
        <v>45677.0</v>
      </c>
      <c r="E116" s="12">
        <v>45658.0</v>
      </c>
      <c r="F116" s="11"/>
      <c r="G116" s="11">
        <v>45701.0</v>
      </c>
      <c r="H116" s="13">
        <v>62992.0</v>
      </c>
      <c r="I116" s="13">
        <v>2313.0</v>
      </c>
      <c r="J116" s="13">
        <v>308.0</v>
      </c>
      <c r="K116" s="13">
        <v>142296.0</v>
      </c>
      <c r="L116" s="13">
        <v>90207.0</v>
      </c>
      <c r="M116" s="13">
        <v>2492.0</v>
      </c>
      <c r="N116" s="10">
        <f t="shared" si="1"/>
        <v>13.31603978</v>
      </c>
      <c r="O116" s="10">
        <f t="shared" si="2"/>
        <v>2.762535058</v>
      </c>
      <c r="P116" s="10">
        <f t="shared" si="3"/>
        <v>125.8953518</v>
      </c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4"/>
    </row>
    <row r="117" ht="15.75" customHeight="1">
      <c r="A117" s="15">
        <v>116.0</v>
      </c>
      <c r="B117" s="16" t="s">
        <v>32</v>
      </c>
      <c r="C117" s="16" t="s">
        <v>31</v>
      </c>
      <c r="D117" s="17">
        <v>45693.0</v>
      </c>
      <c r="E117" s="18">
        <v>45689.0</v>
      </c>
      <c r="F117" s="17"/>
      <c r="G117" s="17">
        <v>45701.0</v>
      </c>
      <c r="H117" s="19">
        <v>24877.0</v>
      </c>
      <c r="I117" s="19">
        <v>2993.0</v>
      </c>
      <c r="J117" s="19">
        <v>2067.0</v>
      </c>
      <c r="K117" s="19">
        <v>680043.0</v>
      </c>
      <c r="L117" s="19">
        <v>47888.0</v>
      </c>
      <c r="M117" s="19">
        <v>3053.0</v>
      </c>
      <c r="N117" s="16">
        <f t="shared" si="1"/>
        <v>69.06114267</v>
      </c>
      <c r="O117" s="16">
        <f t="shared" si="2"/>
        <v>6.375292349</v>
      </c>
      <c r="P117" s="16">
        <f t="shared" si="3"/>
        <v>2633.621417</v>
      </c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20"/>
    </row>
    <row r="118" ht="15.75" customHeight="1">
      <c r="A118" s="9">
        <v>117.0</v>
      </c>
      <c r="B118" s="10" t="s">
        <v>36</v>
      </c>
      <c r="C118" s="10" t="s">
        <v>37</v>
      </c>
      <c r="D118" s="11">
        <v>45853.0</v>
      </c>
      <c r="E118" s="12">
        <v>45839.0</v>
      </c>
      <c r="F118" s="11"/>
      <c r="G118" s="11">
        <v>45871.0</v>
      </c>
      <c r="H118" s="13">
        <v>90804.0</v>
      </c>
      <c r="I118" s="13">
        <v>3933.0</v>
      </c>
      <c r="J118" s="13">
        <v>2455.0</v>
      </c>
      <c r="K118" s="13">
        <v>1202950.0</v>
      </c>
      <c r="L118" s="13">
        <v>74727.0</v>
      </c>
      <c r="M118" s="13">
        <v>4039.0</v>
      </c>
      <c r="N118" s="10">
        <f t="shared" si="1"/>
        <v>62.42054411</v>
      </c>
      <c r="O118" s="10">
        <f t="shared" si="2"/>
        <v>5.405007561</v>
      </c>
      <c r="P118" s="10">
        <f t="shared" si="3"/>
        <v>1224.776442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4"/>
    </row>
    <row r="119" ht="15.75" customHeight="1">
      <c r="A119" s="15">
        <v>118.0</v>
      </c>
      <c r="B119" s="16" t="s">
        <v>28</v>
      </c>
      <c r="C119" s="16" t="s">
        <v>31</v>
      </c>
      <c r="D119" s="17">
        <v>45847.0</v>
      </c>
      <c r="E119" s="18">
        <v>45839.0</v>
      </c>
      <c r="F119" s="17"/>
      <c r="G119" s="17">
        <v>45855.0</v>
      </c>
      <c r="H119" s="19">
        <v>68566.0</v>
      </c>
      <c r="I119" s="19">
        <v>2279.0</v>
      </c>
      <c r="J119" s="19">
        <v>1866.0</v>
      </c>
      <c r="K119" s="19">
        <v>770658.0</v>
      </c>
      <c r="L119" s="19">
        <v>56975.0</v>
      </c>
      <c r="M119" s="19">
        <v>2371.0</v>
      </c>
      <c r="N119" s="16">
        <f t="shared" si="1"/>
        <v>81.87801667</v>
      </c>
      <c r="O119" s="16">
        <f t="shared" si="2"/>
        <v>4.161474331</v>
      </c>
      <c r="P119" s="16">
        <f t="shared" si="3"/>
        <v>1023.965231</v>
      </c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20"/>
    </row>
    <row r="120" ht="15.75" customHeight="1">
      <c r="A120" s="9">
        <v>119.0</v>
      </c>
      <c r="B120" s="10" t="s">
        <v>28</v>
      </c>
      <c r="C120" s="10" t="s">
        <v>35</v>
      </c>
      <c r="D120" s="11">
        <v>45810.0</v>
      </c>
      <c r="E120" s="12">
        <v>45809.0</v>
      </c>
      <c r="F120" s="11"/>
      <c r="G120" s="11">
        <v>45829.0</v>
      </c>
      <c r="H120" s="13">
        <v>56160.0</v>
      </c>
      <c r="I120" s="13">
        <v>2054.0</v>
      </c>
      <c r="J120" s="13">
        <v>2032.0</v>
      </c>
      <c r="K120" s="13">
        <v>672592.0</v>
      </c>
      <c r="L120" s="13">
        <v>80106.0</v>
      </c>
      <c r="M120" s="13">
        <v>2077.0</v>
      </c>
      <c r="N120" s="10">
        <f t="shared" si="1"/>
        <v>98.92891918</v>
      </c>
      <c r="O120" s="10">
        <f t="shared" si="2"/>
        <v>2.592814521</v>
      </c>
      <c r="P120" s="10">
        <f t="shared" si="3"/>
        <v>1097.635328</v>
      </c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4"/>
    </row>
    <row r="121" ht="15.75" customHeight="1">
      <c r="A121" s="15">
        <v>120.0</v>
      </c>
      <c r="B121" s="16" t="s">
        <v>30</v>
      </c>
      <c r="C121" s="16" t="s">
        <v>34</v>
      </c>
      <c r="D121" s="17">
        <v>45659.0</v>
      </c>
      <c r="E121" s="18">
        <v>45658.0</v>
      </c>
      <c r="F121" s="17"/>
      <c r="G121" s="17">
        <v>45676.0</v>
      </c>
      <c r="H121" s="19">
        <v>51925.0</v>
      </c>
      <c r="I121" s="19">
        <v>1531.0</v>
      </c>
      <c r="J121" s="19">
        <v>1206.0</v>
      </c>
      <c r="K121" s="19">
        <v>424512.0</v>
      </c>
      <c r="L121" s="19">
        <v>21434.0</v>
      </c>
      <c r="M121" s="19">
        <v>1726.0</v>
      </c>
      <c r="N121" s="16">
        <f t="shared" si="1"/>
        <v>78.77204442</v>
      </c>
      <c r="O121" s="16">
        <f t="shared" si="2"/>
        <v>8.052626668</v>
      </c>
      <c r="P121" s="16">
        <f t="shared" si="3"/>
        <v>717.5483871</v>
      </c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20"/>
    </row>
    <row r="122" ht="15.75" customHeight="1">
      <c r="A122" s="9">
        <v>121.0</v>
      </c>
      <c r="B122" s="10" t="s">
        <v>36</v>
      </c>
      <c r="C122" s="10" t="s">
        <v>37</v>
      </c>
      <c r="D122" s="11">
        <v>45774.0</v>
      </c>
      <c r="E122" s="12">
        <v>45748.0</v>
      </c>
      <c r="F122" s="11"/>
      <c r="G122" s="11">
        <v>45788.0</v>
      </c>
      <c r="H122" s="13">
        <v>63064.0</v>
      </c>
      <c r="I122" s="13">
        <v>1708.0</v>
      </c>
      <c r="J122" s="13">
        <v>1665.0</v>
      </c>
      <c r="K122" s="13">
        <v>752580.0</v>
      </c>
      <c r="L122" s="13">
        <v>17080.0</v>
      </c>
      <c r="M122" s="13">
        <v>1778.0</v>
      </c>
      <c r="N122" s="10">
        <f t="shared" si="1"/>
        <v>97.4824356</v>
      </c>
      <c r="O122" s="10">
        <f t="shared" si="2"/>
        <v>10.40983607</v>
      </c>
      <c r="P122" s="10">
        <f t="shared" si="3"/>
        <v>1093.359127</v>
      </c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4"/>
    </row>
    <row r="123" ht="15.75" customHeight="1">
      <c r="A123" s="15">
        <v>122.0</v>
      </c>
      <c r="B123" s="16" t="s">
        <v>30</v>
      </c>
      <c r="C123" s="16" t="s">
        <v>37</v>
      </c>
      <c r="D123" s="17">
        <v>45803.0</v>
      </c>
      <c r="E123" s="18">
        <v>45778.0</v>
      </c>
      <c r="F123" s="17"/>
      <c r="G123" s="17">
        <v>45815.0</v>
      </c>
      <c r="H123" s="19">
        <v>34408.0</v>
      </c>
      <c r="I123" s="19">
        <v>711.0</v>
      </c>
      <c r="J123" s="19">
        <v>184.0</v>
      </c>
      <c r="K123" s="19">
        <v>55752.0</v>
      </c>
      <c r="L123" s="19">
        <v>22752.0</v>
      </c>
      <c r="M123" s="19">
        <v>771.0</v>
      </c>
      <c r="N123" s="16">
        <f t="shared" si="1"/>
        <v>25.8790436</v>
      </c>
      <c r="O123" s="16">
        <f t="shared" si="2"/>
        <v>3.38871308</v>
      </c>
      <c r="P123" s="16">
        <f t="shared" si="3"/>
        <v>62.03208556</v>
      </c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20"/>
    </row>
    <row r="124" ht="15.75" customHeight="1">
      <c r="A124" s="9">
        <v>123.0</v>
      </c>
      <c r="B124" s="10" t="s">
        <v>36</v>
      </c>
      <c r="C124" s="10" t="s">
        <v>35</v>
      </c>
      <c r="D124" s="11">
        <v>45663.0</v>
      </c>
      <c r="E124" s="12">
        <v>45658.0</v>
      </c>
      <c r="F124" s="11"/>
      <c r="G124" s="11">
        <v>45678.0</v>
      </c>
      <c r="H124" s="13">
        <v>26868.0</v>
      </c>
      <c r="I124" s="13">
        <v>1538.0</v>
      </c>
      <c r="J124" s="13">
        <v>912.0</v>
      </c>
      <c r="K124" s="13">
        <v>395808.0</v>
      </c>
      <c r="L124" s="13">
        <v>26146.0</v>
      </c>
      <c r="M124" s="13">
        <v>1728.0</v>
      </c>
      <c r="N124" s="10">
        <f t="shared" si="1"/>
        <v>59.29778934</v>
      </c>
      <c r="O124" s="10">
        <f t="shared" si="2"/>
        <v>6.609041536</v>
      </c>
      <c r="P124" s="10">
        <f t="shared" si="3"/>
        <v>1373.15766</v>
      </c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4"/>
    </row>
    <row r="125" ht="15.75" customHeight="1">
      <c r="A125" s="15">
        <v>124.0</v>
      </c>
      <c r="B125" s="16" t="s">
        <v>28</v>
      </c>
      <c r="C125" s="16" t="s">
        <v>31</v>
      </c>
      <c r="D125" s="17">
        <v>45894.0</v>
      </c>
      <c r="E125" s="18">
        <v>45870.0</v>
      </c>
      <c r="F125" s="17"/>
      <c r="G125" s="17">
        <v>45912.0</v>
      </c>
      <c r="H125" s="19">
        <v>87271.0</v>
      </c>
      <c r="I125" s="19">
        <v>1393.0</v>
      </c>
      <c r="J125" s="19">
        <v>975.0</v>
      </c>
      <c r="K125" s="19">
        <v>417300.0</v>
      </c>
      <c r="L125" s="19">
        <v>33432.0</v>
      </c>
      <c r="M125" s="19">
        <v>1550.0</v>
      </c>
      <c r="N125" s="16">
        <f t="shared" si="1"/>
        <v>69.99282125</v>
      </c>
      <c r="O125" s="16">
        <f t="shared" si="2"/>
        <v>4.636276621</v>
      </c>
      <c r="P125" s="16">
        <f t="shared" si="3"/>
        <v>378.1657137</v>
      </c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20"/>
    </row>
    <row r="126" ht="15.75" customHeight="1">
      <c r="A126" s="9">
        <v>125.0</v>
      </c>
      <c r="B126" s="10" t="s">
        <v>28</v>
      </c>
      <c r="C126" s="10" t="s">
        <v>34</v>
      </c>
      <c r="D126" s="11">
        <v>45792.0</v>
      </c>
      <c r="E126" s="12">
        <v>45778.0</v>
      </c>
      <c r="F126" s="11"/>
      <c r="G126" s="11">
        <v>45819.0</v>
      </c>
      <c r="H126" s="13">
        <v>24082.0</v>
      </c>
      <c r="I126" s="13">
        <v>998.0</v>
      </c>
      <c r="J126" s="13">
        <v>540.0</v>
      </c>
      <c r="K126" s="13">
        <v>217080.0</v>
      </c>
      <c r="L126" s="13">
        <v>36926.0</v>
      </c>
      <c r="M126" s="13">
        <v>1173.0</v>
      </c>
      <c r="N126" s="10">
        <f t="shared" si="1"/>
        <v>54.10821643</v>
      </c>
      <c r="O126" s="10">
        <f t="shared" si="2"/>
        <v>3.176623517</v>
      </c>
      <c r="P126" s="10">
        <f t="shared" si="3"/>
        <v>801.4201478</v>
      </c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4"/>
    </row>
    <row r="127" ht="15.75" customHeight="1">
      <c r="A127" s="15">
        <v>126.0</v>
      </c>
      <c r="B127" s="16" t="s">
        <v>28</v>
      </c>
      <c r="C127" s="16" t="s">
        <v>31</v>
      </c>
      <c r="D127" s="17">
        <v>45872.0</v>
      </c>
      <c r="E127" s="18">
        <v>45870.0</v>
      </c>
      <c r="F127" s="17"/>
      <c r="G127" s="17">
        <v>45881.0</v>
      </c>
      <c r="H127" s="19">
        <v>62219.0</v>
      </c>
      <c r="I127" s="19">
        <v>1715.0</v>
      </c>
      <c r="J127" s="19">
        <v>184.0</v>
      </c>
      <c r="K127" s="19">
        <v>61088.0</v>
      </c>
      <c r="L127" s="19">
        <v>46305.0</v>
      </c>
      <c r="M127" s="19">
        <v>1874.0</v>
      </c>
      <c r="N127" s="16">
        <f t="shared" si="1"/>
        <v>10.72886297</v>
      </c>
      <c r="O127" s="16">
        <f t="shared" si="2"/>
        <v>4.047079149</v>
      </c>
      <c r="P127" s="16">
        <f t="shared" si="3"/>
        <v>-1.817772706</v>
      </c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20"/>
    </row>
    <row r="128" ht="15.75" customHeight="1">
      <c r="A128" s="9">
        <v>127.0</v>
      </c>
      <c r="B128" s="10" t="s">
        <v>36</v>
      </c>
      <c r="C128" s="10" t="s">
        <v>34</v>
      </c>
      <c r="D128" s="11">
        <v>45821.0</v>
      </c>
      <c r="E128" s="12">
        <v>45809.0</v>
      </c>
      <c r="F128" s="11"/>
      <c r="G128" s="11">
        <v>45847.0</v>
      </c>
      <c r="H128" s="13">
        <v>89541.0</v>
      </c>
      <c r="I128" s="13">
        <v>2915.0</v>
      </c>
      <c r="J128" s="13">
        <v>1908.0</v>
      </c>
      <c r="K128" s="13">
        <v>818532.0</v>
      </c>
      <c r="L128" s="13">
        <v>139920.0</v>
      </c>
      <c r="M128" s="13">
        <v>3025.0</v>
      </c>
      <c r="N128" s="10">
        <f t="shared" si="1"/>
        <v>65.45454545</v>
      </c>
      <c r="O128" s="10">
        <f t="shared" si="2"/>
        <v>2.161949686</v>
      </c>
      <c r="P128" s="10">
        <f t="shared" si="3"/>
        <v>814.1421248</v>
      </c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4"/>
    </row>
    <row r="129" ht="15.75" customHeight="1">
      <c r="A129" s="15">
        <v>128.0</v>
      </c>
      <c r="B129" s="16" t="s">
        <v>28</v>
      </c>
      <c r="C129" s="16" t="s">
        <v>29</v>
      </c>
      <c r="D129" s="17">
        <v>45761.0</v>
      </c>
      <c r="E129" s="18">
        <v>45748.0</v>
      </c>
      <c r="F129" s="17"/>
      <c r="G129" s="17">
        <v>45782.0</v>
      </c>
      <c r="H129" s="19">
        <v>49949.0</v>
      </c>
      <c r="I129" s="19">
        <v>3889.0</v>
      </c>
      <c r="J129" s="19">
        <v>1438.0</v>
      </c>
      <c r="K129" s="19">
        <v>598208.0</v>
      </c>
      <c r="L129" s="19">
        <v>136115.0</v>
      </c>
      <c r="M129" s="19">
        <v>3995.0</v>
      </c>
      <c r="N129" s="16">
        <f t="shared" si="1"/>
        <v>36.9760864</v>
      </c>
      <c r="O129" s="16">
        <f t="shared" si="2"/>
        <v>2.935018183</v>
      </c>
      <c r="P129" s="16">
        <f t="shared" si="3"/>
        <v>1097.63759</v>
      </c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20"/>
    </row>
    <row r="130" ht="15.75" customHeight="1">
      <c r="A130" s="9">
        <v>129.0</v>
      </c>
      <c r="B130" s="10" t="s">
        <v>28</v>
      </c>
      <c r="C130" s="10" t="s">
        <v>35</v>
      </c>
      <c r="D130" s="11">
        <v>45849.0</v>
      </c>
      <c r="E130" s="12">
        <v>45839.0</v>
      </c>
      <c r="F130" s="11"/>
      <c r="G130" s="11">
        <v>45877.0</v>
      </c>
      <c r="H130" s="13">
        <v>53408.0</v>
      </c>
      <c r="I130" s="13">
        <v>3566.0</v>
      </c>
      <c r="J130" s="13">
        <v>675.0</v>
      </c>
      <c r="K130" s="13">
        <v>320625.0</v>
      </c>
      <c r="L130" s="13">
        <v>142640.0</v>
      </c>
      <c r="M130" s="13">
        <v>3583.0</v>
      </c>
      <c r="N130" s="10">
        <f t="shared" si="1"/>
        <v>18.92877173</v>
      </c>
      <c r="O130" s="10">
        <f t="shared" si="2"/>
        <v>2.511918116</v>
      </c>
      <c r="P130" s="10">
        <f t="shared" si="3"/>
        <v>500.331411</v>
      </c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4"/>
    </row>
    <row r="131" ht="15.75" customHeight="1">
      <c r="A131" s="15">
        <v>130.0</v>
      </c>
      <c r="B131" s="16" t="s">
        <v>28</v>
      </c>
      <c r="C131" s="16" t="s">
        <v>29</v>
      </c>
      <c r="D131" s="17">
        <v>45702.0</v>
      </c>
      <c r="E131" s="18">
        <v>45689.0</v>
      </c>
      <c r="F131" s="17"/>
      <c r="G131" s="17">
        <v>45712.0</v>
      </c>
      <c r="H131" s="19">
        <v>68843.0</v>
      </c>
      <c r="I131" s="19">
        <v>1565.0</v>
      </c>
      <c r="J131" s="19">
        <v>1189.0</v>
      </c>
      <c r="K131" s="19">
        <v>374535.0</v>
      </c>
      <c r="L131" s="19">
        <v>73555.0</v>
      </c>
      <c r="M131" s="19">
        <v>1708.0</v>
      </c>
      <c r="N131" s="16">
        <f t="shared" si="1"/>
        <v>75.97444089</v>
      </c>
      <c r="O131" s="16">
        <f t="shared" si="2"/>
        <v>2.322071919</v>
      </c>
      <c r="P131" s="16">
        <f t="shared" si="3"/>
        <v>444.042241</v>
      </c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20"/>
    </row>
    <row r="132" ht="15.75" customHeight="1">
      <c r="A132" s="9">
        <v>131.0</v>
      </c>
      <c r="B132" s="10" t="s">
        <v>36</v>
      </c>
      <c r="C132" s="10" t="s">
        <v>35</v>
      </c>
      <c r="D132" s="11">
        <v>45702.0</v>
      </c>
      <c r="E132" s="12">
        <v>45689.0</v>
      </c>
      <c r="F132" s="11"/>
      <c r="G132" s="11">
        <v>45720.0</v>
      </c>
      <c r="H132" s="13">
        <v>75435.0</v>
      </c>
      <c r="I132" s="13">
        <v>921.0</v>
      </c>
      <c r="J132" s="13">
        <v>344.0</v>
      </c>
      <c r="K132" s="13">
        <v>155832.0</v>
      </c>
      <c r="L132" s="13">
        <v>26709.0</v>
      </c>
      <c r="M132" s="13">
        <v>1011.0</v>
      </c>
      <c r="N132" s="10">
        <f t="shared" si="1"/>
        <v>37.35070575</v>
      </c>
      <c r="O132" s="10">
        <f t="shared" si="2"/>
        <v>3.78524093</v>
      </c>
      <c r="P132" s="10">
        <f t="shared" si="3"/>
        <v>106.5778485</v>
      </c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4"/>
    </row>
    <row r="133" ht="15.75" customHeight="1">
      <c r="A133" s="15">
        <v>132.0</v>
      </c>
      <c r="B133" s="16" t="s">
        <v>28</v>
      </c>
      <c r="C133" s="16" t="s">
        <v>34</v>
      </c>
      <c r="D133" s="17">
        <v>45752.0</v>
      </c>
      <c r="E133" s="18">
        <v>45748.0</v>
      </c>
      <c r="F133" s="17"/>
      <c r="G133" s="17">
        <v>45780.0</v>
      </c>
      <c r="H133" s="19">
        <v>83201.0</v>
      </c>
      <c r="I133" s="19">
        <v>2337.0</v>
      </c>
      <c r="J133" s="19">
        <v>493.0</v>
      </c>
      <c r="K133" s="19">
        <v>191777.0</v>
      </c>
      <c r="L133" s="19">
        <v>105165.0</v>
      </c>
      <c r="M133" s="19">
        <v>2431.0</v>
      </c>
      <c r="N133" s="16">
        <f t="shared" si="1"/>
        <v>21.09542148</v>
      </c>
      <c r="O133" s="16">
        <f t="shared" si="2"/>
        <v>2.311605572</v>
      </c>
      <c r="P133" s="16">
        <f t="shared" si="3"/>
        <v>130.4984315</v>
      </c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20"/>
    </row>
    <row r="134" ht="15.75" customHeight="1">
      <c r="A134" s="9">
        <v>133.0</v>
      </c>
      <c r="B134" s="10" t="s">
        <v>28</v>
      </c>
      <c r="C134" s="10" t="s">
        <v>35</v>
      </c>
      <c r="D134" s="11">
        <v>45773.0</v>
      </c>
      <c r="E134" s="12">
        <v>45748.0</v>
      </c>
      <c r="F134" s="11"/>
      <c r="G134" s="11">
        <v>45793.0</v>
      </c>
      <c r="H134" s="13">
        <v>93526.0</v>
      </c>
      <c r="I134" s="13">
        <v>715.0</v>
      </c>
      <c r="J134" s="13">
        <v>673.0</v>
      </c>
      <c r="K134" s="13">
        <v>314964.0</v>
      </c>
      <c r="L134" s="13">
        <v>19305.0</v>
      </c>
      <c r="M134" s="13">
        <v>722.0</v>
      </c>
      <c r="N134" s="10">
        <f t="shared" si="1"/>
        <v>94.12587413</v>
      </c>
      <c r="O134" s="10">
        <f t="shared" si="2"/>
        <v>3.73996374</v>
      </c>
      <c r="P134" s="10">
        <f t="shared" si="3"/>
        <v>236.7662468</v>
      </c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4"/>
    </row>
    <row r="135" ht="15.75" customHeight="1">
      <c r="A135" s="15">
        <v>134.0</v>
      </c>
      <c r="B135" s="16" t="s">
        <v>30</v>
      </c>
      <c r="C135" s="16" t="s">
        <v>35</v>
      </c>
      <c r="D135" s="17">
        <v>45788.0</v>
      </c>
      <c r="E135" s="18">
        <v>45778.0</v>
      </c>
      <c r="F135" s="17"/>
      <c r="G135" s="17">
        <v>45806.0</v>
      </c>
      <c r="H135" s="19">
        <v>20800.0</v>
      </c>
      <c r="I135" s="19">
        <v>1986.0</v>
      </c>
      <c r="J135" s="19">
        <v>1831.0</v>
      </c>
      <c r="K135" s="19">
        <v>615216.0</v>
      </c>
      <c r="L135" s="19">
        <v>91356.0</v>
      </c>
      <c r="M135" s="19">
        <v>2154.0</v>
      </c>
      <c r="N135" s="16">
        <f t="shared" si="1"/>
        <v>92.19536757</v>
      </c>
      <c r="O135" s="16">
        <f t="shared" si="2"/>
        <v>2.357809011</v>
      </c>
      <c r="P135" s="16">
        <f t="shared" si="3"/>
        <v>2857.769231</v>
      </c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20"/>
    </row>
    <row r="136" ht="15.75" customHeight="1">
      <c r="A136" s="9">
        <v>135.0</v>
      </c>
      <c r="B136" s="10" t="s">
        <v>33</v>
      </c>
      <c r="C136" s="10" t="s">
        <v>29</v>
      </c>
      <c r="D136" s="11">
        <v>45740.0</v>
      </c>
      <c r="E136" s="12">
        <v>45717.0</v>
      </c>
      <c r="F136" s="11"/>
      <c r="G136" s="11">
        <v>45767.0</v>
      </c>
      <c r="H136" s="13">
        <v>24018.0</v>
      </c>
      <c r="I136" s="13">
        <v>1251.0</v>
      </c>
      <c r="J136" s="13">
        <v>1136.0</v>
      </c>
      <c r="K136" s="13">
        <v>403280.0</v>
      </c>
      <c r="L136" s="13">
        <v>42534.0</v>
      </c>
      <c r="M136" s="13">
        <v>1358.0</v>
      </c>
      <c r="N136" s="10">
        <f t="shared" si="1"/>
        <v>90.80735412</v>
      </c>
      <c r="O136" s="10">
        <f t="shared" si="2"/>
        <v>3.192739926</v>
      </c>
      <c r="P136" s="10">
        <f t="shared" si="3"/>
        <v>1579.074028</v>
      </c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4"/>
    </row>
    <row r="137" ht="15.75" customHeight="1">
      <c r="A137" s="15">
        <v>136.0</v>
      </c>
      <c r="B137" s="16" t="s">
        <v>33</v>
      </c>
      <c r="C137" s="16" t="s">
        <v>35</v>
      </c>
      <c r="D137" s="17">
        <v>45728.0</v>
      </c>
      <c r="E137" s="18">
        <v>45717.0</v>
      </c>
      <c r="F137" s="17"/>
      <c r="G137" s="17">
        <v>45744.0</v>
      </c>
      <c r="H137" s="19">
        <v>62517.0</v>
      </c>
      <c r="I137" s="19">
        <v>1195.0</v>
      </c>
      <c r="J137" s="19">
        <v>157.0</v>
      </c>
      <c r="K137" s="19">
        <v>53223.0</v>
      </c>
      <c r="L137" s="19">
        <v>23900.0</v>
      </c>
      <c r="M137" s="19">
        <v>1388.0</v>
      </c>
      <c r="N137" s="16">
        <f t="shared" si="1"/>
        <v>13.13807531</v>
      </c>
      <c r="O137" s="16">
        <f t="shared" si="2"/>
        <v>5.807531381</v>
      </c>
      <c r="P137" s="16">
        <f t="shared" si="3"/>
        <v>-14.86635635</v>
      </c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20"/>
    </row>
    <row r="138" ht="15.75" customHeight="1">
      <c r="A138" s="9">
        <v>137.0</v>
      </c>
      <c r="B138" s="10" t="s">
        <v>36</v>
      </c>
      <c r="C138" s="10" t="s">
        <v>29</v>
      </c>
      <c r="D138" s="11">
        <v>45697.0</v>
      </c>
      <c r="E138" s="12">
        <v>45689.0</v>
      </c>
      <c r="F138" s="11"/>
      <c r="G138" s="11">
        <v>45718.0</v>
      </c>
      <c r="H138" s="13">
        <v>75576.0</v>
      </c>
      <c r="I138" s="13">
        <v>4478.0</v>
      </c>
      <c r="J138" s="13">
        <v>3671.0</v>
      </c>
      <c r="K138" s="13">
        <v>1490426.0</v>
      </c>
      <c r="L138" s="13">
        <v>120906.0</v>
      </c>
      <c r="M138" s="13">
        <v>4533.0</v>
      </c>
      <c r="N138" s="10">
        <f t="shared" si="1"/>
        <v>81.97856186</v>
      </c>
      <c r="O138" s="10">
        <f t="shared" si="2"/>
        <v>3.749193588</v>
      </c>
      <c r="P138" s="10">
        <f t="shared" si="3"/>
        <v>1872.089023</v>
      </c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4"/>
    </row>
    <row r="139" ht="15.75" customHeight="1">
      <c r="A139" s="15">
        <v>138.0</v>
      </c>
      <c r="B139" s="16" t="s">
        <v>36</v>
      </c>
      <c r="C139" s="16" t="s">
        <v>29</v>
      </c>
      <c r="D139" s="17">
        <v>45822.0</v>
      </c>
      <c r="E139" s="18">
        <v>45809.0</v>
      </c>
      <c r="F139" s="17"/>
      <c r="G139" s="17">
        <v>45832.0</v>
      </c>
      <c r="H139" s="19">
        <v>57125.0</v>
      </c>
      <c r="I139" s="19">
        <v>4486.0</v>
      </c>
      <c r="J139" s="19">
        <v>4366.0</v>
      </c>
      <c r="K139" s="19">
        <v>2052020.0</v>
      </c>
      <c r="L139" s="19">
        <v>130094.0</v>
      </c>
      <c r="M139" s="19">
        <v>4497.0</v>
      </c>
      <c r="N139" s="16">
        <f t="shared" si="1"/>
        <v>97.32501115</v>
      </c>
      <c r="O139" s="16">
        <f t="shared" si="2"/>
        <v>3.456731287</v>
      </c>
      <c r="P139" s="16">
        <f t="shared" si="3"/>
        <v>3492.157549</v>
      </c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20"/>
    </row>
    <row r="140" ht="15.75" customHeight="1">
      <c r="A140" s="9">
        <v>139.0</v>
      </c>
      <c r="B140" s="10" t="s">
        <v>30</v>
      </c>
      <c r="C140" s="10" t="s">
        <v>31</v>
      </c>
      <c r="D140" s="11">
        <v>45658.0</v>
      </c>
      <c r="E140" s="12">
        <v>45658.0</v>
      </c>
      <c r="F140" s="11"/>
      <c r="G140" s="11">
        <v>45671.0</v>
      </c>
      <c r="H140" s="13">
        <v>59507.0</v>
      </c>
      <c r="I140" s="13">
        <v>2230.0</v>
      </c>
      <c r="J140" s="13">
        <v>612.0</v>
      </c>
      <c r="K140" s="13">
        <v>302940.0</v>
      </c>
      <c r="L140" s="13">
        <v>57980.0</v>
      </c>
      <c r="M140" s="13">
        <v>2304.0</v>
      </c>
      <c r="N140" s="10">
        <f t="shared" si="1"/>
        <v>27.44394619</v>
      </c>
      <c r="O140" s="10">
        <f t="shared" si="2"/>
        <v>3.973784063</v>
      </c>
      <c r="P140" s="10">
        <f t="shared" si="3"/>
        <v>409.082965</v>
      </c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4"/>
    </row>
    <row r="141" ht="15.75" customHeight="1">
      <c r="A141" s="15">
        <v>140.0</v>
      </c>
      <c r="B141" s="16" t="s">
        <v>32</v>
      </c>
      <c r="C141" s="16" t="s">
        <v>29</v>
      </c>
      <c r="D141" s="17">
        <v>45673.0</v>
      </c>
      <c r="E141" s="18">
        <v>45658.0</v>
      </c>
      <c r="F141" s="17"/>
      <c r="G141" s="17">
        <v>45703.0</v>
      </c>
      <c r="H141" s="19">
        <v>76446.0</v>
      </c>
      <c r="I141" s="19">
        <v>1939.0</v>
      </c>
      <c r="J141" s="19">
        <v>314.0</v>
      </c>
      <c r="K141" s="19">
        <v>124658.0</v>
      </c>
      <c r="L141" s="19">
        <v>85316.0</v>
      </c>
      <c r="M141" s="19">
        <v>2119.0</v>
      </c>
      <c r="N141" s="16">
        <f t="shared" si="1"/>
        <v>16.19391439</v>
      </c>
      <c r="O141" s="16">
        <f t="shared" si="2"/>
        <v>2.483707628</v>
      </c>
      <c r="P141" s="16">
        <f t="shared" si="3"/>
        <v>63.06673992</v>
      </c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20"/>
    </row>
    <row r="142" ht="15.75" customHeight="1">
      <c r="A142" s="9">
        <v>141.0</v>
      </c>
      <c r="B142" s="10" t="s">
        <v>30</v>
      </c>
      <c r="C142" s="10" t="s">
        <v>34</v>
      </c>
      <c r="D142" s="11">
        <v>45811.0</v>
      </c>
      <c r="E142" s="12">
        <v>45809.0</v>
      </c>
      <c r="F142" s="11"/>
      <c r="G142" s="11">
        <v>45830.0</v>
      </c>
      <c r="H142" s="13">
        <v>25544.0</v>
      </c>
      <c r="I142" s="13">
        <v>4073.0</v>
      </c>
      <c r="J142" s="13">
        <v>126.0</v>
      </c>
      <c r="K142" s="13">
        <v>52542.0</v>
      </c>
      <c r="L142" s="13">
        <v>57022.0</v>
      </c>
      <c r="M142" s="13">
        <v>4153.0</v>
      </c>
      <c r="N142" s="10">
        <f t="shared" si="1"/>
        <v>3.093542843</v>
      </c>
      <c r="O142" s="10">
        <f t="shared" si="2"/>
        <v>7.28315387</v>
      </c>
      <c r="P142" s="10">
        <f t="shared" si="3"/>
        <v>105.6921391</v>
      </c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4"/>
    </row>
    <row r="143" ht="15.75" customHeight="1">
      <c r="A143" s="15">
        <v>142.0</v>
      </c>
      <c r="B143" s="16" t="s">
        <v>36</v>
      </c>
      <c r="C143" s="16" t="s">
        <v>31</v>
      </c>
      <c r="D143" s="17">
        <v>45861.0</v>
      </c>
      <c r="E143" s="18">
        <v>45839.0</v>
      </c>
      <c r="F143" s="17"/>
      <c r="G143" s="17">
        <v>45888.0</v>
      </c>
      <c r="H143" s="19">
        <v>74747.0</v>
      </c>
      <c r="I143" s="19">
        <v>2871.0</v>
      </c>
      <c r="J143" s="19">
        <v>521.0</v>
      </c>
      <c r="K143" s="19">
        <v>209963.0</v>
      </c>
      <c r="L143" s="19">
        <v>31581.0</v>
      </c>
      <c r="M143" s="19">
        <v>2954.0</v>
      </c>
      <c r="N143" s="16">
        <f t="shared" si="1"/>
        <v>18.14698711</v>
      </c>
      <c r="O143" s="16">
        <f t="shared" si="2"/>
        <v>9.353725341</v>
      </c>
      <c r="P143" s="16">
        <f t="shared" si="3"/>
        <v>180.89823</v>
      </c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20"/>
    </row>
    <row r="144" ht="15.75" customHeight="1">
      <c r="A144" s="9">
        <v>143.0</v>
      </c>
      <c r="B144" s="10" t="s">
        <v>30</v>
      </c>
      <c r="C144" s="10" t="s">
        <v>34</v>
      </c>
      <c r="D144" s="11">
        <v>45896.0</v>
      </c>
      <c r="E144" s="12">
        <v>45870.0</v>
      </c>
      <c r="F144" s="11"/>
      <c r="G144" s="11">
        <v>45925.0</v>
      </c>
      <c r="H144" s="13">
        <v>67428.0</v>
      </c>
      <c r="I144" s="13">
        <v>1221.0</v>
      </c>
      <c r="J144" s="13">
        <v>944.0</v>
      </c>
      <c r="K144" s="13">
        <v>308688.0</v>
      </c>
      <c r="L144" s="13">
        <v>30525.0</v>
      </c>
      <c r="M144" s="13">
        <v>1332.0</v>
      </c>
      <c r="N144" s="10">
        <f t="shared" si="1"/>
        <v>77.31367731</v>
      </c>
      <c r="O144" s="10">
        <f t="shared" si="2"/>
        <v>4.363636364</v>
      </c>
      <c r="P144" s="10">
        <f t="shared" si="3"/>
        <v>357.8038797</v>
      </c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4"/>
    </row>
    <row r="145" ht="15.75" customHeight="1">
      <c r="A145" s="15">
        <v>144.0</v>
      </c>
      <c r="B145" s="16" t="s">
        <v>36</v>
      </c>
      <c r="C145" s="16" t="s">
        <v>31</v>
      </c>
      <c r="D145" s="17">
        <v>45701.0</v>
      </c>
      <c r="E145" s="18">
        <v>45689.0</v>
      </c>
      <c r="F145" s="17"/>
      <c r="G145" s="17">
        <v>45717.0</v>
      </c>
      <c r="H145" s="19">
        <v>64500.0</v>
      </c>
      <c r="I145" s="19">
        <v>2315.0</v>
      </c>
      <c r="J145" s="19">
        <v>1414.0</v>
      </c>
      <c r="K145" s="19">
        <v>705586.0</v>
      </c>
      <c r="L145" s="19">
        <v>46300.0</v>
      </c>
      <c r="M145" s="19">
        <v>2334.0</v>
      </c>
      <c r="N145" s="16">
        <f t="shared" si="1"/>
        <v>61.07991361</v>
      </c>
      <c r="O145" s="16">
        <f t="shared" si="2"/>
        <v>5.041036717</v>
      </c>
      <c r="P145" s="16">
        <f t="shared" si="3"/>
        <v>993.9317829</v>
      </c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20"/>
    </row>
    <row r="146" ht="15.75" customHeight="1">
      <c r="A146" s="9">
        <v>145.0</v>
      </c>
      <c r="B146" s="10" t="s">
        <v>36</v>
      </c>
      <c r="C146" s="10" t="s">
        <v>29</v>
      </c>
      <c r="D146" s="11">
        <v>45772.0</v>
      </c>
      <c r="E146" s="12">
        <v>45748.0</v>
      </c>
      <c r="F146" s="11"/>
      <c r="G146" s="11">
        <v>45790.0</v>
      </c>
      <c r="H146" s="13">
        <v>66019.0</v>
      </c>
      <c r="I146" s="13">
        <v>1709.0</v>
      </c>
      <c r="J146" s="13">
        <v>533.0</v>
      </c>
      <c r="K146" s="13">
        <v>173758.0</v>
      </c>
      <c r="L146" s="13">
        <v>32471.0</v>
      </c>
      <c r="M146" s="13">
        <v>1774.0</v>
      </c>
      <c r="N146" s="10">
        <f t="shared" si="1"/>
        <v>31.18782914</v>
      </c>
      <c r="O146" s="10">
        <f t="shared" si="2"/>
        <v>5.463336516</v>
      </c>
      <c r="P146" s="10">
        <f t="shared" si="3"/>
        <v>163.193929</v>
      </c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4"/>
    </row>
    <row r="147" ht="15.75" customHeight="1">
      <c r="A147" s="15">
        <v>146.0</v>
      </c>
      <c r="B147" s="16" t="s">
        <v>30</v>
      </c>
      <c r="C147" s="16" t="s">
        <v>37</v>
      </c>
      <c r="D147" s="17">
        <v>45741.0</v>
      </c>
      <c r="E147" s="18">
        <v>45717.0</v>
      </c>
      <c r="F147" s="17"/>
      <c r="G147" s="17">
        <v>45768.0</v>
      </c>
      <c r="H147" s="19">
        <v>29876.0</v>
      </c>
      <c r="I147" s="19">
        <v>1951.0</v>
      </c>
      <c r="J147" s="19">
        <v>1632.0</v>
      </c>
      <c r="K147" s="19">
        <v>750720.0</v>
      </c>
      <c r="L147" s="19">
        <v>79991.0</v>
      </c>
      <c r="M147" s="19">
        <v>2069.0</v>
      </c>
      <c r="N147" s="16">
        <f t="shared" si="1"/>
        <v>83.64941056</v>
      </c>
      <c r="O147" s="16">
        <f t="shared" si="2"/>
        <v>2.586540986</v>
      </c>
      <c r="P147" s="16">
        <f t="shared" si="3"/>
        <v>2412.786183</v>
      </c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20"/>
    </row>
    <row r="148" ht="15.75" customHeight="1">
      <c r="A148" s="9">
        <v>147.0</v>
      </c>
      <c r="B148" s="10" t="s">
        <v>36</v>
      </c>
      <c r="C148" s="10" t="s">
        <v>34</v>
      </c>
      <c r="D148" s="11">
        <v>45891.0</v>
      </c>
      <c r="E148" s="12">
        <v>45870.0</v>
      </c>
      <c r="F148" s="11"/>
      <c r="G148" s="11">
        <v>45916.0</v>
      </c>
      <c r="H148" s="13">
        <v>62363.0</v>
      </c>
      <c r="I148" s="13">
        <v>3089.0</v>
      </c>
      <c r="J148" s="13">
        <v>668.0</v>
      </c>
      <c r="K148" s="13">
        <v>275216.0</v>
      </c>
      <c r="L148" s="13">
        <v>43246.0</v>
      </c>
      <c r="M148" s="13">
        <v>3209.0</v>
      </c>
      <c r="N148" s="10">
        <f t="shared" si="1"/>
        <v>21.6251214</v>
      </c>
      <c r="O148" s="10">
        <f t="shared" si="2"/>
        <v>7.420339453</v>
      </c>
      <c r="P148" s="10">
        <f t="shared" si="3"/>
        <v>341.312958</v>
      </c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4"/>
    </row>
    <row r="149" ht="15.75" customHeight="1">
      <c r="A149" s="15">
        <v>148.0</v>
      </c>
      <c r="B149" s="16" t="s">
        <v>33</v>
      </c>
      <c r="C149" s="16" t="s">
        <v>35</v>
      </c>
      <c r="D149" s="17">
        <v>45796.0</v>
      </c>
      <c r="E149" s="18">
        <v>45778.0</v>
      </c>
      <c r="F149" s="17"/>
      <c r="G149" s="17">
        <v>45804.0</v>
      </c>
      <c r="H149" s="19">
        <v>66129.0</v>
      </c>
      <c r="I149" s="19">
        <v>4656.0</v>
      </c>
      <c r="J149" s="19">
        <v>657.0</v>
      </c>
      <c r="K149" s="19">
        <v>249003.0</v>
      </c>
      <c r="L149" s="19">
        <v>181584.0</v>
      </c>
      <c r="M149" s="19">
        <v>4771.0</v>
      </c>
      <c r="N149" s="16">
        <f t="shared" si="1"/>
        <v>14.11082474</v>
      </c>
      <c r="O149" s="16">
        <f t="shared" si="2"/>
        <v>2.627434135</v>
      </c>
      <c r="P149" s="16">
        <f t="shared" si="3"/>
        <v>276.5413056</v>
      </c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20"/>
    </row>
    <row r="150" ht="15.75" customHeight="1">
      <c r="A150" s="9">
        <v>149.0</v>
      </c>
      <c r="B150" s="10" t="s">
        <v>28</v>
      </c>
      <c r="C150" s="10" t="s">
        <v>29</v>
      </c>
      <c r="D150" s="11">
        <v>45835.0</v>
      </c>
      <c r="E150" s="12">
        <v>45809.0</v>
      </c>
      <c r="F150" s="11"/>
      <c r="G150" s="11">
        <v>45851.0</v>
      </c>
      <c r="H150" s="13">
        <v>30057.0</v>
      </c>
      <c r="I150" s="13">
        <v>1239.0</v>
      </c>
      <c r="J150" s="13">
        <v>1088.0</v>
      </c>
      <c r="K150" s="13">
        <v>433024.0</v>
      </c>
      <c r="L150" s="13">
        <v>48321.0</v>
      </c>
      <c r="M150" s="13">
        <v>1387.0</v>
      </c>
      <c r="N150" s="10">
        <f t="shared" si="1"/>
        <v>87.81275222</v>
      </c>
      <c r="O150" s="10">
        <f t="shared" si="2"/>
        <v>2.870387616</v>
      </c>
      <c r="P150" s="10">
        <f t="shared" si="3"/>
        <v>1340.676049</v>
      </c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4"/>
    </row>
    <row r="151" ht="15.75" customHeight="1">
      <c r="A151" s="15">
        <v>150.0</v>
      </c>
      <c r="B151" s="16" t="s">
        <v>36</v>
      </c>
      <c r="C151" s="16" t="s">
        <v>29</v>
      </c>
      <c r="D151" s="17">
        <v>45895.0</v>
      </c>
      <c r="E151" s="18">
        <v>45870.0</v>
      </c>
      <c r="F151" s="17"/>
      <c r="G151" s="17">
        <v>45920.0</v>
      </c>
      <c r="H151" s="19">
        <v>44672.0</v>
      </c>
      <c r="I151" s="19">
        <v>3133.0</v>
      </c>
      <c r="J151" s="19">
        <v>2528.0</v>
      </c>
      <c r="K151" s="19">
        <v>1064288.0</v>
      </c>
      <c r="L151" s="19">
        <v>131586.0</v>
      </c>
      <c r="M151" s="19">
        <v>3171.0</v>
      </c>
      <c r="N151" s="16">
        <f t="shared" si="1"/>
        <v>80.68943505</v>
      </c>
      <c r="O151" s="16">
        <f t="shared" si="2"/>
        <v>2.409830833</v>
      </c>
      <c r="P151" s="16">
        <f t="shared" si="3"/>
        <v>2282.449857</v>
      </c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20"/>
    </row>
    <row r="152" ht="15.75" customHeight="1">
      <c r="A152" s="9">
        <v>151.0</v>
      </c>
      <c r="B152" s="10" t="s">
        <v>28</v>
      </c>
      <c r="C152" s="10" t="s">
        <v>31</v>
      </c>
      <c r="D152" s="11">
        <v>45714.0</v>
      </c>
      <c r="E152" s="12">
        <v>45689.0</v>
      </c>
      <c r="F152" s="11"/>
      <c r="G152" s="11">
        <v>45731.0</v>
      </c>
      <c r="H152" s="13">
        <v>31053.0</v>
      </c>
      <c r="I152" s="13">
        <v>4633.0</v>
      </c>
      <c r="J152" s="13">
        <v>1463.0</v>
      </c>
      <c r="K152" s="13">
        <v>453530.0</v>
      </c>
      <c r="L152" s="13">
        <v>115825.0</v>
      </c>
      <c r="M152" s="13">
        <v>4814.0</v>
      </c>
      <c r="N152" s="10">
        <f t="shared" si="1"/>
        <v>31.57781135</v>
      </c>
      <c r="O152" s="10">
        <f t="shared" si="2"/>
        <v>4.156270235</v>
      </c>
      <c r="P152" s="10">
        <f t="shared" si="3"/>
        <v>1360.503011</v>
      </c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4"/>
    </row>
    <row r="153" ht="15.75" customHeight="1">
      <c r="A153" s="15">
        <v>152.0</v>
      </c>
      <c r="B153" s="16" t="s">
        <v>33</v>
      </c>
      <c r="C153" s="16" t="s">
        <v>31</v>
      </c>
      <c r="D153" s="17">
        <v>45728.0</v>
      </c>
      <c r="E153" s="18">
        <v>45717.0</v>
      </c>
      <c r="F153" s="17"/>
      <c r="G153" s="17">
        <v>45746.0</v>
      </c>
      <c r="H153" s="19">
        <v>57079.0</v>
      </c>
      <c r="I153" s="19">
        <v>3673.0</v>
      </c>
      <c r="J153" s="19">
        <v>1724.0</v>
      </c>
      <c r="K153" s="19">
        <v>858552.0</v>
      </c>
      <c r="L153" s="19">
        <v>113863.0</v>
      </c>
      <c r="M153" s="19">
        <v>3846.0</v>
      </c>
      <c r="N153" s="16">
        <f t="shared" si="1"/>
        <v>46.93710863</v>
      </c>
      <c r="O153" s="16">
        <f t="shared" si="2"/>
        <v>3.377743429</v>
      </c>
      <c r="P153" s="16">
        <f t="shared" si="3"/>
        <v>1404.146884</v>
      </c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20"/>
    </row>
    <row r="154" ht="15.75" customHeight="1">
      <c r="A154" s="9">
        <v>153.0</v>
      </c>
      <c r="B154" s="10" t="s">
        <v>36</v>
      </c>
      <c r="C154" s="10" t="s">
        <v>29</v>
      </c>
      <c r="D154" s="11">
        <v>45811.0</v>
      </c>
      <c r="E154" s="12">
        <v>45809.0</v>
      </c>
      <c r="F154" s="11"/>
      <c r="G154" s="11">
        <v>45828.0</v>
      </c>
      <c r="H154" s="13">
        <v>32387.0</v>
      </c>
      <c r="I154" s="13">
        <v>3666.0</v>
      </c>
      <c r="J154" s="13">
        <v>1213.0</v>
      </c>
      <c r="K154" s="13">
        <v>441532.0</v>
      </c>
      <c r="L154" s="13">
        <v>175968.0</v>
      </c>
      <c r="M154" s="13">
        <v>3704.0</v>
      </c>
      <c r="N154" s="10">
        <f t="shared" si="1"/>
        <v>33.08783415</v>
      </c>
      <c r="O154" s="10">
        <f t="shared" si="2"/>
        <v>2.104928169</v>
      </c>
      <c r="P154" s="10">
        <f t="shared" si="3"/>
        <v>1263.30009</v>
      </c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4"/>
    </row>
    <row r="155" ht="15.75" customHeight="1">
      <c r="A155" s="15">
        <v>154.0</v>
      </c>
      <c r="B155" s="16" t="s">
        <v>32</v>
      </c>
      <c r="C155" s="16" t="s">
        <v>29</v>
      </c>
      <c r="D155" s="17">
        <v>45728.0</v>
      </c>
      <c r="E155" s="18">
        <v>45717.0</v>
      </c>
      <c r="F155" s="17"/>
      <c r="G155" s="17">
        <v>45744.0</v>
      </c>
      <c r="H155" s="19">
        <v>71374.0</v>
      </c>
      <c r="I155" s="19">
        <v>1556.0</v>
      </c>
      <c r="J155" s="19">
        <v>1268.0</v>
      </c>
      <c r="K155" s="19">
        <v>609908.0</v>
      </c>
      <c r="L155" s="19">
        <v>23340.0</v>
      </c>
      <c r="M155" s="19">
        <v>1635.0</v>
      </c>
      <c r="N155" s="16">
        <f t="shared" si="1"/>
        <v>81.49100257</v>
      </c>
      <c r="O155" s="16">
        <f t="shared" si="2"/>
        <v>7.005141388</v>
      </c>
      <c r="P155" s="16">
        <f t="shared" si="3"/>
        <v>754.5240564</v>
      </c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20"/>
    </row>
    <row r="156" ht="15.75" customHeight="1">
      <c r="A156" s="9">
        <v>155.0</v>
      </c>
      <c r="B156" s="10" t="s">
        <v>36</v>
      </c>
      <c r="C156" s="10" t="s">
        <v>31</v>
      </c>
      <c r="D156" s="11">
        <v>45835.0</v>
      </c>
      <c r="E156" s="12">
        <v>45809.0</v>
      </c>
      <c r="F156" s="11"/>
      <c r="G156" s="11">
        <v>45846.0</v>
      </c>
      <c r="H156" s="13">
        <v>88995.0</v>
      </c>
      <c r="I156" s="13">
        <v>1265.0</v>
      </c>
      <c r="J156" s="13">
        <v>917.0</v>
      </c>
      <c r="K156" s="13">
        <v>394310.0</v>
      </c>
      <c r="L156" s="13">
        <v>41745.0</v>
      </c>
      <c r="M156" s="13">
        <v>1269.0</v>
      </c>
      <c r="N156" s="10">
        <f t="shared" si="1"/>
        <v>72.49011858</v>
      </c>
      <c r="O156" s="10">
        <f t="shared" si="2"/>
        <v>3.039885016</v>
      </c>
      <c r="P156" s="10">
        <f t="shared" si="3"/>
        <v>343.0698354</v>
      </c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4"/>
    </row>
    <row r="157" ht="15.75" customHeight="1">
      <c r="A157" s="15">
        <v>156.0</v>
      </c>
      <c r="B157" s="16" t="s">
        <v>32</v>
      </c>
      <c r="C157" s="16" t="s">
        <v>35</v>
      </c>
      <c r="D157" s="17">
        <v>45723.0</v>
      </c>
      <c r="E157" s="18">
        <v>45717.0</v>
      </c>
      <c r="F157" s="17"/>
      <c r="G157" s="17">
        <v>45740.0</v>
      </c>
      <c r="H157" s="19">
        <v>83736.0</v>
      </c>
      <c r="I157" s="19">
        <v>2072.0</v>
      </c>
      <c r="J157" s="19">
        <v>513.0</v>
      </c>
      <c r="K157" s="19">
        <v>171855.0</v>
      </c>
      <c r="L157" s="19">
        <v>39368.0</v>
      </c>
      <c r="M157" s="19">
        <v>2091.0</v>
      </c>
      <c r="N157" s="16">
        <f t="shared" si="1"/>
        <v>24.75868726</v>
      </c>
      <c r="O157" s="16">
        <f t="shared" si="2"/>
        <v>5.311420443</v>
      </c>
      <c r="P157" s="16">
        <f t="shared" si="3"/>
        <v>105.2343078</v>
      </c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20"/>
    </row>
    <row r="158" ht="15.75" customHeight="1">
      <c r="A158" s="9">
        <v>157.0</v>
      </c>
      <c r="B158" s="10" t="s">
        <v>32</v>
      </c>
      <c r="C158" s="10" t="s">
        <v>29</v>
      </c>
      <c r="D158" s="11">
        <v>45679.0</v>
      </c>
      <c r="E158" s="12">
        <v>45658.0</v>
      </c>
      <c r="F158" s="11"/>
      <c r="G158" s="11">
        <v>45696.0</v>
      </c>
      <c r="H158" s="13">
        <v>37176.0</v>
      </c>
      <c r="I158" s="13">
        <v>3586.0</v>
      </c>
      <c r="J158" s="13">
        <v>681.0</v>
      </c>
      <c r="K158" s="13">
        <v>232221.0</v>
      </c>
      <c r="L158" s="13">
        <v>75306.0</v>
      </c>
      <c r="M158" s="13">
        <v>3763.0</v>
      </c>
      <c r="N158" s="10">
        <f t="shared" si="1"/>
        <v>18.99051868</v>
      </c>
      <c r="O158" s="10">
        <f t="shared" si="2"/>
        <v>4.996945794</v>
      </c>
      <c r="P158" s="10">
        <f t="shared" si="3"/>
        <v>524.6530019</v>
      </c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4"/>
    </row>
    <row r="159" ht="15.75" customHeight="1">
      <c r="A159" s="15">
        <v>158.0</v>
      </c>
      <c r="B159" s="16" t="s">
        <v>36</v>
      </c>
      <c r="C159" s="16" t="s">
        <v>37</v>
      </c>
      <c r="D159" s="17">
        <v>45871.0</v>
      </c>
      <c r="E159" s="18">
        <v>45870.0</v>
      </c>
      <c r="F159" s="17"/>
      <c r="G159" s="17">
        <v>45891.0</v>
      </c>
      <c r="H159" s="19">
        <v>67749.0</v>
      </c>
      <c r="I159" s="19">
        <v>2445.0</v>
      </c>
      <c r="J159" s="19">
        <v>1869.0</v>
      </c>
      <c r="K159" s="19">
        <v>852264.0</v>
      </c>
      <c r="L159" s="19">
        <v>68460.0</v>
      </c>
      <c r="M159" s="19">
        <v>2637.0</v>
      </c>
      <c r="N159" s="16">
        <f t="shared" si="1"/>
        <v>76.44171779</v>
      </c>
      <c r="O159" s="16">
        <f t="shared" si="2"/>
        <v>3.851884312</v>
      </c>
      <c r="P159" s="16">
        <f t="shared" si="3"/>
        <v>1157.972811</v>
      </c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20"/>
    </row>
    <row r="160" ht="15.75" customHeight="1">
      <c r="A160" s="9">
        <v>159.0</v>
      </c>
      <c r="B160" s="10" t="s">
        <v>33</v>
      </c>
      <c r="C160" s="10" t="s">
        <v>37</v>
      </c>
      <c r="D160" s="11">
        <v>45757.0</v>
      </c>
      <c r="E160" s="12">
        <v>45748.0</v>
      </c>
      <c r="F160" s="11"/>
      <c r="G160" s="11">
        <v>45779.0</v>
      </c>
      <c r="H160" s="13">
        <v>45430.0</v>
      </c>
      <c r="I160" s="13">
        <v>3513.0</v>
      </c>
      <c r="J160" s="13">
        <v>2828.0</v>
      </c>
      <c r="K160" s="13">
        <v>1261288.0</v>
      </c>
      <c r="L160" s="13">
        <v>133494.0</v>
      </c>
      <c r="M160" s="13">
        <v>3631.0</v>
      </c>
      <c r="N160" s="10">
        <f t="shared" si="1"/>
        <v>80.5009963</v>
      </c>
      <c r="O160" s="10">
        <f t="shared" si="2"/>
        <v>2.719972433</v>
      </c>
      <c r="P160" s="10">
        <f t="shared" si="3"/>
        <v>2676.33282</v>
      </c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4"/>
    </row>
    <row r="161" ht="15.75" customHeight="1">
      <c r="A161" s="15">
        <v>160.0</v>
      </c>
      <c r="B161" s="16" t="s">
        <v>32</v>
      </c>
      <c r="C161" s="16" t="s">
        <v>31</v>
      </c>
      <c r="D161" s="17">
        <v>45844.0</v>
      </c>
      <c r="E161" s="18">
        <v>45839.0</v>
      </c>
      <c r="F161" s="17"/>
      <c r="G161" s="17">
        <v>45857.0</v>
      </c>
      <c r="H161" s="19">
        <v>99254.0</v>
      </c>
      <c r="I161" s="19">
        <v>1633.0</v>
      </c>
      <c r="J161" s="19">
        <v>562.0</v>
      </c>
      <c r="K161" s="19">
        <v>175906.0</v>
      </c>
      <c r="L161" s="19">
        <v>65320.0</v>
      </c>
      <c r="M161" s="19">
        <v>1728.0</v>
      </c>
      <c r="N161" s="16">
        <f t="shared" si="1"/>
        <v>34.41518677</v>
      </c>
      <c r="O161" s="16">
        <f t="shared" si="2"/>
        <v>2.645437844</v>
      </c>
      <c r="P161" s="16">
        <f t="shared" si="3"/>
        <v>77.22812179</v>
      </c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20"/>
    </row>
    <row r="162" ht="15.75" customHeight="1">
      <c r="A162" s="9">
        <v>161.0</v>
      </c>
      <c r="B162" s="10" t="s">
        <v>36</v>
      </c>
      <c r="C162" s="10" t="s">
        <v>29</v>
      </c>
      <c r="D162" s="11">
        <v>45698.0</v>
      </c>
      <c r="E162" s="12">
        <v>45689.0</v>
      </c>
      <c r="F162" s="11"/>
      <c r="G162" s="11">
        <v>45707.0</v>
      </c>
      <c r="H162" s="13">
        <v>41012.0</v>
      </c>
      <c r="I162" s="13">
        <v>2734.0</v>
      </c>
      <c r="J162" s="13">
        <v>1890.0</v>
      </c>
      <c r="K162" s="13">
        <v>814590.0</v>
      </c>
      <c r="L162" s="13">
        <v>51946.0</v>
      </c>
      <c r="M162" s="13">
        <v>2845.0</v>
      </c>
      <c r="N162" s="10">
        <f t="shared" si="1"/>
        <v>69.12948061</v>
      </c>
      <c r="O162" s="10">
        <f t="shared" si="2"/>
        <v>5.476841335</v>
      </c>
      <c r="P162" s="10">
        <f t="shared" si="3"/>
        <v>1886.223544</v>
      </c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4"/>
    </row>
    <row r="163" ht="15.75" customHeight="1">
      <c r="A163" s="15">
        <v>162.0</v>
      </c>
      <c r="B163" s="16" t="s">
        <v>28</v>
      </c>
      <c r="C163" s="16" t="s">
        <v>37</v>
      </c>
      <c r="D163" s="17">
        <v>45881.0</v>
      </c>
      <c r="E163" s="18">
        <v>45870.0</v>
      </c>
      <c r="F163" s="17"/>
      <c r="G163" s="17">
        <v>45888.0</v>
      </c>
      <c r="H163" s="19">
        <v>74381.0</v>
      </c>
      <c r="I163" s="19">
        <v>936.0</v>
      </c>
      <c r="J163" s="19">
        <v>455.0</v>
      </c>
      <c r="K163" s="19">
        <v>194740.0</v>
      </c>
      <c r="L163" s="19">
        <v>30888.0</v>
      </c>
      <c r="M163" s="19">
        <v>996.0</v>
      </c>
      <c r="N163" s="16">
        <f t="shared" si="1"/>
        <v>48.61111111</v>
      </c>
      <c r="O163" s="16">
        <f t="shared" si="2"/>
        <v>3.224553225</v>
      </c>
      <c r="P163" s="16">
        <f t="shared" si="3"/>
        <v>161.814173</v>
      </c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20"/>
    </row>
    <row r="164" ht="15.75" customHeight="1">
      <c r="A164" s="9">
        <v>163.0</v>
      </c>
      <c r="B164" s="10" t="s">
        <v>33</v>
      </c>
      <c r="C164" s="10" t="s">
        <v>29</v>
      </c>
      <c r="D164" s="11">
        <v>45816.0</v>
      </c>
      <c r="E164" s="12">
        <v>45809.0</v>
      </c>
      <c r="F164" s="11"/>
      <c r="G164" s="11">
        <v>45823.0</v>
      </c>
      <c r="H164" s="13">
        <v>61770.0</v>
      </c>
      <c r="I164" s="13">
        <v>1311.0</v>
      </c>
      <c r="J164" s="13">
        <v>736.0</v>
      </c>
      <c r="K164" s="13">
        <v>248032.0</v>
      </c>
      <c r="L164" s="13">
        <v>23598.0</v>
      </c>
      <c r="M164" s="13">
        <v>1320.0</v>
      </c>
      <c r="N164" s="10">
        <f t="shared" si="1"/>
        <v>56.14035088</v>
      </c>
      <c r="O164" s="10">
        <f t="shared" si="2"/>
        <v>5.593694381</v>
      </c>
      <c r="P164" s="10">
        <f t="shared" si="3"/>
        <v>301.5412012</v>
      </c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4"/>
    </row>
    <row r="165" ht="15.75" customHeight="1">
      <c r="A165" s="15">
        <v>164.0</v>
      </c>
      <c r="B165" s="16" t="s">
        <v>32</v>
      </c>
      <c r="C165" s="16" t="s">
        <v>31</v>
      </c>
      <c r="D165" s="17">
        <v>45741.0</v>
      </c>
      <c r="E165" s="18">
        <v>45717.0</v>
      </c>
      <c r="F165" s="17"/>
      <c r="G165" s="17">
        <v>45770.0</v>
      </c>
      <c r="H165" s="19">
        <v>81487.0</v>
      </c>
      <c r="I165" s="19">
        <v>4174.0</v>
      </c>
      <c r="J165" s="19">
        <v>93.0</v>
      </c>
      <c r="K165" s="19">
        <v>29760.0</v>
      </c>
      <c r="L165" s="19">
        <v>45914.0</v>
      </c>
      <c r="M165" s="19">
        <v>4239.0</v>
      </c>
      <c r="N165" s="16">
        <f t="shared" si="1"/>
        <v>2.228078582</v>
      </c>
      <c r="O165" s="16">
        <f t="shared" si="2"/>
        <v>9.232478111</v>
      </c>
      <c r="P165" s="16">
        <f t="shared" si="3"/>
        <v>-63.47883712</v>
      </c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20"/>
    </row>
    <row r="166" ht="15.75" customHeight="1">
      <c r="A166" s="9">
        <v>165.0</v>
      </c>
      <c r="B166" s="10" t="s">
        <v>30</v>
      </c>
      <c r="C166" s="10" t="s">
        <v>37</v>
      </c>
      <c r="D166" s="11">
        <v>45842.0</v>
      </c>
      <c r="E166" s="12">
        <v>45839.0</v>
      </c>
      <c r="F166" s="11"/>
      <c r="G166" s="11">
        <v>45858.0</v>
      </c>
      <c r="H166" s="13">
        <v>51147.0</v>
      </c>
      <c r="I166" s="13">
        <v>2967.0</v>
      </c>
      <c r="J166" s="13">
        <v>549.0</v>
      </c>
      <c r="K166" s="13">
        <v>171288.0</v>
      </c>
      <c r="L166" s="13">
        <v>74175.0</v>
      </c>
      <c r="M166" s="13">
        <v>3074.0</v>
      </c>
      <c r="N166" s="10">
        <f t="shared" si="1"/>
        <v>18.50353893</v>
      </c>
      <c r="O166" s="10">
        <f t="shared" si="2"/>
        <v>4.144253455</v>
      </c>
      <c r="P166" s="10">
        <f t="shared" si="3"/>
        <v>234.8935421</v>
      </c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4"/>
    </row>
    <row r="167" ht="15.75" customHeight="1">
      <c r="A167" s="15">
        <v>166.0</v>
      </c>
      <c r="B167" s="16" t="s">
        <v>36</v>
      </c>
      <c r="C167" s="16" t="s">
        <v>31</v>
      </c>
      <c r="D167" s="17">
        <v>45692.0</v>
      </c>
      <c r="E167" s="18">
        <v>45689.0</v>
      </c>
      <c r="F167" s="17"/>
      <c r="G167" s="17">
        <v>45714.0</v>
      </c>
      <c r="H167" s="19">
        <v>98215.0</v>
      </c>
      <c r="I167" s="19">
        <v>4891.0</v>
      </c>
      <c r="J167" s="19">
        <v>184.0</v>
      </c>
      <c r="K167" s="19">
        <v>84824.0</v>
      </c>
      <c r="L167" s="19">
        <v>205422.0</v>
      </c>
      <c r="M167" s="19">
        <v>5038.0</v>
      </c>
      <c r="N167" s="16">
        <f t="shared" si="1"/>
        <v>3.762011859</v>
      </c>
      <c r="O167" s="16">
        <f t="shared" si="2"/>
        <v>2.452512389</v>
      </c>
      <c r="P167" s="16">
        <f t="shared" si="3"/>
        <v>-13.63437357</v>
      </c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20"/>
    </row>
    <row r="168" ht="15.75" customHeight="1">
      <c r="A168" s="9">
        <v>167.0</v>
      </c>
      <c r="B168" s="10" t="s">
        <v>30</v>
      </c>
      <c r="C168" s="10" t="s">
        <v>37</v>
      </c>
      <c r="D168" s="11">
        <v>45791.0</v>
      </c>
      <c r="E168" s="12">
        <v>45778.0</v>
      </c>
      <c r="F168" s="11"/>
      <c r="G168" s="11">
        <v>45798.0</v>
      </c>
      <c r="H168" s="13">
        <v>66244.0</v>
      </c>
      <c r="I168" s="13">
        <v>2470.0</v>
      </c>
      <c r="J168" s="13">
        <v>2387.0</v>
      </c>
      <c r="K168" s="13">
        <v>969122.0</v>
      </c>
      <c r="L168" s="13">
        <v>51870.0</v>
      </c>
      <c r="M168" s="13">
        <v>2640.0</v>
      </c>
      <c r="N168" s="10">
        <f t="shared" si="1"/>
        <v>96.63967611</v>
      </c>
      <c r="O168" s="10">
        <f t="shared" si="2"/>
        <v>5.089647195</v>
      </c>
      <c r="P168" s="10">
        <f t="shared" si="3"/>
        <v>1362.958155</v>
      </c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4"/>
    </row>
    <row r="169" ht="15.75" customHeight="1">
      <c r="A169" s="15">
        <v>168.0</v>
      </c>
      <c r="B169" s="16" t="s">
        <v>28</v>
      </c>
      <c r="C169" s="16" t="s">
        <v>34</v>
      </c>
      <c r="D169" s="17">
        <v>45811.0</v>
      </c>
      <c r="E169" s="18">
        <v>45809.0</v>
      </c>
      <c r="F169" s="17"/>
      <c r="G169" s="17">
        <v>45834.0</v>
      </c>
      <c r="H169" s="19">
        <v>91313.0</v>
      </c>
      <c r="I169" s="19">
        <v>4656.0</v>
      </c>
      <c r="J169" s="19">
        <v>4208.0</v>
      </c>
      <c r="K169" s="19">
        <v>1855728.0</v>
      </c>
      <c r="L169" s="19">
        <v>51216.0</v>
      </c>
      <c r="M169" s="19">
        <v>4755.0</v>
      </c>
      <c r="N169" s="16">
        <f t="shared" si="1"/>
        <v>90.37800687</v>
      </c>
      <c r="O169" s="16">
        <f t="shared" si="2"/>
        <v>9.28420806</v>
      </c>
      <c r="P169" s="16">
        <f t="shared" si="3"/>
        <v>1932.271418</v>
      </c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20"/>
    </row>
    <row r="170" ht="15.75" customHeight="1">
      <c r="A170" s="9">
        <v>169.0</v>
      </c>
      <c r="B170" s="10" t="s">
        <v>33</v>
      </c>
      <c r="C170" s="10" t="s">
        <v>29</v>
      </c>
      <c r="D170" s="11">
        <v>45850.0</v>
      </c>
      <c r="E170" s="12">
        <v>45839.0</v>
      </c>
      <c r="F170" s="11"/>
      <c r="G170" s="11">
        <v>45865.0</v>
      </c>
      <c r="H170" s="13">
        <v>22128.0</v>
      </c>
      <c r="I170" s="13">
        <v>3425.0</v>
      </c>
      <c r="J170" s="13">
        <v>3279.0</v>
      </c>
      <c r="K170" s="13">
        <v>1039443.0</v>
      </c>
      <c r="L170" s="13">
        <v>109600.0</v>
      </c>
      <c r="M170" s="13">
        <v>3486.0</v>
      </c>
      <c r="N170" s="10">
        <f t="shared" si="1"/>
        <v>95.73722628</v>
      </c>
      <c r="O170" s="10">
        <f t="shared" si="2"/>
        <v>3.180656934</v>
      </c>
      <c r="P170" s="10">
        <f t="shared" si="3"/>
        <v>4597.410521</v>
      </c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4"/>
    </row>
    <row r="171" ht="15.75" customHeight="1">
      <c r="A171" s="15">
        <v>170.0</v>
      </c>
      <c r="B171" s="16" t="s">
        <v>28</v>
      </c>
      <c r="C171" s="16" t="s">
        <v>34</v>
      </c>
      <c r="D171" s="17">
        <v>45813.0</v>
      </c>
      <c r="E171" s="18">
        <v>45809.0</v>
      </c>
      <c r="F171" s="17"/>
      <c r="G171" s="17">
        <v>45821.0</v>
      </c>
      <c r="H171" s="19">
        <v>66176.0</v>
      </c>
      <c r="I171" s="19">
        <v>4972.0</v>
      </c>
      <c r="J171" s="19">
        <v>2823.0</v>
      </c>
      <c r="K171" s="19">
        <v>1309872.0</v>
      </c>
      <c r="L171" s="19">
        <v>104412.0</v>
      </c>
      <c r="M171" s="19">
        <v>5171.0</v>
      </c>
      <c r="N171" s="16">
        <f t="shared" si="1"/>
        <v>56.77795656</v>
      </c>
      <c r="O171" s="16">
        <f t="shared" si="2"/>
        <v>4.952495882</v>
      </c>
      <c r="P171" s="16">
        <f t="shared" si="3"/>
        <v>1879.376209</v>
      </c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20"/>
    </row>
    <row r="172" ht="15.75" customHeight="1">
      <c r="A172" s="9">
        <v>171.0</v>
      </c>
      <c r="B172" s="10" t="s">
        <v>33</v>
      </c>
      <c r="C172" s="10" t="s">
        <v>31</v>
      </c>
      <c r="D172" s="11">
        <v>45742.0</v>
      </c>
      <c r="E172" s="12">
        <v>45717.0</v>
      </c>
      <c r="F172" s="11"/>
      <c r="G172" s="11">
        <v>45753.0</v>
      </c>
      <c r="H172" s="13">
        <v>28270.0</v>
      </c>
      <c r="I172" s="13">
        <v>4249.0</v>
      </c>
      <c r="J172" s="13">
        <v>352.0</v>
      </c>
      <c r="K172" s="13">
        <v>132000.0</v>
      </c>
      <c r="L172" s="13">
        <v>93478.0</v>
      </c>
      <c r="M172" s="13">
        <v>4260.0</v>
      </c>
      <c r="N172" s="10">
        <f t="shared" si="1"/>
        <v>8.284302189</v>
      </c>
      <c r="O172" s="10">
        <f t="shared" si="2"/>
        <v>4.55722202</v>
      </c>
      <c r="P172" s="10">
        <f t="shared" si="3"/>
        <v>366.92607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4"/>
    </row>
    <row r="173" ht="15.75" customHeight="1">
      <c r="A173" s="15">
        <v>172.0</v>
      </c>
      <c r="B173" s="16" t="s">
        <v>30</v>
      </c>
      <c r="C173" s="16" t="s">
        <v>29</v>
      </c>
      <c r="D173" s="17">
        <v>45818.0</v>
      </c>
      <c r="E173" s="18">
        <v>45809.0</v>
      </c>
      <c r="F173" s="17"/>
      <c r="G173" s="17">
        <v>45841.0</v>
      </c>
      <c r="H173" s="19">
        <v>72196.0</v>
      </c>
      <c r="I173" s="19">
        <v>4948.0</v>
      </c>
      <c r="J173" s="19">
        <v>3928.0</v>
      </c>
      <c r="K173" s="19">
        <v>1429792.0</v>
      </c>
      <c r="L173" s="19">
        <v>59376.0</v>
      </c>
      <c r="M173" s="19">
        <v>5140.0</v>
      </c>
      <c r="N173" s="16">
        <f t="shared" si="1"/>
        <v>79.38561035</v>
      </c>
      <c r="O173" s="16">
        <f t="shared" si="2"/>
        <v>8.656696308</v>
      </c>
      <c r="P173" s="16">
        <f t="shared" si="3"/>
        <v>1880.431049</v>
      </c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20"/>
    </row>
    <row r="174" ht="15.75" customHeight="1">
      <c r="A174" s="9">
        <v>173.0</v>
      </c>
      <c r="B174" s="10" t="s">
        <v>30</v>
      </c>
      <c r="C174" s="10" t="s">
        <v>35</v>
      </c>
      <c r="D174" s="11">
        <v>45836.0</v>
      </c>
      <c r="E174" s="12">
        <v>45809.0</v>
      </c>
      <c r="F174" s="11"/>
      <c r="G174" s="11">
        <v>45844.0</v>
      </c>
      <c r="H174" s="13">
        <v>63506.0</v>
      </c>
      <c r="I174" s="13">
        <v>2738.0</v>
      </c>
      <c r="J174" s="13">
        <v>559.0</v>
      </c>
      <c r="K174" s="13">
        <v>220246.0</v>
      </c>
      <c r="L174" s="13">
        <v>101306.0</v>
      </c>
      <c r="M174" s="13">
        <v>2840.0</v>
      </c>
      <c r="N174" s="10">
        <f t="shared" si="1"/>
        <v>20.41636231</v>
      </c>
      <c r="O174" s="10">
        <f t="shared" si="2"/>
        <v>2.803387756</v>
      </c>
      <c r="P174" s="10">
        <f t="shared" si="3"/>
        <v>246.8113249</v>
      </c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4"/>
    </row>
    <row r="175" ht="15.75" customHeight="1">
      <c r="A175" s="15">
        <v>174.0</v>
      </c>
      <c r="B175" s="16" t="s">
        <v>33</v>
      </c>
      <c r="C175" s="16" t="s">
        <v>31</v>
      </c>
      <c r="D175" s="17">
        <v>45814.0</v>
      </c>
      <c r="E175" s="18">
        <v>45809.0</v>
      </c>
      <c r="F175" s="17"/>
      <c r="G175" s="17">
        <v>45836.0</v>
      </c>
      <c r="H175" s="19">
        <v>85211.0</v>
      </c>
      <c r="I175" s="19">
        <v>3509.0</v>
      </c>
      <c r="J175" s="19">
        <v>3315.0</v>
      </c>
      <c r="K175" s="19">
        <v>1432080.0</v>
      </c>
      <c r="L175" s="19">
        <v>94743.0</v>
      </c>
      <c r="M175" s="19">
        <v>3530.0</v>
      </c>
      <c r="N175" s="16">
        <f t="shared" si="1"/>
        <v>94.47135936</v>
      </c>
      <c r="O175" s="16">
        <f t="shared" si="2"/>
        <v>3.72586893</v>
      </c>
      <c r="P175" s="16">
        <f t="shared" si="3"/>
        <v>1580.628088</v>
      </c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20"/>
    </row>
    <row r="176" ht="15.75" customHeight="1">
      <c r="A176" s="9">
        <v>175.0</v>
      </c>
      <c r="B176" s="10" t="s">
        <v>33</v>
      </c>
      <c r="C176" s="10" t="s">
        <v>29</v>
      </c>
      <c r="D176" s="11">
        <v>45858.0</v>
      </c>
      <c r="E176" s="12">
        <v>45839.0</v>
      </c>
      <c r="F176" s="11"/>
      <c r="G176" s="11">
        <v>45870.0</v>
      </c>
      <c r="H176" s="13">
        <v>91496.0</v>
      </c>
      <c r="I176" s="13">
        <v>2906.0</v>
      </c>
      <c r="J176" s="13">
        <v>1365.0</v>
      </c>
      <c r="K176" s="13">
        <v>444990.0</v>
      </c>
      <c r="L176" s="13">
        <v>43590.0</v>
      </c>
      <c r="M176" s="13">
        <v>2989.0</v>
      </c>
      <c r="N176" s="10">
        <f t="shared" si="1"/>
        <v>46.97178252</v>
      </c>
      <c r="O176" s="10">
        <f t="shared" si="2"/>
        <v>6.857077311</v>
      </c>
      <c r="P176" s="10">
        <f t="shared" si="3"/>
        <v>386.34913</v>
      </c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4"/>
    </row>
    <row r="177" ht="15.75" customHeight="1">
      <c r="A177" s="15">
        <v>176.0</v>
      </c>
      <c r="B177" s="16" t="s">
        <v>32</v>
      </c>
      <c r="C177" s="16" t="s">
        <v>35</v>
      </c>
      <c r="D177" s="17">
        <v>45889.0</v>
      </c>
      <c r="E177" s="18">
        <v>45870.0</v>
      </c>
      <c r="F177" s="17"/>
      <c r="G177" s="17">
        <v>45918.0</v>
      </c>
      <c r="H177" s="19">
        <v>75851.0</v>
      </c>
      <c r="I177" s="19">
        <v>1865.0</v>
      </c>
      <c r="J177" s="19">
        <v>1462.0</v>
      </c>
      <c r="K177" s="19">
        <v>603806.0</v>
      </c>
      <c r="L177" s="19">
        <v>59680.0</v>
      </c>
      <c r="M177" s="19">
        <v>1979.0</v>
      </c>
      <c r="N177" s="16">
        <f t="shared" si="1"/>
        <v>78.39142091</v>
      </c>
      <c r="O177" s="16">
        <f t="shared" si="2"/>
        <v>3.316018767</v>
      </c>
      <c r="P177" s="16">
        <f t="shared" si="3"/>
        <v>696.0422407</v>
      </c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20"/>
    </row>
    <row r="178" ht="15.75" customHeight="1">
      <c r="A178" s="9">
        <v>177.0</v>
      </c>
      <c r="B178" s="10" t="s">
        <v>28</v>
      </c>
      <c r="C178" s="10" t="s">
        <v>35</v>
      </c>
      <c r="D178" s="11">
        <v>45847.0</v>
      </c>
      <c r="E178" s="12">
        <v>45839.0</v>
      </c>
      <c r="F178" s="11"/>
      <c r="G178" s="11">
        <v>45874.0</v>
      </c>
      <c r="H178" s="13">
        <v>27518.0</v>
      </c>
      <c r="I178" s="13">
        <v>1114.0</v>
      </c>
      <c r="J178" s="13">
        <v>881.0</v>
      </c>
      <c r="K178" s="13">
        <v>346233.0</v>
      </c>
      <c r="L178" s="13">
        <v>46788.0</v>
      </c>
      <c r="M178" s="13">
        <v>1305.0</v>
      </c>
      <c r="N178" s="10">
        <f t="shared" si="1"/>
        <v>79.08438061</v>
      </c>
      <c r="O178" s="10">
        <f t="shared" si="2"/>
        <v>2.789176712</v>
      </c>
      <c r="P178" s="10">
        <f t="shared" si="3"/>
        <v>1158.205538</v>
      </c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4"/>
    </row>
    <row r="179" ht="15.75" customHeight="1">
      <c r="A179" s="15">
        <v>178.0</v>
      </c>
      <c r="B179" s="16" t="s">
        <v>30</v>
      </c>
      <c r="C179" s="16" t="s">
        <v>29</v>
      </c>
      <c r="D179" s="17">
        <v>45744.0</v>
      </c>
      <c r="E179" s="18">
        <v>45717.0</v>
      </c>
      <c r="F179" s="17"/>
      <c r="G179" s="17">
        <v>45770.0</v>
      </c>
      <c r="H179" s="19">
        <v>77432.0</v>
      </c>
      <c r="I179" s="19">
        <v>785.0</v>
      </c>
      <c r="J179" s="19">
        <v>179.0</v>
      </c>
      <c r="K179" s="19">
        <v>56743.0</v>
      </c>
      <c r="L179" s="19">
        <v>19625.0</v>
      </c>
      <c r="M179" s="19">
        <v>984.0</v>
      </c>
      <c r="N179" s="16">
        <f t="shared" si="1"/>
        <v>22.80254777</v>
      </c>
      <c r="O179" s="16">
        <f t="shared" si="2"/>
        <v>5.014012739</v>
      </c>
      <c r="P179" s="16">
        <f t="shared" si="3"/>
        <v>-26.71892758</v>
      </c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20"/>
    </row>
    <row r="180" ht="15.75" customHeight="1">
      <c r="A180" s="9">
        <v>179.0</v>
      </c>
      <c r="B180" s="10" t="s">
        <v>32</v>
      </c>
      <c r="C180" s="10" t="s">
        <v>35</v>
      </c>
      <c r="D180" s="11">
        <v>45857.0</v>
      </c>
      <c r="E180" s="12">
        <v>45839.0</v>
      </c>
      <c r="F180" s="11"/>
      <c r="G180" s="11">
        <v>45865.0</v>
      </c>
      <c r="H180" s="13">
        <v>99310.0</v>
      </c>
      <c r="I180" s="13">
        <v>1756.0</v>
      </c>
      <c r="J180" s="13">
        <v>1440.0</v>
      </c>
      <c r="K180" s="13">
        <v>597600.0</v>
      </c>
      <c r="L180" s="13">
        <v>57948.0</v>
      </c>
      <c r="M180" s="13">
        <v>1851.0</v>
      </c>
      <c r="N180" s="10">
        <f t="shared" si="1"/>
        <v>82.00455581</v>
      </c>
      <c r="O180" s="10">
        <f t="shared" si="2"/>
        <v>3.194243115</v>
      </c>
      <c r="P180" s="10">
        <f t="shared" si="3"/>
        <v>501.7520894</v>
      </c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4"/>
    </row>
    <row r="181" ht="15.75" customHeight="1">
      <c r="A181" s="15">
        <v>180.0</v>
      </c>
      <c r="B181" s="16" t="s">
        <v>33</v>
      </c>
      <c r="C181" s="16" t="s">
        <v>29</v>
      </c>
      <c r="D181" s="17">
        <v>45733.0</v>
      </c>
      <c r="E181" s="18">
        <v>45717.0</v>
      </c>
      <c r="F181" s="17"/>
      <c r="G181" s="17">
        <v>45751.0</v>
      </c>
      <c r="H181" s="19">
        <v>72171.0</v>
      </c>
      <c r="I181" s="19">
        <v>3075.0</v>
      </c>
      <c r="J181" s="19">
        <v>2710.0</v>
      </c>
      <c r="K181" s="19">
        <v>1005410.0</v>
      </c>
      <c r="L181" s="19">
        <v>76875.0</v>
      </c>
      <c r="M181" s="19">
        <v>3104.0</v>
      </c>
      <c r="N181" s="16">
        <f t="shared" si="1"/>
        <v>88.1300813</v>
      </c>
      <c r="O181" s="16">
        <f t="shared" si="2"/>
        <v>4.037723577</v>
      </c>
      <c r="P181" s="16">
        <f t="shared" si="3"/>
        <v>1293.094179</v>
      </c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20"/>
    </row>
    <row r="182" ht="15.75" customHeight="1">
      <c r="A182" s="9">
        <v>181.0</v>
      </c>
      <c r="B182" s="10" t="s">
        <v>28</v>
      </c>
      <c r="C182" s="10" t="s">
        <v>37</v>
      </c>
      <c r="D182" s="11">
        <v>45886.0</v>
      </c>
      <c r="E182" s="12">
        <v>45870.0</v>
      </c>
      <c r="F182" s="11"/>
      <c r="G182" s="11">
        <v>45905.0</v>
      </c>
      <c r="H182" s="13">
        <v>93619.0</v>
      </c>
      <c r="I182" s="13">
        <v>1464.0</v>
      </c>
      <c r="J182" s="13">
        <v>586.0</v>
      </c>
      <c r="K182" s="13">
        <v>291828.0</v>
      </c>
      <c r="L182" s="13">
        <v>38064.0</v>
      </c>
      <c r="M182" s="13">
        <v>1644.0</v>
      </c>
      <c r="N182" s="10">
        <f t="shared" si="1"/>
        <v>40.0273224</v>
      </c>
      <c r="O182" s="10">
        <f t="shared" si="2"/>
        <v>4.319041614</v>
      </c>
      <c r="P182" s="10">
        <f t="shared" si="3"/>
        <v>211.718775</v>
      </c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4"/>
    </row>
    <row r="183" ht="15.75" customHeight="1">
      <c r="A183" s="15">
        <v>182.0</v>
      </c>
      <c r="B183" s="16" t="s">
        <v>33</v>
      </c>
      <c r="C183" s="16" t="s">
        <v>37</v>
      </c>
      <c r="D183" s="17">
        <v>45800.0</v>
      </c>
      <c r="E183" s="18">
        <v>45778.0</v>
      </c>
      <c r="F183" s="17"/>
      <c r="G183" s="17">
        <v>45822.0</v>
      </c>
      <c r="H183" s="19">
        <v>46237.0</v>
      </c>
      <c r="I183" s="19">
        <v>1504.0</v>
      </c>
      <c r="J183" s="19">
        <v>327.0</v>
      </c>
      <c r="K183" s="19">
        <v>103986.0</v>
      </c>
      <c r="L183" s="19">
        <v>57152.0</v>
      </c>
      <c r="M183" s="19">
        <v>1548.0</v>
      </c>
      <c r="N183" s="16">
        <f t="shared" si="1"/>
        <v>21.74202128</v>
      </c>
      <c r="O183" s="16">
        <f t="shared" si="2"/>
        <v>2.708566629</v>
      </c>
      <c r="P183" s="16">
        <f t="shared" si="3"/>
        <v>124.8978091</v>
      </c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20"/>
    </row>
    <row r="184" ht="15.75" customHeight="1">
      <c r="A184" s="9">
        <v>183.0</v>
      </c>
      <c r="B184" s="10" t="s">
        <v>33</v>
      </c>
      <c r="C184" s="10" t="s">
        <v>29</v>
      </c>
      <c r="D184" s="11">
        <v>45830.0</v>
      </c>
      <c r="E184" s="12">
        <v>45809.0</v>
      </c>
      <c r="F184" s="11"/>
      <c r="G184" s="11">
        <v>45848.0</v>
      </c>
      <c r="H184" s="13">
        <v>28511.0</v>
      </c>
      <c r="I184" s="13">
        <v>4941.0</v>
      </c>
      <c r="J184" s="13">
        <v>2428.0</v>
      </c>
      <c r="K184" s="13">
        <v>912928.0</v>
      </c>
      <c r="L184" s="13">
        <v>98820.0</v>
      </c>
      <c r="M184" s="13">
        <v>5123.0</v>
      </c>
      <c r="N184" s="10">
        <f t="shared" si="1"/>
        <v>49.13985023</v>
      </c>
      <c r="O184" s="10">
        <f t="shared" si="2"/>
        <v>5.184173244</v>
      </c>
      <c r="P184" s="10">
        <f t="shared" si="3"/>
        <v>3102.020273</v>
      </c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4"/>
    </row>
    <row r="185" ht="15.75" customHeight="1">
      <c r="A185" s="15">
        <v>184.0</v>
      </c>
      <c r="B185" s="16" t="s">
        <v>30</v>
      </c>
      <c r="C185" s="16" t="s">
        <v>35</v>
      </c>
      <c r="D185" s="17">
        <v>45751.0</v>
      </c>
      <c r="E185" s="18">
        <v>45748.0</v>
      </c>
      <c r="F185" s="17"/>
      <c r="G185" s="17">
        <v>45764.0</v>
      </c>
      <c r="H185" s="19">
        <v>38202.0</v>
      </c>
      <c r="I185" s="19">
        <v>2439.0</v>
      </c>
      <c r="J185" s="19">
        <v>2073.0</v>
      </c>
      <c r="K185" s="19">
        <v>634338.0</v>
      </c>
      <c r="L185" s="19">
        <v>80487.0</v>
      </c>
      <c r="M185" s="19">
        <v>2580.0</v>
      </c>
      <c r="N185" s="16">
        <f t="shared" si="1"/>
        <v>84.99384994</v>
      </c>
      <c r="O185" s="16">
        <f t="shared" si="2"/>
        <v>3.2054866</v>
      </c>
      <c r="P185" s="16">
        <f t="shared" si="3"/>
        <v>1560.483744</v>
      </c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20"/>
    </row>
    <row r="186" ht="15.75" customHeight="1">
      <c r="A186" s="9">
        <v>185.0</v>
      </c>
      <c r="B186" s="10" t="s">
        <v>36</v>
      </c>
      <c r="C186" s="10" t="s">
        <v>35</v>
      </c>
      <c r="D186" s="11">
        <v>45895.0</v>
      </c>
      <c r="E186" s="12">
        <v>45870.0</v>
      </c>
      <c r="F186" s="11"/>
      <c r="G186" s="11">
        <v>45919.0</v>
      </c>
      <c r="H186" s="13">
        <v>37009.0</v>
      </c>
      <c r="I186" s="13">
        <v>1206.0</v>
      </c>
      <c r="J186" s="13">
        <v>184.0</v>
      </c>
      <c r="K186" s="13">
        <v>69736.0</v>
      </c>
      <c r="L186" s="13">
        <v>42210.0</v>
      </c>
      <c r="M186" s="13">
        <v>1389.0</v>
      </c>
      <c r="N186" s="10">
        <f t="shared" si="1"/>
        <v>15.25704809</v>
      </c>
      <c r="O186" s="10">
        <f t="shared" si="2"/>
        <v>3.29068941</v>
      </c>
      <c r="P186" s="10">
        <f t="shared" si="3"/>
        <v>88.42984139</v>
      </c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4"/>
    </row>
    <row r="187" ht="15.75" customHeight="1">
      <c r="A187" s="15">
        <v>186.0</v>
      </c>
      <c r="B187" s="16" t="s">
        <v>33</v>
      </c>
      <c r="C187" s="16" t="s">
        <v>34</v>
      </c>
      <c r="D187" s="17">
        <v>45863.0</v>
      </c>
      <c r="E187" s="18">
        <v>45839.0</v>
      </c>
      <c r="F187" s="17"/>
      <c r="G187" s="17">
        <v>45883.0</v>
      </c>
      <c r="H187" s="19">
        <v>95353.0</v>
      </c>
      <c r="I187" s="19">
        <v>1104.0</v>
      </c>
      <c r="J187" s="19">
        <v>306.0</v>
      </c>
      <c r="K187" s="19">
        <v>116586.0</v>
      </c>
      <c r="L187" s="19">
        <v>15456.0</v>
      </c>
      <c r="M187" s="19">
        <v>1219.0</v>
      </c>
      <c r="N187" s="16">
        <f t="shared" si="1"/>
        <v>27.7173913</v>
      </c>
      <c r="O187" s="16">
        <f t="shared" si="2"/>
        <v>7.886904762</v>
      </c>
      <c r="P187" s="16">
        <f t="shared" si="3"/>
        <v>22.26778392</v>
      </c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20"/>
    </row>
    <row r="188" ht="15.75" customHeight="1">
      <c r="A188" s="9">
        <v>187.0</v>
      </c>
      <c r="B188" s="10" t="s">
        <v>33</v>
      </c>
      <c r="C188" s="10" t="s">
        <v>34</v>
      </c>
      <c r="D188" s="11">
        <v>45813.0</v>
      </c>
      <c r="E188" s="12">
        <v>45809.0</v>
      </c>
      <c r="F188" s="11"/>
      <c r="G188" s="11">
        <v>45837.0</v>
      </c>
      <c r="H188" s="13">
        <v>97042.0</v>
      </c>
      <c r="I188" s="13">
        <v>1990.0</v>
      </c>
      <c r="J188" s="13">
        <v>1622.0</v>
      </c>
      <c r="K188" s="13">
        <v>540126.0</v>
      </c>
      <c r="L188" s="13">
        <v>73630.0</v>
      </c>
      <c r="M188" s="13">
        <v>2118.0</v>
      </c>
      <c r="N188" s="10">
        <f t="shared" si="1"/>
        <v>81.50753769</v>
      </c>
      <c r="O188" s="10">
        <f t="shared" si="2"/>
        <v>2.876544887</v>
      </c>
      <c r="P188" s="10">
        <f t="shared" si="3"/>
        <v>456.5899301</v>
      </c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4"/>
    </row>
    <row r="189" ht="15.75" customHeight="1">
      <c r="A189" s="15">
        <v>188.0</v>
      </c>
      <c r="B189" s="16" t="s">
        <v>28</v>
      </c>
      <c r="C189" s="16" t="s">
        <v>29</v>
      </c>
      <c r="D189" s="17">
        <v>45726.0</v>
      </c>
      <c r="E189" s="18">
        <v>45717.0</v>
      </c>
      <c r="F189" s="17"/>
      <c r="G189" s="17">
        <v>45738.0</v>
      </c>
      <c r="H189" s="19">
        <v>41229.0</v>
      </c>
      <c r="I189" s="19">
        <v>3143.0</v>
      </c>
      <c r="J189" s="19">
        <v>2955.0</v>
      </c>
      <c r="K189" s="19">
        <v>1054935.0</v>
      </c>
      <c r="L189" s="19">
        <v>100576.0</v>
      </c>
      <c r="M189" s="19">
        <v>3275.0</v>
      </c>
      <c r="N189" s="16">
        <f t="shared" si="1"/>
        <v>94.01845371</v>
      </c>
      <c r="O189" s="16">
        <f t="shared" si="2"/>
        <v>3.256244034</v>
      </c>
      <c r="P189" s="16">
        <f t="shared" si="3"/>
        <v>2458.720803</v>
      </c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20"/>
    </row>
    <row r="190" ht="15.75" customHeight="1">
      <c r="A190" s="9">
        <v>189.0</v>
      </c>
      <c r="B190" s="10" t="s">
        <v>32</v>
      </c>
      <c r="C190" s="10" t="s">
        <v>29</v>
      </c>
      <c r="D190" s="11">
        <v>45784.0</v>
      </c>
      <c r="E190" s="12">
        <v>45778.0</v>
      </c>
      <c r="F190" s="11"/>
      <c r="G190" s="11">
        <v>45811.0</v>
      </c>
      <c r="H190" s="13">
        <v>92199.0</v>
      </c>
      <c r="I190" s="13">
        <v>2748.0</v>
      </c>
      <c r="J190" s="13">
        <v>562.0</v>
      </c>
      <c r="K190" s="13">
        <v>258520.0</v>
      </c>
      <c r="L190" s="13">
        <v>79692.0</v>
      </c>
      <c r="M190" s="13">
        <v>2905.0</v>
      </c>
      <c r="N190" s="10">
        <f t="shared" si="1"/>
        <v>20.45123726</v>
      </c>
      <c r="O190" s="10">
        <f t="shared" si="2"/>
        <v>3.645284345</v>
      </c>
      <c r="P190" s="10">
        <f t="shared" si="3"/>
        <v>180.3934967</v>
      </c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4"/>
    </row>
    <row r="191" ht="15.75" customHeight="1">
      <c r="A191" s="15">
        <v>190.0</v>
      </c>
      <c r="B191" s="16" t="s">
        <v>36</v>
      </c>
      <c r="C191" s="16" t="s">
        <v>29</v>
      </c>
      <c r="D191" s="17">
        <v>45735.0</v>
      </c>
      <c r="E191" s="18">
        <v>45717.0</v>
      </c>
      <c r="F191" s="17"/>
      <c r="G191" s="17">
        <v>45760.0</v>
      </c>
      <c r="H191" s="19">
        <v>40210.0</v>
      </c>
      <c r="I191" s="19">
        <v>1902.0</v>
      </c>
      <c r="J191" s="19">
        <v>1399.0</v>
      </c>
      <c r="K191" s="19">
        <v>642141.0</v>
      </c>
      <c r="L191" s="19">
        <v>91296.0</v>
      </c>
      <c r="M191" s="19">
        <v>1988.0</v>
      </c>
      <c r="N191" s="16">
        <f t="shared" si="1"/>
        <v>73.55415352</v>
      </c>
      <c r="O191" s="16">
        <f t="shared" si="2"/>
        <v>2.177532422</v>
      </c>
      <c r="P191" s="16">
        <f t="shared" si="3"/>
        <v>1496.968416</v>
      </c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20"/>
    </row>
    <row r="192" ht="15.75" customHeight="1">
      <c r="A192" s="9">
        <v>191.0</v>
      </c>
      <c r="B192" s="10" t="s">
        <v>36</v>
      </c>
      <c r="C192" s="10" t="s">
        <v>29</v>
      </c>
      <c r="D192" s="11">
        <v>45660.0</v>
      </c>
      <c r="E192" s="12">
        <v>45658.0</v>
      </c>
      <c r="F192" s="11"/>
      <c r="G192" s="11">
        <v>45668.0</v>
      </c>
      <c r="H192" s="13">
        <v>95598.0</v>
      </c>
      <c r="I192" s="13">
        <v>2668.0</v>
      </c>
      <c r="J192" s="13">
        <v>913.0</v>
      </c>
      <c r="K192" s="13">
        <v>452848.0</v>
      </c>
      <c r="L192" s="13">
        <v>122728.0</v>
      </c>
      <c r="M192" s="13">
        <v>2774.0</v>
      </c>
      <c r="N192" s="10">
        <f t="shared" si="1"/>
        <v>34.22038981</v>
      </c>
      <c r="O192" s="10">
        <f t="shared" si="2"/>
        <v>2.260282902</v>
      </c>
      <c r="P192" s="10">
        <f t="shared" si="3"/>
        <v>373.7002866</v>
      </c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4"/>
    </row>
    <row r="193" ht="15.75" customHeight="1">
      <c r="A193" s="15">
        <v>192.0</v>
      </c>
      <c r="B193" s="16" t="s">
        <v>36</v>
      </c>
      <c r="C193" s="16" t="s">
        <v>29</v>
      </c>
      <c r="D193" s="17">
        <v>45890.0</v>
      </c>
      <c r="E193" s="18">
        <v>45870.0</v>
      </c>
      <c r="F193" s="17"/>
      <c r="G193" s="17">
        <v>45914.0</v>
      </c>
      <c r="H193" s="19">
        <v>57967.0</v>
      </c>
      <c r="I193" s="19">
        <v>2974.0</v>
      </c>
      <c r="J193" s="19">
        <v>2028.0</v>
      </c>
      <c r="K193" s="19">
        <v>734136.0</v>
      </c>
      <c r="L193" s="19">
        <v>104090.0</v>
      </c>
      <c r="M193" s="19">
        <v>3050.0</v>
      </c>
      <c r="N193" s="16">
        <f t="shared" si="1"/>
        <v>68.19098857</v>
      </c>
      <c r="O193" s="16">
        <f t="shared" si="2"/>
        <v>2.930156595</v>
      </c>
      <c r="P193" s="16">
        <f t="shared" si="3"/>
        <v>1166.472303</v>
      </c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20"/>
    </row>
    <row r="194" ht="15.75" customHeight="1">
      <c r="A194" s="9">
        <v>193.0</v>
      </c>
      <c r="B194" s="10" t="s">
        <v>33</v>
      </c>
      <c r="C194" s="10" t="s">
        <v>29</v>
      </c>
      <c r="D194" s="11">
        <v>45663.0</v>
      </c>
      <c r="E194" s="12">
        <v>45658.0</v>
      </c>
      <c r="F194" s="11"/>
      <c r="G194" s="11">
        <v>45684.0</v>
      </c>
      <c r="H194" s="13">
        <v>74476.0</v>
      </c>
      <c r="I194" s="13">
        <v>4466.0</v>
      </c>
      <c r="J194" s="13">
        <v>3854.0</v>
      </c>
      <c r="K194" s="13">
        <v>1356608.0</v>
      </c>
      <c r="L194" s="13">
        <v>138446.0</v>
      </c>
      <c r="M194" s="13">
        <v>4621.0</v>
      </c>
      <c r="N194" s="10">
        <f t="shared" si="1"/>
        <v>86.29646216</v>
      </c>
      <c r="O194" s="10">
        <f t="shared" si="2"/>
        <v>3.33776346</v>
      </c>
      <c r="P194" s="10">
        <f t="shared" si="3"/>
        <v>1721.537139</v>
      </c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4"/>
    </row>
    <row r="195" ht="15.75" customHeight="1">
      <c r="A195" s="15">
        <v>194.0</v>
      </c>
      <c r="B195" s="16" t="s">
        <v>30</v>
      </c>
      <c r="C195" s="16" t="s">
        <v>35</v>
      </c>
      <c r="D195" s="17">
        <v>45832.0</v>
      </c>
      <c r="E195" s="18">
        <v>45809.0</v>
      </c>
      <c r="F195" s="17"/>
      <c r="G195" s="17">
        <v>45850.0</v>
      </c>
      <c r="H195" s="19">
        <v>72260.0</v>
      </c>
      <c r="I195" s="19">
        <v>1571.0</v>
      </c>
      <c r="J195" s="19">
        <v>808.0</v>
      </c>
      <c r="K195" s="19">
        <v>348248.0</v>
      </c>
      <c r="L195" s="19">
        <v>70695.0</v>
      </c>
      <c r="M195" s="19">
        <v>1598.0</v>
      </c>
      <c r="N195" s="16">
        <f t="shared" si="1"/>
        <v>51.43220878</v>
      </c>
      <c r="O195" s="16">
        <f t="shared" si="2"/>
        <v>2.260414456</v>
      </c>
      <c r="P195" s="16">
        <f t="shared" si="3"/>
        <v>381.9374481</v>
      </c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20"/>
    </row>
    <row r="196" ht="15.75" customHeight="1">
      <c r="A196" s="9">
        <v>195.0</v>
      </c>
      <c r="B196" s="10" t="s">
        <v>32</v>
      </c>
      <c r="C196" s="10" t="s">
        <v>37</v>
      </c>
      <c r="D196" s="11">
        <v>45873.0</v>
      </c>
      <c r="E196" s="12">
        <v>45870.0</v>
      </c>
      <c r="F196" s="11"/>
      <c r="G196" s="11">
        <v>45888.0</v>
      </c>
      <c r="H196" s="13">
        <v>78929.0</v>
      </c>
      <c r="I196" s="13">
        <v>2530.0</v>
      </c>
      <c r="J196" s="13">
        <v>627.0</v>
      </c>
      <c r="K196" s="13">
        <v>203148.0</v>
      </c>
      <c r="L196" s="13">
        <v>32890.0</v>
      </c>
      <c r="M196" s="13">
        <v>2604.0</v>
      </c>
      <c r="N196" s="10">
        <f t="shared" si="1"/>
        <v>24.7826087</v>
      </c>
      <c r="O196" s="10">
        <f t="shared" si="2"/>
        <v>7.917300091</v>
      </c>
      <c r="P196" s="10">
        <f t="shared" si="3"/>
        <v>157.3806839</v>
      </c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4"/>
    </row>
    <row r="197" ht="15.75" customHeight="1">
      <c r="A197" s="15">
        <v>196.0</v>
      </c>
      <c r="B197" s="16" t="s">
        <v>33</v>
      </c>
      <c r="C197" s="16" t="s">
        <v>34</v>
      </c>
      <c r="D197" s="17">
        <v>45846.0</v>
      </c>
      <c r="E197" s="18">
        <v>45839.0</v>
      </c>
      <c r="F197" s="17"/>
      <c r="G197" s="17">
        <v>45858.0</v>
      </c>
      <c r="H197" s="19">
        <v>62917.0</v>
      </c>
      <c r="I197" s="19">
        <v>3061.0</v>
      </c>
      <c r="J197" s="19">
        <v>827.0</v>
      </c>
      <c r="K197" s="19">
        <v>409365.0</v>
      </c>
      <c r="L197" s="19">
        <v>61220.0</v>
      </c>
      <c r="M197" s="19">
        <v>3188.0</v>
      </c>
      <c r="N197" s="16">
        <f t="shared" si="1"/>
        <v>27.0173146</v>
      </c>
      <c r="O197" s="16">
        <f t="shared" si="2"/>
        <v>5.207448546</v>
      </c>
      <c r="P197" s="16">
        <f t="shared" si="3"/>
        <v>550.6429105</v>
      </c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20"/>
    </row>
    <row r="198" ht="15.75" customHeight="1">
      <c r="A198" s="9">
        <v>197.0</v>
      </c>
      <c r="B198" s="10" t="s">
        <v>36</v>
      </c>
      <c r="C198" s="10" t="s">
        <v>31</v>
      </c>
      <c r="D198" s="11">
        <v>45879.0</v>
      </c>
      <c r="E198" s="12">
        <v>45870.0</v>
      </c>
      <c r="F198" s="11"/>
      <c r="G198" s="11">
        <v>45901.0</v>
      </c>
      <c r="H198" s="13">
        <v>23037.0</v>
      </c>
      <c r="I198" s="13">
        <v>1237.0</v>
      </c>
      <c r="J198" s="13">
        <v>855.0</v>
      </c>
      <c r="K198" s="13">
        <v>366795.0</v>
      </c>
      <c r="L198" s="13">
        <v>48243.0</v>
      </c>
      <c r="M198" s="13">
        <v>1298.0</v>
      </c>
      <c r="N198" s="10">
        <f t="shared" si="1"/>
        <v>69.11883589</v>
      </c>
      <c r="O198" s="10">
        <f t="shared" si="2"/>
        <v>2.690545779</v>
      </c>
      <c r="P198" s="10">
        <f t="shared" si="3"/>
        <v>1492.199505</v>
      </c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4"/>
    </row>
    <row r="199" ht="15.75" customHeight="1">
      <c r="A199" s="15">
        <v>198.0</v>
      </c>
      <c r="B199" s="16" t="s">
        <v>30</v>
      </c>
      <c r="C199" s="16" t="s">
        <v>34</v>
      </c>
      <c r="D199" s="17">
        <v>45810.0</v>
      </c>
      <c r="E199" s="18">
        <v>45809.0</v>
      </c>
      <c r="F199" s="17"/>
      <c r="G199" s="17">
        <v>45818.0</v>
      </c>
      <c r="H199" s="19">
        <v>56877.0</v>
      </c>
      <c r="I199" s="19">
        <v>4554.0</v>
      </c>
      <c r="J199" s="19">
        <v>3905.0</v>
      </c>
      <c r="K199" s="19">
        <v>1456565.0</v>
      </c>
      <c r="L199" s="19">
        <v>200376.0</v>
      </c>
      <c r="M199" s="19">
        <v>4556.0</v>
      </c>
      <c r="N199" s="16">
        <f t="shared" si="1"/>
        <v>85.74879227</v>
      </c>
      <c r="O199" s="16">
        <f t="shared" si="2"/>
        <v>2.273725396</v>
      </c>
      <c r="P199" s="16">
        <f t="shared" si="3"/>
        <v>2460.903353</v>
      </c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20"/>
    </row>
    <row r="200" ht="15.75" customHeight="1">
      <c r="A200" s="9">
        <v>199.0</v>
      </c>
      <c r="B200" s="10" t="s">
        <v>28</v>
      </c>
      <c r="C200" s="10" t="s">
        <v>31</v>
      </c>
      <c r="D200" s="11">
        <v>45725.0</v>
      </c>
      <c r="E200" s="12">
        <v>45717.0</v>
      </c>
      <c r="F200" s="11"/>
      <c r="G200" s="11">
        <v>45755.0</v>
      </c>
      <c r="H200" s="13">
        <v>67943.0</v>
      </c>
      <c r="I200" s="13">
        <v>3803.0</v>
      </c>
      <c r="J200" s="13">
        <v>1548.0</v>
      </c>
      <c r="K200" s="13">
        <v>481428.0</v>
      </c>
      <c r="L200" s="13">
        <v>133105.0</v>
      </c>
      <c r="M200" s="13">
        <v>3816.0</v>
      </c>
      <c r="N200" s="10">
        <f t="shared" si="1"/>
        <v>40.70470681</v>
      </c>
      <c r="O200" s="10">
        <f t="shared" si="2"/>
        <v>2.866909583</v>
      </c>
      <c r="P200" s="10">
        <f t="shared" si="3"/>
        <v>608.5763066</v>
      </c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4"/>
    </row>
    <row r="201" ht="15.75" customHeight="1">
      <c r="A201" s="15">
        <v>200.0</v>
      </c>
      <c r="B201" s="16" t="s">
        <v>36</v>
      </c>
      <c r="C201" s="16" t="s">
        <v>34</v>
      </c>
      <c r="D201" s="17">
        <v>45759.0</v>
      </c>
      <c r="E201" s="18">
        <v>45748.0</v>
      </c>
      <c r="F201" s="17"/>
      <c r="G201" s="17">
        <v>45783.0</v>
      </c>
      <c r="H201" s="19">
        <v>57827.0</v>
      </c>
      <c r="I201" s="19">
        <v>1102.0</v>
      </c>
      <c r="J201" s="19">
        <v>841.0</v>
      </c>
      <c r="K201" s="19">
        <v>360789.0</v>
      </c>
      <c r="L201" s="19">
        <v>41876.0</v>
      </c>
      <c r="M201" s="19">
        <v>1297.0</v>
      </c>
      <c r="N201" s="16">
        <f t="shared" si="1"/>
        <v>76.31578947</v>
      </c>
      <c r="O201" s="16">
        <f t="shared" si="2"/>
        <v>3.097239469</v>
      </c>
      <c r="P201" s="16">
        <f t="shared" si="3"/>
        <v>523.9109758</v>
      </c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20"/>
    </row>
    <row r="202" ht="15.75" customHeight="1">
      <c r="A202" s="9">
        <v>201.0</v>
      </c>
      <c r="B202" s="10" t="s">
        <v>36</v>
      </c>
      <c r="C202" s="10" t="s">
        <v>35</v>
      </c>
      <c r="D202" s="11">
        <v>45693.0</v>
      </c>
      <c r="E202" s="12">
        <v>45689.0</v>
      </c>
      <c r="F202" s="11"/>
      <c r="G202" s="11">
        <v>45703.0</v>
      </c>
      <c r="H202" s="13">
        <v>71629.0</v>
      </c>
      <c r="I202" s="13">
        <v>3557.0</v>
      </c>
      <c r="J202" s="13">
        <v>3305.0</v>
      </c>
      <c r="K202" s="13">
        <v>1275730.0</v>
      </c>
      <c r="L202" s="13">
        <v>160065.0</v>
      </c>
      <c r="M202" s="13">
        <v>3650.0</v>
      </c>
      <c r="N202" s="10">
        <f t="shared" si="1"/>
        <v>92.91537813</v>
      </c>
      <c r="O202" s="10">
        <f t="shared" si="2"/>
        <v>2.280323619</v>
      </c>
      <c r="P202" s="10">
        <f t="shared" si="3"/>
        <v>1681.024445</v>
      </c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4"/>
    </row>
    <row r="203" ht="15.75" customHeight="1">
      <c r="A203" s="15">
        <v>202.0</v>
      </c>
      <c r="B203" s="16" t="s">
        <v>30</v>
      </c>
      <c r="C203" s="16" t="s">
        <v>37</v>
      </c>
      <c r="D203" s="17">
        <v>45855.0</v>
      </c>
      <c r="E203" s="18">
        <v>45839.0</v>
      </c>
      <c r="F203" s="17"/>
      <c r="G203" s="17">
        <v>45863.0</v>
      </c>
      <c r="H203" s="19">
        <v>25938.0</v>
      </c>
      <c r="I203" s="19">
        <v>818.0</v>
      </c>
      <c r="J203" s="19">
        <v>190.0</v>
      </c>
      <c r="K203" s="19">
        <v>91580.0</v>
      </c>
      <c r="L203" s="19">
        <v>25358.0</v>
      </c>
      <c r="M203" s="19">
        <v>939.0</v>
      </c>
      <c r="N203" s="16">
        <f t="shared" si="1"/>
        <v>23.22738386</v>
      </c>
      <c r="O203" s="16">
        <f t="shared" si="2"/>
        <v>3.702973421</v>
      </c>
      <c r="P203" s="16">
        <f t="shared" si="3"/>
        <v>253.0727119</v>
      </c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20"/>
    </row>
    <row r="204" ht="15.75" customHeight="1">
      <c r="A204" s="9">
        <v>203.0</v>
      </c>
      <c r="B204" s="10" t="s">
        <v>36</v>
      </c>
      <c r="C204" s="10" t="s">
        <v>31</v>
      </c>
      <c r="D204" s="11">
        <v>45736.0</v>
      </c>
      <c r="E204" s="12">
        <v>45717.0</v>
      </c>
      <c r="F204" s="11"/>
      <c r="G204" s="11">
        <v>45759.0</v>
      </c>
      <c r="H204" s="13">
        <v>38321.0</v>
      </c>
      <c r="I204" s="13">
        <v>3186.0</v>
      </c>
      <c r="J204" s="13">
        <v>2561.0</v>
      </c>
      <c r="K204" s="13">
        <v>975741.0</v>
      </c>
      <c r="L204" s="13">
        <v>63720.0</v>
      </c>
      <c r="M204" s="13">
        <v>3286.0</v>
      </c>
      <c r="N204" s="10">
        <f t="shared" si="1"/>
        <v>80.3829253</v>
      </c>
      <c r="O204" s="10">
        <f t="shared" si="2"/>
        <v>5.156936598</v>
      </c>
      <c r="P204" s="10">
        <f t="shared" si="3"/>
        <v>2446.230526</v>
      </c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4"/>
    </row>
    <row r="205" ht="15.75" customHeight="1">
      <c r="A205" s="15">
        <v>204.0</v>
      </c>
      <c r="B205" s="16" t="s">
        <v>36</v>
      </c>
      <c r="C205" s="16" t="s">
        <v>35</v>
      </c>
      <c r="D205" s="17">
        <v>45825.0</v>
      </c>
      <c r="E205" s="18">
        <v>45809.0</v>
      </c>
      <c r="F205" s="17"/>
      <c r="G205" s="17">
        <v>45848.0</v>
      </c>
      <c r="H205" s="19">
        <v>89774.0</v>
      </c>
      <c r="I205" s="19">
        <v>4512.0</v>
      </c>
      <c r="J205" s="19">
        <v>2505.0</v>
      </c>
      <c r="K205" s="19">
        <v>1054605.0</v>
      </c>
      <c r="L205" s="19">
        <v>49632.0</v>
      </c>
      <c r="M205" s="19">
        <v>4606.0</v>
      </c>
      <c r="N205" s="16">
        <f t="shared" si="1"/>
        <v>55.51861702</v>
      </c>
      <c r="O205" s="16">
        <f t="shared" si="2"/>
        <v>9.28030303</v>
      </c>
      <c r="P205" s="16">
        <f t="shared" si="3"/>
        <v>1074.733219</v>
      </c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20"/>
    </row>
    <row r="206" ht="15.75" customHeight="1">
      <c r="A206" s="9">
        <v>205.0</v>
      </c>
      <c r="B206" s="10" t="s">
        <v>32</v>
      </c>
      <c r="C206" s="10" t="s">
        <v>29</v>
      </c>
      <c r="D206" s="11">
        <v>45857.0</v>
      </c>
      <c r="E206" s="12">
        <v>45839.0</v>
      </c>
      <c r="F206" s="11"/>
      <c r="G206" s="11">
        <v>45873.0</v>
      </c>
      <c r="H206" s="13">
        <v>23492.0</v>
      </c>
      <c r="I206" s="13">
        <v>4387.0</v>
      </c>
      <c r="J206" s="13">
        <v>2225.0</v>
      </c>
      <c r="K206" s="13">
        <v>1039075.0</v>
      </c>
      <c r="L206" s="13">
        <v>206189.0</v>
      </c>
      <c r="M206" s="13">
        <v>4534.0</v>
      </c>
      <c r="N206" s="10">
        <f t="shared" si="1"/>
        <v>50.71803054</v>
      </c>
      <c r="O206" s="10">
        <f t="shared" si="2"/>
        <v>2.198953387</v>
      </c>
      <c r="P206" s="10">
        <f t="shared" si="3"/>
        <v>4323.101481</v>
      </c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4"/>
    </row>
    <row r="207" ht="15.75" customHeight="1">
      <c r="A207" s="15">
        <v>206.0</v>
      </c>
      <c r="B207" s="16" t="s">
        <v>30</v>
      </c>
      <c r="C207" s="16" t="s">
        <v>29</v>
      </c>
      <c r="D207" s="17">
        <v>45875.0</v>
      </c>
      <c r="E207" s="18">
        <v>45870.0</v>
      </c>
      <c r="F207" s="17"/>
      <c r="G207" s="17">
        <v>45898.0</v>
      </c>
      <c r="H207" s="19">
        <v>69832.0</v>
      </c>
      <c r="I207" s="19">
        <v>1710.0</v>
      </c>
      <c r="J207" s="19">
        <v>1444.0</v>
      </c>
      <c r="K207" s="19">
        <v>522728.0</v>
      </c>
      <c r="L207" s="19">
        <v>20520.0</v>
      </c>
      <c r="M207" s="19">
        <v>1856.0</v>
      </c>
      <c r="N207" s="16">
        <f t="shared" si="1"/>
        <v>84.44444444</v>
      </c>
      <c r="O207" s="16">
        <f t="shared" si="2"/>
        <v>9.044834308</v>
      </c>
      <c r="P207" s="16">
        <f t="shared" si="3"/>
        <v>648.5508077</v>
      </c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20"/>
    </row>
    <row r="208" ht="15.75" customHeight="1">
      <c r="A208" s="9">
        <v>207.0</v>
      </c>
      <c r="B208" s="10" t="s">
        <v>28</v>
      </c>
      <c r="C208" s="10" t="s">
        <v>37</v>
      </c>
      <c r="D208" s="11">
        <v>45672.0</v>
      </c>
      <c r="E208" s="12">
        <v>45658.0</v>
      </c>
      <c r="F208" s="11"/>
      <c r="G208" s="11">
        <v>45689.0</v>
      </c>
      <c r="H208" s="13">
        <v>74890.0</v>
      </c>
      <c r="I208" s="13">
        <v>1740.0</v>
      </c>
      <c r="J208" s="13">
        <v>895.0</v>
      </c>
      <c r="K208" s="13">
        <v>426020.0</v>
      </c>
      <c r="L208" s="13">
        <v>40020.0</v>
      </c>
      <c r="M208" s="13">
        <v>1845.0</v>
      </c>
      <c r="N208" s="10">
        <f t="shared" si="1"/>
        <v>51.43678161</v>
      </c>
      <c r="O208" s="10">
        <f t="shared" si="2"/>
        <v>4.610194903</v>
      </c>
      <c r="P208" s="10">
        <f t="shared" si="3"/>
        <v>468.8609961</v>
      </c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4"/>
    </row>
    <row r="209" ht="15.75" customHeight="1">
      <c r="A209" s="15">
        <v>208.0</v>
      </c>
      <c r="B209" s="16" t="s">
        <v>36</v>
      </c>
      <c r="C209" s="16" t="s">
        <v>34</v>
      </c>
      <c r="D209" s="17">
        <v>45897.0</v>
      </c>
      <c r="E209" s="18">
        <v>45870.0</v>
      </c>
      <c r="F209" s="17"/>
      <c r="G209" s="17">
        <v>45927.0</v>
      </c>
      <c r="H209" s="19">
        <v>28163.0</v>
      </c>
      <c r="I209" s="19">
        <v>1631.0</v>
      </c>
      <c r="J209" s="19">
        <v>1112.0</v>
      </c>
      <c r="K209" s="19">
        <v>392536.0</v>
      </c>
      <c r="L209" s="19">
        <v>73395.0</v>
      </c>
      <c r="M209" s="19">
        <v>1714.0</v>
      </c>
      <c r="N209" s="16">
        <f t="shared" si="1"/>
        <v>68.17903127</v>
      </c>
      <c r="O209" s="16">
        <f t="shared" si="2"/>
        <v>2.335308945</v>
      </c>
      <c r="P209" s="16">
        <f t="shared" si="3"/>
        <v>1293.800376</v>
      </c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20"/>
    </row>
    <row r="210" ht="15.75" customHeight="1">
      <c r="A210" s="9">
        <v>209.0</v>
      </c>
      <c r="B210" s="10" t="s">
        <v>33</v>
      </c>
      <c r="C210" s="10" t="s">
        <v>34</v>
      </c>
      <c r="D210" s="11">
        <v>45849.0</v>
      </c>
      <c r="E210" s="12">
        <v>45839.0</v>
      </c>
      <c r="F210" s="11"/>
      <c r="G210" s="11">
        <v>45861.0</v>
      </c>
      <c r="H210" s="13">
        <v>80249.0</v>
      </c>
      <c r="I210" s="13">
        <v>4867.0</v>
      </c>
      <c r="J210" s="13">
        <v>2854.0</v>
      </c>
      <c r="K210" s="13">
        <v>1252906.0</v>
      </c>
      <c r="L210" s="13">
        <v>155744.0</v>
      </c>
      <c r="M210" s="13">
        <v>5040.0</v>
      </c>
      <c r="N210" s="10">
        <f t="shared" si="1"/>
        <v>58.63981919</v>
      </c>
      <c r="O210" s="10">
        <f t="shared" si="2"/>
        <v>3.236079721</v>
      </c>
      <c r="P210" s="10">
        <f t="shared" si="3"/>
        <v>1461.273038</v>
      </c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4"/>
    </row>
    <row r="211" ht="15.75" customHeight="1">
      <c r="A211" s="15">
        <v>210.0</v>
      </c>
      <c r="B211" s="16" t="s">
        <v>32</v>
      </c>
      <c r="C211" s="16" t="s">
        <v>34</v>
      </c>
      <c r="D211" s="17">
        <v>45876.0</v>
      </c>
      <c r="E211" s="18">
        <v>45870.0</v>
      </c>
      <c r="F211" s="17"/>
      <c r="G211" s="17">
        <v>45890.0</v>
      </c>
      <c r="H211" s="19">
        <v>56569.0</v>
      </c>
      <c r="I211" s="19">
        <v>2945.0</v>
      </c>
      <c r="J211" s="19">
        <v>971.0</v>
      </c>
      <c r="K211" s="19">
        <v>365096.0</v>
      </c>
      <c r="L211" s="19">
        <v>82460.0</v>
      </c>
      <c r="M211" s="19">
        <v>3125.0</v>
      </c>
      <c r="N211" s="16">
        <f t="shared" si="1"/>
        <v>32.97113752</v>
      </c>
      <c r="O211" s="16">
        <f t="shared" si="2"/>
        <v>3.789716226</v>
      </c>
      <c r="P211" s="16">
        <f t="shared" si="3"/>
        <v>545.3994237</v>
      </c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20"/>
    </row>
    <row r="212" ht="15.75" customHeight="1">
      <c r="A212" s="9">
        <v>211.0</v>
      </c>
      <c r="B212" s="10" t="s">
        <v>30</v>
      </c>
      <c r="C212" s="10" t="s">
        <v>31</v>
      </c>
      <c r="D212" s="11">
        <v>45824.0</v>
      </c>
      <c r="E212" s="12">
        <v>45809.0</v>
      </c>
      <c r="F212" s="11"/>
      <c r="G212" s="11">
        <v>45842.0</v>
      </c>
      <c r="H212" s="13">
        <v>93464.0</v>
      </c>
      <c r="I212" s="13">
        <v>2740.0</v>
      </c>
      <c r="J212" s="13">
        <v>1228.0</v>
      </c>
      <c r="K212" s="13">
        <v>406468.0</v>
      </c>
      <c r="L212" s="13">
        <v>126040.0</v>
      </c>
      <c r="M212" s="13">
        <v>2913.0</v>
      </c>
      <c r="N212" s="10">
        <f t="shared" si="1"/>
        <v>44.81751825</v>
      </c>
      <c r="O212" s="10">
        <f t="shared" si="2"/>
        <v>2.311171057</v>
      </c>
      <c r="P212" s="10">
        <f t="shared" si="3"/>
        <v>334.892579</v>
      </c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4"/>
    </row>
    <row r="213" ht="15.75" customHeight="1">
      <c r="A213" s="15">
        <v>212.0</v>
      </c>
      <c r="B213" s="16" t="s">
        <v>36</v>
      </c>
      <c r="C213" s="16" t="s">
        <v>31</v>
      </c>
      <c r="D213" s="17">
        <v>45865.0</v>
      </c>
      <c r="E213" s="18">
        <v>45839.0</v>
      </c>
      <c r="F213" s="17"/>
      <c r="G213" s="17">
        <v>45883.0</v>
      </c>
      <c r="H213" s="19">
        <v>39198.0</v>
      </c>
      <c r="I213" s="19">
        <v>2879.0</v>
      </c>
      <c r="J213" s="19">
        <v>222.0</v>
      </c>
      <c r="K213" s="19">
        <v>82806.0</v>
      </c>
      <c r="L213" s="19">
        <v>43185.0</v>
      </c>
      <c r="M213" s="19">
        <v>2967.0</v>
      </c>
      <c r="N213" s="16">
        <f t="shared" si="1"/>
        <v>7.711010768</v>
      </c>
      <c r="O213" s="16">
        <f t="shared" si="2"/>
        <v>6.870441125</v>
      </c>
      <c r="P213" s="16">
        <f t="shared" si="3"/>
        <v>111.250574</v>
      </c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20"/>
    </row>
    <row r="214" ht="15.75" customHeight="1">
      <c r="A214" s="9">
        <v>213.0</v>
      </c>
      <c r="B214" s="10" t="s">
        <v>33</v>
      </c>
      <c r="C214" s="10" t="s">
        <v>35</v>
      </c>
      <c r="D214" s="11">
        <v>45876.0</v>
      </c>
      <c r="E214" s="12">
        <v>45870.0</v>
      </c>
      <c r="F214" s="11"/>
      <c r="G214" s="11">
        <v>45889.0</v>
      </c>
      <c r="H214" s="13">
        <v>90592.0</v>
      </c>
      <c r="I214" s="13">
        <v>2721.0</v>
      </c>
      <c r="J214" s="13">
        <v>2352.0</v>
      </c>
      <c r="K214" s="13">
        <v>1124256.0</v>
      </c>
      <c r="L214" s="13">
        <v>73467.0</v>
      </c>
      <c r="M214" s="13">
        <v>2756.0</v>
      </c>
      <c r="N214" s="10">
        <f t="shared" si="1"/>
        <v>86.43880926</v>
      </c>
      <c r="O214" s="10">
        <f t="shared" si="2"/>
        <v>3.751344141</v>
      </c>
      <c r="P214" s="10">
        <f t="shared" si="3"/>
        <v>1141.010244</v>
      </c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4"/>
    </row>
    <row r="215" ht="15.75" customHeight="1">
      <c r="A215" s="15">
        <v>214.0</v>
      </c>
      <c r="B215" s="16" t="s">
        <v>28</v>
      </c>
      <c r="C215" s="16" t="s">
        <v>34</v>
      </c>
      <c r="D215" s="17">
        <v>45755.0</v>
      </c>
      <c r="E215" s="18">
        <v>45748.0</v>
      </c>
      <c r="F215" s="17"/>
      <c r="G215" s="17">
        <v>45763.0</v>
      </c>
      <c r="H215" s="19">
        <v>89604.0</v>
      </c>
      <c r="I215" s="19">
        <v>2348.0</v>
      </c>
      <c r="J215" s="19">
        <v>1003.0</v>
      </c>
      <c r="K215" s="19">
        <v>313939.0</v>
      </c>
      <c r="L215" s="19">
        <v>37568.0</v>
      </c>
      <c r="M215" s="19">
        <v>2453.0</v>
      </c>
      <c r="N215" s="16">
        <f t="shared" si="1"/>
        <v>42.71720613</v>
      </c>
      <c r="O215" s="16">
        <f t="shared" si="2"/>
        <v>6.529493186</v>
      </c>
      <c r="P215" s="16">
        <f t="shared" si="3"/>
        <v>250.362707</v>
      </c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20"/>
    </row>
    <row r="216" ht="15.75" customHeight="1">
      <c r="A216" s="9">
        <v>215.0</v>
      </c>
      <c r="B216" s="10" t="s">
        <v>32</v>
      </c>
      <c r="C216" s="10" t="s">
        <v>31</v>
      </c>
      <c r="D216" s="11">
        <v>45710.0</v>
      </c>
      <c r="E216" s="12">
        <v>45689.0</v>
      </c>
      <c r="F216" s="11"/>
      <c r="G216" s="11">
        <v>45721.0</v>
      </c>
      <c r="H216" s="13">
        <v>20679.0</v>
      </c>
      <c r="I216" s="13">
        <v>1793.0</v>
      </c>
      <c r="J216" s="13">
        <v>883.0</v>
      </c>
      <c r="K216" s="13">
        <v>412361.0</v>
      </c>
      <c r="L216" s="13">
        <v>71720.0</v>
      </c>
      <c r="M216" s="13">
        <v>1915.0</v>
      </c>
      <c r="N216" s="10">
        <f t="shared" si="1"/>
        <v>49.24707195</v>
      </c>
      <c r="O216" s="10">
        <f t="shared" si="2"/>
        <v>2.670105968</v>
      </c>
      <c r="P216" s="10">
        <f t="shared" si="3"/>
        <v>1894.105131</v>
      </c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4"/>
    </row>
    <row r="217" ht="15.75" customHeight="1">
      <c r="A217" s="15">
        <v>216.0</v>
      </c>
      <c r="B217" s="16" t="s">
        <v>30</v>
      </c>
      <c r="C217" s="16" t="s">
        <v>35</v>
      </c>
      <c r="D217" s="17">
        <v>45818.0</v>
      </c>
      <c r="E217" s="18">
        <v>45809.0</v>
      </c>
      <c r="F217" s="17"/>
      <c r="G217" s="17">
        <v>45845.0</v>
      </c>
      <c r="H217" s="19">
        <v>27754.0</v>
      </c>
      <c r="I217" s="19">
        <v>1232.0</v>
      </c>
      <c r="J217" s="19">
        <v>1225.0</v>
      </c>
      <c r="K217" s="19">
        <v>439775.0</v>
      </c>
      <c r="L217" s="19">
        <v>54208.0</v>
      </c>
      <c r="M217" s="19">
        <v>1421.0</v>
      </c>
      <c r="N217" s="16">
        <f t="shared" si="1"/>
        <v>99.43181818</v>
      </c>
      <c r="O217" s="16">
        <f t="shared" si="2"/>
        <v>2.621384298</v>
      </c>
      <c r="P217" s="16">
        <f t="shared" si="3"/>
        <v>1484.546372</v>
      </c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20"/>
    </row>
    <row r="218" ht="15.75" customHeight="1">
      <c r="A218" s="9">
        <v>217.0</v>
      </c>
      <c r="B218" s="10" t="s">
        <v>28</v>
      </c>
      <c r="C218" s="10" t="s">
        <v>37</v>
      </c>
      <c r="D218" s="11">
        <v>45865.0</v>
      </c>
      <c r="E218" s="12">
        <v>45839.0</v>
      </c>
      <c r="F218" s="11"/>
      <c r="G218" s="11">
        <v>45877.0</v>
      </c>
      <c r="H218" s="13">
        <v>24763.0</v>
      </c>
      <c r="I218" s="13">
        <v>3752.0</v>
      </c>
      <c r="J218" s="13">
        <v>3277.0</v>
      </c>
      <c r="K218" s="13">
        <v>1396002.0</v>
      </c>
      <c r="L218" s="13">
        <v>78792.0</v>
      </c>
      <c r="M218" s="13">
        <v>3943.0</v>
      </c>
      <c r="N218" s="10">
        <f t="shared" si="1"/>
        <v>87.34008529</v>
      </c>
      <c r="O218" s="10">
        <f t="shared" si="2"/>
        <v>5.004315159</v>
      </c>
      <c r="P218" s="10">
        <f t="shared" si="3"/>
        <v>5537.451036</v>
      </c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4"/>
    </row>
    <row r="219" ht="15.75" customHeight="1">
      <c r="A219" s="15">
        <v>218.0</v>
      </c>
      <c r="B219" s="16" t="s">
        <v>32</v>
      </c>
      <c r="C219" s="16" t="s">
        <v>29</v>
      </c>
      <c r="D219" s="17">
        <v>45667.0</v>
      </c>
      <c r="E219" s="18">
        <v>45658.0</v>
      </c>
      <c r="F219" s="17"/>
      <c r="G219" s="17">
        <v>45692.0</v>
      </c>
      <c r="H219" s="19">
        <v>99007.0</v>
      </c>
      <c r="I219" s="19">
        <v>1379.0</v>
      </c>
      <c r="J219" s="19">
        <v>736.0</v>
      </c>
      <c r="K219" s="19">
        <v>273792.0</v>
      </c>
      <c r="L219" s="19">
        <v>53781.0</v>
      </c>
      <c r="M219" s="19">
        <v>1543.0</v>
      </c>
      <c r="N219" s="16">
        <f t="shared" si="1"/>
        <v>53.3720087</v>
      </c>
      <c r="O219" s="16">
        <f t="shared" si="2"/>
        <v>2.869042971</v>
      </c>
      <c r="P219" s="16">
        <f t="shared" si="3"/>
        <v>176.5380226</v>
      </c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20"/>
    </row>
    <row r="220" ht="15.75" customHeight="1">
      <c r="A220" s="9">
        <v>219.0</v>
      </c>
      <c r="B220" s="10" t="s">
        <v>36</v>
      </c>
      <c r="C220" s="10" t="s">
        <v>34</v>
      </c>
      <c r="D220" s="11">
        <v>45874.0</v>
      </c>
      <c r="E220" s="12">
        <v>45870.0</v>
      </c>
      <c r="F220" s="11"/>
      <c r="G220" s="11">
        <v>45897.0</v>
      </c>
      <c r="H220" s="13">
        <v>81344.0</v>
      </c>
      <c r="I220" s="13">
        <v>2735.0</v>
      </c>
      <c r="J220" s="13">
        <v>839.0</v>
      </c>
      <c r="K220" s="13">
        <v>275192.0</v>
      </c>
      <c r="L220" s="13">
        <v>84785.0</v>
      </c>
      <c r="M220" s="13">
        <v>2776.0</v>
      </c>
      <c r="N220" s="10">
        <f t="shared" si="1"/>
        <v>30.67641682</v>
      </c>
      <c r="O220" s="10">
        <f t="shared" si="2"/>
        <v>3.274164062</v>
      </c>
      <c r="P220" s="10">
        <f t="shared" si="3"/>
        <v>238.3064516</v>
      </c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4"/>
    </row>
    <row r="221" ht="15.75" customHeight="1">
      <c r="A221" s="15">
        <v>220.0</v>
      </c>
      <c r="B221" s="16" t="s">
        <v>33</v>
      </c>
      <c r="C221" s="16" t="s">
        <v>35</v>
      </c>
      <c r="D221" s="17">
        <v>45717.0</v>
      </c>
      <c r="E221" s="18">
        <v>45717.0</v>
      </c>
      <c r="F221" s="17"/>
      <c r="G221" s="17">
        <v>45747.0</v>
      </c>
      <c r="H221" s="19">
        <v>64185.0</v>
      </c>
      <c r="I221" s="19">
        <v>2916.0</v>
      </c>
      <c r="J221" s="19">
        <v>2375.0</v>
      </c>
      <c r="K221" s="19">
        <v>1121000.0</v>
      </c>
      <c r="L221" s="19">
        <v>64152.0</v>
      </c>
      <c r="M221" s="19">
        <v>2960.0</v>
      </c>
      <c r="N221" s="16">
        <f t="shared" si="1"/>
        <v>81.44718793</v>
      </c>
      <c r="O221" s="16">
        <f t="shared" si="2"/>
        <v>4.614041651</v>
      </c>
      <c r="P221" s="16">
        <f t="shared" si="3"/>
        <v>1646.513983</v>
      </c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20"/>
    </row>
    <row r="222" ht="15.75" customHeight="1">
      <c r="A222" s="9">
        <v>221.0</v>
      </c>
      <c r="B222" s="10" t="s">
        <v>36</v>
      </c>
      <c r="C222" s="10" t="s">
        <v>31</v>
      </c>
      <c r="D222" s="11">
        <v>45855.0</v>
      </c>
      <c r="E222" s="12">
        <v>45839.0</v>
      </c>
      <c r="F222" s="11"/>
      <c r="G222" s="11">
        <v>45872.0</v>
      </c>
      <c r="H222" s="13">
        <v>31368.0</v>
      </c>
      <c r="I222" s="13">
        <v>3783.0</v>
      </c>
      <c r="J222" s="13">
        <v>2791.0</v>
      </c>
      <c r="K222" s="13">
        <v>904284.0</v>
      </c>
      <c r="L222" s="13">
        <v>79443.0</v>
      </c>
      <c r="M222" s="13">
        <v>3818.0</v>
      </c>
      <c r="N222" s="10">
        <f t="shared" si="1"/>
        <v>73.77742532</v>
      </c>
      <c r="O222" s="10">
        <f t="shared" si="2"/>
        <v>4.805961507</v>
      </c>
      <c r="P222" s="10">
        <f t="shared" si="3"/>
        <v>2782.823259</v>
      </c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4"/>
    </row>
    <row r="223" ht="15.75" customHeight="1">
      <c r="A223" s="15">
        <v>222.0</v>
      </c>
      <c r="B223" s="16" t="s">
        <v>33</v>
      </c>
      <c r="C223" s="16" t="s">
        <v>35</v>
      </c>
      <c r="D223" s="17">
        <v>45748.0</v>
      </c>
      <c r="E223" s="18">
        <v>45748.0</v>
      </c>
      <c r="F223" s="17"/>
      <c r="G223" s="17">
        <v>45763.0</v>
      </c>
      <c r="H223" s="19">
        <v>70275.0</v>
      </c>
      <c r="I223" s="19">
        <v>2429.0</v>
      </c>
      <c r="J223" s="19">
        <v>1879.0</v>
      </c>
      <c r="K223" s="19">
        <v>924468.0</v>
      </c>
      <c r="L223" s="19">
        <v>65583.0</v>
      </c>
      <c r="M223" s="19">
        <v>2513.0</v>
      </c>
      <c r="N223" s="16">
        <f t="shared" si="1"/>
        <v>77.35693701</v>
      </c>
      <c r="O223" s="16">
        <f t="shared" si="2"/>
        <v>3.831785676</v>
      </c>
      <c r="P223" s="16">
        <f t="shared" si="3"/>
        <v>1215.500534</v>
      </c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20"/>
    </row>
    <row r="224" ht="15.75" customHeight="1">
      <c r="A224" s="9">
        <v>223.0</v>
      </c>
      <c r="B224" s="10" t="s">
        <v>32</v>
      </c>
      <c r="C224" s="10" t="s">
        <v>34</v>
      </c>
      <c r="D224" s="11">
        <v>45666.0</v>
      </c>
      <c r="E224" s="12">
        <v>45658.0</v>
      </c>
      <c r="F224" s="11"/>
      <c r="G224" s="11">
        <v>45693.0</v>
      </c>
      <c r="H224" s="13">
        <v>67127.0</v>
      </c>
      <c r="I224" s="13">
        <v>2435.0</v>
      </c>
      <c r="J224" s="13">
        <v>304.0</v>
      </c>
      <c r="K224" s="13">
        <v>142880.0</v>
      </c>
      <c r="L224" s="13">
        <v>41395.0</v>
      </c>
      <c r="M224" s="13">
        <v>2554.0</v>
      </c>
      <c r="N224" s="10">
        <f t="shared" si="1"/>
        <v>12.48459959</v>
      </c>
      <c r="O224" s="10">
        <f t="shared" si="2"/>
        <v>6.169827274</v>
      </c>
      <c r="P224" s="10">
        <f t="shared" si="3"/>
        <v>112.8502689</v>
      </c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4"/>
    </row>
    <row r="225" ht="15.75" customHeight="1">
      <c r="A225" s="15">
        <v>224.0</v>
      </c>
      <c r="B225" s="16" t="s">
        <v>32</v>
      </c>
      <c r="C225" s="16" t="s">
        <v>37</v>
      </c>
      <c r="D225" s="17">
        <v>45860.0</v>
      </c>
      <c r="E225" s="18">
        <v>45839.0</v>
      </c>
      <c r="F225" s="17"/>
      <c r="G225" s="17">
        <v>45883.0</v>
      </c>
      <c r="H225" s="19">
        <v>60760.0</v>
      </c>
      <c r="I225" s="19">
        <v>1461.0</v>
      </c>
      <c r="J225" s="19">
        <v>1358.0</v>
      </c>
      <c r="K225" s="19">
        <v>509250.0</v>
      </c>
      <c r="L225" s="19">
        <v>48213.0</v>
      </c>
      <c r="M225" s="19">
        <v>1618.0</v>
      </c>
      <c r="N225" s="16">
        <f t="shared" si="1"/>
        <v>92.95003422</v>
      </c>
      <c r="O225" s="16">
        <f t="shared" si="2"/>
        <v>3.355941344</v>
      </c>
      <c r="P225" s="16">
        <f t="shared" si="3"/>
        <v>738.1336406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20"/>
    </row>
    <row r="226" ht="15.75" customHeight="1">
      <c r="A226" s="9">
        <v>225.0</v>
      </c>
      <c r="B226" s="10" t="s">
        <v>30</v>
      </c>
      <c r="C226" s="10" t="s">
        <v>37</v>
      </c>
      <c r="D226" s="11">
        <v>45732.0</v>
      </c>
      <c r="E226" s="12">
        <v>45717.0</v>
      </c>
      <c r="F226" s="11"/>
      <c r="G226" s="11">
        <v>45743.0</v>
      </c>
      <c r="H226" s="13">
        <v>79634.0</v>
      </c>
      <c r="I226" s="13">
        <v>3560.0</v>
      </c>
      <c r="J226" s="13">
        <v>1753.0</v>
      </c>
      <c r="K226" s="13">
        <v>839687.0</v>
      </c>
      <c r="L226" s="13">
        <v>160200.0</v>
      </c>
      <c r="M226" s="13">
        <v>3680.0</v>
      </c>
      <c r="N226" s="10">
        <f t="shared" si="1"/>
        <v>49.24157303</v>
      </c>
      <c r="O226" s="10">
        <f t="shared" si="2"/>
        <v>2.297128589</v>
      </c>
      <c r="P226" s="10">
        <f t="shared" si="3"/>
        <v>954.43278</v>
      </c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4"/>
    </row>
    <row r="227" ht="15.75" customHeight="1">
      <c r="A227" s="15">
        <v>226.0</v>
      </c>
      <c r="B227" s="16" t="s">
        <v>36</v>
      </c>
      <c r="C227" s="16" t="s">
        <v>37</v>
      </c>
      <c r="D227" s="17">
        <v>45769.0</v>
      </c>
      <c r="E227" s="18">
        <v>45748.0</v>
      </c>
      <c r="F227" s="17"/>
      <c r="G227" s="17">
        <v>45795.0</v>
      </c>
      <c r="H227" s="19">
        <v>30730.0</v>
      </c>
      <c r="I227" s="19">
        <v>4804.0</v>
      </c>
      <c r="J227" s="19">
        <v>3709.0</v>
      </c>
      <c r="K227" s="19">
        <v>1613415.0</v>
      </c>
      <c r="L227" s="19">
        <v>158532.0</v>
      </c>
      <c r="M227" s="19">
        <v>4823.0</v>
      </c>
      <c r="N227" s="16">
        <f t="shared" si="1"/>
        <v>77.20649459</v>
      </c>
      <c r="O227" s="16">
        <f t="shared" si="2"/>
        <v>3.042287992</v>
      </c>
      <c r="P227" s="16">
        <f t="shared" si="3"/>
        <v>5150.292873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20"/>
    </row>
    <row r="228" ht="15.75" customHeight="1">
      <c r="A228" s="9">
        <v>227.0</v>
      </c>
      <c r="B228" s="10" t="s">
        <v>36</v>
      </c>
      <c r="C228" s="10" t="s">
        <v>29</v>
      </c>
      <c r="D228" s="11">
        <v>45684.0</v>
      </c>
      <c r="E228" s="12">
        <v>45658.0</v>
      </c>
      <c r="F228" s="11"/>
      <c r="G228" s="11">
        <v>45708.0</v>
      </c>
      <c r="H228" s="13">
        <v>86255.0</v>
      </c>
      <c r="I228" s="13">
        <v>2156.0</v>
      </c>
      <c r="J228" s="13">
        <v>663.0</v>
      </c>
      <c r="K228" s="13">
        <v>226746.0</v>
      </c>
      <c r="L228" s="13">
        <v>64680.0</v>
      </c>
      <c r="M228" s="13">
        <v>2289.0</v>
      </c>
      <c r="N228" s="10">
        <f t="shared" si="1"/>
        <v>30.75139147</v>
      </c>
      <c r="O228" s="10">
        <f t="shared" si="2"/>
        <v>3.538961039</v>
      </c>
      <c r="P228" s="10">
        <f t="shared" si="3"/>
        <v>162.8786737</v>
      </c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4"/>
    </row>
    <row r="229" ht="15.75" customHeight="1">
      <c r="A229" s="15">
        <v>228.0</v>
      </c>
      <c r="B229" s="16" t="s">
        <v>33</v>
      </c>
      <c r="C229" s="16" t="s">
        <v>29</v>
      </c>
      <c r="D229" s="17">
        <v>45770.0</v>
      </c>
      <c r="E229" s="18">
        <v>45748.0</v>
      </c>
      <c r="F229" s="17"/>
      <c r="G229" s="17">
        <v>45795.0</v>
      </c>
      <c r="H229" s="19">
        <v>84071.0</v>
      </c>
      <c r="I229" s="19">
        <v>1244.0</v>
      </c>
      <c r="J229" s="19">
        <v>1095.0</v>
      </c>
      <c r="K229" s="19">
        <v>453330.0</v>
      </c>
      <c r="L229" s="19">
        <v>16172.0</v>
      </c>
      <c r="M229" s="19">
        <v>1360.0</v>
      </c>
      <c r="N229" s="16">
        <f t="shared" si="1"/>
        <v>88.02250804</v>
      </c>
      <c r="O229" s="16">
        <f t="shared" si="2"/>
        <v>8.409596834</v>
      </c>
      <c r="P229" s="16">
        <f t="shared" si="3"/>
        <v>439.2227998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20"/>
    </row>
    <row r="230" ht="15.75" customHeight="1">
      <c r="A230" s="9">
        <v>229.0</v>
      </c>
      <c r="B230" s="10" t="s">
        <v>30</v>
      </c>
      <c r="C230" s="10" t="s">
        <v>34</v>
      </c>
      <c r="D230" s="11">
        <v>45853.0</v>
      </c>
      <c r="E230" s="12">
        <v>45839.0</v>
      </c>
      <c r="F230" s="11"/>
      <c r="G230" s="11">
        <v>45878.0</v>
      </c>
      <c r="H230" s="13">
        <v>27567.0</v>
      </c>
      <c r="I230" s="13">
        <v>4287.0</v>
      </c>
      <c r="J230" s="13">
        <v>2574.0</v>
      </c>
      <c r="K230" s="13">
        <v>1248390.0</v>
      </c>
      <c r="L230" s="13">
        <v>47157.0</v>
      </c>
      <c r="M230" s="13">
        <v>4388.0</v>
      </c>
      <c r="N230" s="10">
        <f t="shared" si="1"/>
        <v>60.0419874</v>
      </c>
      <c r="O230" s="10">
        <f t="shared" si="2"/>
        <v>9.305087262</v>
      </c>
      <c r="P230" s="10">
        <f t="shared" si="3"/>
        <v>4428.566765</v>
      </c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4"/>
    </row>
    <row r="231" ht="15.75" customHeight="1">
      <c r="A231" s="15">
        <v>230.0</v>
      </c>
      <c r="B231" s="16" t="s">
        <v>32</v>
      </c>
      <c r="C231" s="16" t="s">
        <v>29</v>
      </c>
      <c r="D231" s="17">
        <v>45766.0</v>
      </c>
      <c r="E231" s="18">
        <v>45748.0</v>
      </c>
      <c r="F231" s="17"/>
      <c r="G231" s="17">
        <v>45775.0</v>
      </c>
      <c r="H231" s="19">
        <v>25936.0</v>
      </c>
      <c r="I231" s="19">
        <v>3970.0</v>
      </c>
      <c r="J231" s="19">
        <v>1461.0</v>
      </c>
      <c r="K231" s="19">
        <v>699819.0</v>
      </c>
      <c r="L231" s="19">
        <v>55580.0</v>
      </c>
      <c r="M231" s="19">
        <v>4108.0</v>
      </c>
      <c r="N231" s="16">
        <f t="shared" si="1"/>
        <v>36.80100756</v>
      </c>
      <c r="O231" s="16">
        <f t="shared" si="2"/>
        <v>7.391147895</v>
      </c>
      <c r="P231" s="16">
        <f t="shared" si="3"/>
        <v>2598.253393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20"/>
    </row>
    <row r="232" ht="15.75" customHeight="1">
      <c r="A232" s="9">
        <v>231.0</v>
      </c>
      <c r="B232" s="10" t="s">
        <v>28</v>
      </c>
      <c r="C232" s="10" t="s">
        <v>29</v>
      </c>
      <c r="D232" s="11">
        <v>45871.0</v>
      </c>
      <c r="E232" s="12">
        <v>45870.0</v>
      </c>
      <c r="F232" s="11"/>
      <c r="G232" s="11">
        <v>45887.0</v>
      </c>
      <c r="H232" s="13">
        <v>73591.0</v>
      </c>
      <c r="I232" s="13">
        <v>1974.0</v>
      </c>
      <c r="J232" s="13">
        <v>1624.0</v>
      </c>
      <c r="K232" s="13">
        <v>542416.0</v>
      </c>
      <c r="L232" s="13">
        <v>71064.0</v>
      </c>
      <c r="M232" s="13">
        <v>2069.0</v>
      </c>
      <c r="N232" s="10">
        <f t="shared" si="1"/>
        <v>82.26950355</v>
      </c>
      <c r="O232" s="10">
        <f t="shared" si="2"/>
        <v>2.911460092</v>
      </c>
      <c r="P232" s="10">
        <f t="shared" si="3"/>
        <v>637.0683915</v>
      </c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4"/>
    </row>
    <row r="233" ht="15.75" customHeight="1">
      <c r="A233" s="15">
        <v>232.0</v>
      </c>
      <c r="B233" s="16" t="s">
        <v>33</v>
      </c>
      <c r="C233" s="16" t="s">
        <v>31</v>
      </c>
      <c r="D233" s="17">
        <v>45851.0</v>
      </c>
      <c r="E233" s="18">
        <v>45839.0</v>
      </c>
      <c r="F233" s="17"/>
      <c r="G233" s="17">
        <v>45860.0</v>
      </c>
      <c r="H233" s="19">
        <v>90687.0</v>
      </c>
      <c r="I233" s="19">
        <v>1589.0</v>
      </c>
      <c r="J233" s="19">
        <v>1388.0</v>
      </c>
      <c r="K233" s="19">
        <v>539932.0</v>
      </c>
      <c r="L233" s="19">
        <v>27013.0</v>
      </c>
      <c r="M233" s="19">
        <v>1634.0</v>
      </c>
      <c r="N233" s="16">
        <f t="shared" si="1"/>
        <v>87.35053493</v>
      </c>
      <c r="O233" s="16">
        <f t="shared" si="2"/>
        <v>6.0489394</v>
      </c>
      <c r="P233" s="16">
        <f t="shared" si="3"/>
        <v>495.3797126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20"/>
    </row>
    <row r="234" ht="15.75" customHeight="1">
      <c r="A234" s="9">
        <v>233.0</v>
      </c>
      <c r="B234" s="10" t="s">
        <v>36</v>
      </c>
      <c r="C234" s="10" t="s">
        <v>31</v>
      </c>
      <c r="D234" s="11">
        <v>45740.0</v>
      </c>
      <c r="E234" s="12">
        <v>45717.0</v>
      </c>
      <c r="F234" s="11"/>
      <c r="G234" s="11">
        <v>45754.0</v>
      </c>
      <c r="H234" s="13">
        <v>20455.0</v>
      </c>
      <c r="I234" s="13">
        <v>686.0</v>
      </c>
      <c r="J234" s="13">
        <v>355.0</v>
      </c>
      <c r="K234" s="13">
        <v>148390.0</v>
      </c>
      <c r="L234" s="13">
        <v>30184.0</v>
      </c>
      <c r="M234" s="13">
        <v>794.0</v>
      </c>
      <c r="N234" s="10">
        <f t="shared" si="1"/>
        <v>51.74927114</v>
      </c>
      <c r="O234" s="10">
        <f t="shared" si="2"/>
        <v>2.630532733</v>
      </c>
      <c r="P234" s="10">
        <f t="shared" si="3"/>
        <v>625.4461012</v>
      </c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4"/>
    </row>
    <row r="235" ht="15.75" customHeight="1">
      <c r="A235" s="15">
        <v>234.0</v>
      </c>
      <c r="B235" s="16" t="s">
        <v>36</v>
      </c>
      <c r="C235" s="16" t="s">
        <v>31</v>
      </c>
      <c r="D235" s="17">
        <v>45755.0</v>
      </c>
      <c r="E235" s="18">
        <v>45748.0</v>
      </c>
      <c r="F235" s="17"/>
      <c r="G235" s="17">
        <v>45776.0</v>
      </c>
      <c r="H235" s="19">
        <v>65371.0</v>
      </c>
      <c r="I235" s="19">
        <v>1770.0</v>
      </c>
      <c r="J235" s="19">
        <v>614.0</v>
      </c>
      <c r="K235" s="19">
        <v>213672.0</v>
      </c>
      <c r="L235" s="19">
        <v>30090.0</v>
      </c>
      <c r="M235" s="19">
        <v>1778.0</v>
      </c>
      <c r="N235" s="16">
        <f t="shared" si="1"/>
        <v>34.68926554</v>
      </c>
      <c r="O235" s="16">
        <f t="shared" si="2"/>
        <v>5.908939847</v>
      </c>
      <c r="P235" s="16">
        <f t="shared" si="3"/>
        <v>226.8605345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20"/>
    </row>
    <row r="236" ht="15.75" customHeight="1">
      <c r="A236" s="9">
        <v>235.0</v>
      </c>
      <c r="B236" s="10" t="s">
        <v>33</v>
      </c>
      <c r="C236" s="10" t="s">
        <v>34</v>
      </c>
      <c r="D236" s="11">
        <v>45665.0</v>
      </c>
      <c r="E236" s="12">
        <v>45658.0</v>
      </c>
      <c r="F236" s="11"/>
      <c r="G236" s="11">
        <v>45678.0</v>
      </c>
      <c r="H236" s="13">
        <v>28819.0</v>
      </c>
      <c r="I236" s="13">
        <v>1326.0</v>
      </c>
      <c r="J236" s="13">
        <v>1266.0</v>
      </c>
      <c r="K236" s="13">
        <v>389928.0</v>
      </c>
      <c r="L236" s="13">
        <v>50388.0</v>
      </c>
      <c r="M236" s="13">
        <v>1479.0</v>
      </c>
      <c r="N236" s="10">
        <f t="shared" si="1"/>
        <v>95.47511312</v>
      </c>
      <c r="O236" s="10">
        <f t="shared" si="2"/>
        <v>2.935222672</v>
      </c>
      <c r="P236" s="10">
        <f t="shared" si="3"/>
        <v>1253.024047</v>
      </c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4"/>
    </row>
    <row r="237" ht="15.75" customHeight="1">
      <c r="A237" s="15">
        <v>236.0</v>
      </c>
      <c r="B237" s="16" t="s">
        <v>28</v>
      </c>
      <c r="C237" s="16" t="s">
        <v>37</v>
      </c>
      <c r="D237" s="17">
        <v>45670.0</v>
      </c>
      <c r="E237" s="18">
        <v>45658.0</v>
      </c>
      <c r="F237" s="17"/>
      <c r="G237" s="17">
        <v>45691.0</v>
      </c>
      <c r="H237" s="19">
        <v>50715.0</v>
      </c>
      <c r="I237" s="19">
        <v>4921.0</v>
      </c>
      <c r="J237" s="19">
        <v>1829.0</v>
      </c>
      <c r="K237" s="19">
        <v>901697.0</v>
      </c>
      <c r="L237" s="19">
        <v>63973.0</v>
      </c>
      <c r="M237" s="19">
        <v>4956.0</v>
      </c>
      <c r="N237" s="16">
        <f t="shared" si="1"/>
        <v>37.16724243</v>
      </c>
      <c r="O237" s="16">
        <f t="shared" si="2"/>
        <v>7.747018273</v>
      </c>
      <c r="P237" s="16">
        <f t="shared" si="3"/>
        <v>1677.969043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20"/>
    </row>
    <row r="238" ht="15.75" customHeight="1">
      <c r="A238" s="9">
        <v>237.0</v>
      </c>
      <c r="B238" s="10" t="s">
        <v>36</v>
      </c>
      <c r="C238" s="10" t="s">
        <v>35</v>
      </c>
      <c r="D238" s="11">
        <v>45774.0</v>
      </c>
      <c r="E238" s="12">
        <v>45748.0</v>
      </c>
      <c r="F238" s="11"/>
      <c r="G238" s="11">
        <v>45804.0</v>
      </c>
      <c r="H238" s="13">
        <v>95511.0</v>
      </c>
      <c r="I238" s="13">
        <v>3112.0</v>
      </c>
      <c r="J238" s="13">
        <v>2415.0</v>
      </c>
      <c r="K238" s="13">
        <v>1093995.0</v>
      </c>
      <c r="L238" s="13">
        <v>93360.0</v>
      </c>
      <c r="M238" s="13">
        <v>3172.0</v>
      </c>
      <c r="N238" s="10">
        <f t="shared" si="1"/>
        <v>77.60282776</v>
      </c>
      <c r="O238" s="10">
        <f t="shared" si="2"/>
        <v>3.397600686</v>
      </c>
      <c r="P238" s="10">
        <f t="shared" si="3"/>
        <v>1045.41257</v>
      </c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4"/>
    </row>
    <row r="239" ht="15.75" customHeight="1">
      <c r="A239" s="15">
        <v>238.0</v>
      </c>
      <c r="B239" s="16" t="s">
        <v>32</v>
      </c>
      <c r="C239" s="16" t="s">
        <v>37</v>
      </c>
      <c r="D239" s="17">
        <v>45761.0</v>
      </c>
      <c r="E239" s="18">
        <v>45748.0</v>
      </c>
      <c r="F239" s="17"/>
      <c r="G239" s="17">
        <v>45777.0</v>
      </c>
      <c r="H239" s="19">
        <v>56064.0</v>
      </c>
      <c r="I239" s="19">
        <v>999.0</v>
      </c>
      <c r="J239" s="19">
        <v>620.0</v>
      </c>
      <c r="K239" s="19">
        <v>279620.0</v>
      </c>
      <c r="L239" s="19">
        <v>20979.0</v>
      </c>
      <c r="M239" s="19">
        <v>1159.0</v>
      </c>
      <c r="N239" s="16">
        <f t="shared" si="1"/>
        <v>62.06206206</v>
      </c>
      <c r="O239" s="16">
        <f t="shared" si="2"/>
        <v>5.524572191</v>
      </c>
      <c r="P239" s="16">
        <f t="shared" si="3"/>
        <v>398.7514269</v>
      </c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20"/>
    </row>
    <row r="240" ht="15.75" customHeight="1">
      <c r="A240" s="9">
        <v>239.0</v>
      </c>
      <c r="B240" s="10" t="s">
        <v>33</v>
      </c>
      <c r="C240" s="10" t="s">
        <v>34</v>
      </c>
      <c r="D240" s="11">
        <v>45871.0</v>
      </c>
      <c r="E240" s="12">
        <v>45870.0</v>
      </c>
      <c r="F240" s="11"/>
      <c r="G240" s="11">
        <v>45889.0</v>
      </c>
      <c r="H240" s="13">
        <v>69958.0</v>
      </c>
      <c r="I240" s="13">
        <v>4796.0</v>
      </c>
      <c r="J240" s="13">
        <v>2661.0</v>
      </c>
      <c r="K240" s="13">
        <v>1271958.0</v>
      </c>
      <c r="L240" s="13">
        <v>172656.0</v>
      </c>
      <c r="M240" s="13">
        <v>4900.0</v>
      </c>
      <c r="N240" s="10">
        <f t="shared" si="1"/>
        <v>55.48373645</v>
      </c>
      <c r="O240" s="10">
        <f t="shared" si="2"/>
        <v>2.838013159</v>
      </c>
      <c r="P240" s="10">
        <f t="shared" si="3"/>
        <v>1718.173761</v>
      </c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4"/>
    </row>
    <row r="241" ht="15.75" customHeight="1">
      <c r="A241" s="15">
        <v>240.0</v>
      </c>
      <c r="B241" s="16" t="s">
        <v>30</v>
      </c>
      <c r="C241" s="16" t="s">
        <v>35</v>
      </c>
      <c r="D241" s="17">
        <v>45844.0</v>
      </c>
      <c r="E241" s="18">
        <v>45839.0</v>
      </c>
      <c r="F241" s="17"/>
      <c r="G241" s="17">
        <v>45868.0</v>
      </c>
      <c r="H241" s="19">
        <v>82065.0</v>
      </c>
      <c r="I241" s="19">
        <v>2474.0</v>
      </c>
      <c r="J241" s="19">
        <v>973.0</v>
      </c>
      <c r="K241" s="19">
        <v>365848.0</v>
      </c>
      <c r="L241" s="19">
        <v>47006.0</v>
      </c>
      <c r="M241" s="19">
        <v>2592.0</v>
      </c>
      <c r="N241" s="16">
        <f t="shared" si="1"/>
        <v>39.32902183</v>
      </c>
      <c r="O241" s="16">
        <f t="shared" si="2"/>
        <v>5.514189678</v>
      </c>
      <c r="P241" s="16">
        <f t="shared" si="3"/>
        <v>345.8027174</v>
      </c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20"/>
    </row>
    <row r="242" ht="15.75" customHeight="1">
      <c r="A242" s="9">
        <v>241.0</v>
      </c>
      <c r="B242" s="10" t="s">
        <v>28</v>
      </c>
      <c r="C242" s="10" t="s">
        <v>34</v>
      </c>
      <c r="D242" s="11">
        <v>45852.0</v>
      </c>
      <c r="E242" s="12">
        <v>45839.0</v>
      </c>
      <c r="F242" s="11"/>
      <c r="G242" s="11">
        <v>45876.0</v>
      </c>
      <c r="H242" s="13">
        <v>89467.0</v>
      </c>
      <c r="I242" s="13">
        <v>1598.0</v>
      </c>
      <c r="J242" s="13">
        <v>845.0</v>
      </c>
      <c r="K242" s="13">
        <v>305890.0</v>
      </c>
      <c r="L242" s="13">
        <v>41548.0</v>
      </c>
      <c r="M242" s="13">
        <v>1650.0</v>
      </c>
      <c r="N242" s="10">
        <f t="shared" si="1"/>
        <v>52.87859825</v>
      </c>
      <c r="O242" s="10">
        <f t="shared" si="2"/>
        <v>3.971310292</v>
      </c>
      <c r="P242" s="10">
        <f t="shared" si="3"/>
        <v>241.902601</v>
      </c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4"/>
    </row>
    <row r="243" ht="15.75" customHeight="1">
      <c r="A243" s="15">
        <v>242.0</v>
      </c>
      <c r="B243" s="16" t="s">
        <v>32</v>
      </c>
      <c r="C243" s="16" t="s">
        <v>29</v>
      </c>
      <c r="D243" s="17">
        <v>45897.0</v>
      </c>
      <c r="E243" s="18">
        <v>45870.0</v>
      </c>
      <c r="F243" s="17"/>
      <c r="G243" s="17">
        <v>45915.0</v>
      </c>
      <c r="H243" s="19">
        <v>32119.0</v>
      </c>
      <c r="I243" s="19">
        <v>4887.0</v>
      </c>
      <c r="J243" s="19">
        <v>1610.0</v>
      </c>
      <c r="K243" s="19">
        <v>503930.0</v>
      </c>
      <c r="L243" s="19">
        <v>131949.0</v>
      </c>
      <c r="M243" s="19">
        <v>4983.0</v>
      </c>
      <c r="N243" s="16">
        <f t="shared" si="1"/>
        <v>32.94454676</v>
      </c>
      <c r="O243" s="16">
        <f t="shared" si="2"/>
        <v>3.776459086</v>
      </c>
      <c r="P243" s="16">
        <f t="shared" si="3"/>
        <v>1468.946729</v>
      </c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20"/>
    </row>
    <row r="244" ht="15.75" customHeight="1">
      <c r="A244" s="9">
        <v>243.0</v>
      </c>
      <c r="B244" s="10" t="s">
        <v>36</v>
      </c>
      <c r="C244" s="10" t="s">
        <v>34</v>
      </c>
      <c r="D244" s="11">
        <v>45685.0</v>
      </c>
      <c r="E244" s="12">
        <v>45658.0</v>
      </c>
      <c r="F244" s="11"/>
      <c r="G244" s="11">
        <v>45694.0</v>
      </c>
      <c r="H244" s="13">
        <v>44662.0</v>
      </c>
      <c r="I244" s="13">
        <v>2277.0</v>
      </c>
      <c r="J244" s="13">
        <v>2013.0</v>
      </c>
      <c r="K244" s="13">
        <v>710589.0</v>
      </c>
      <c r="L244" s="13">
        <v>70587.0</v>
      </c>
      <c r="M244" s="13">
        <v>2354.0</v>
      </c>
      <c r="N244" s="10">
        <f t="shared" si="1"/>
        <v>88.4057971</v>
      </c>
      <c r="O244" s="10">
        <f t="shared" si="2"/>
        <v>3.334891694</v>
      </c>
      <c r="P244" s="10">
        <f t="shared" si="3"/>
        <v>1491.037123</v>
      </c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4"/>
    </row>
    <row r="245" ht="15.75" customHeight="1">
      <c r="A245" s="15">
        <v>244.0</v>
      </c>
      <c r="B245" s="16" t="s">
        <v>28</v>
      </c>
      <c r="C245" s="16" t="s">
        <v>37</v>
      </c>
      <c r="D245" s="17">
        <v>45771.0</v>
      </c>
      <c r="E245" s="18">
        <v>45748.0</v>
      </c>
      <c r="F245" s="17"/>
      <c r="G245" s="17">
        <v>45781.0</v>
      </c>
      <c r="H245" s="19">
        <v>82773.0</v>
      </c>
      <c r="I245" s="19">
        <v>2487.0</v>
      </c>
      <c r="J245" s="19">
        <v>887.0</v>
      </c>
      <c r="K245" s="19">
        <v>355687.0</v>
      </c>
      <c r="L245" s="19">
        <v>62175.0</v>
      </c>
      <c r="M245" s="19">
        <v>2628.0</v>
      </c>
      <c r="N245" s="16">
        <f t="shared" si="1"/>
        <v>35.66546039</v>
      </c>
      <c r="O245" s="16">
        <f t="shared" si="2"/>
        <v>4.226779252</v>
      </c>
      <c r="P245" s="16">
        <f t="shared" si="3"/>
        <v>329.7137956</v>
      </c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20"/>
    </row>
    <row r="246" ht="15.75" customHeight="1">
      <c r="A246" s="9">
        <v>245.0</v>
      </c>
      <c r="B246" s="10" t="s">
        <v>32</v>
      </c>
      <c r="C246" s="10" t="s">
        <v>35</v>
      </c>
      <c r="D246" s="11">
        <v>45853.0</v>
      </c>
      <c r="E246" s="12">
        <v>45839.0</v>
      </c>
      <c r="F246" s="11"/>
      <c r="G246" s="11">
        <v>45877.0</v>
      </c>
      <c r="H246" s="13">
        <v>67088.0</v>
      </c>
      <c r="I246" s="13">
        <v>3026.0</v>
      </c>
      <c r="J246" s="13">
        <v>1121.0</v>
      </c>
      <c r="K246" s="13">
        <v>439432.0</v>
      </c>
      <c r="L246" s="13">
        <v>127092.0</v>
      </c>
      <c r="M246" s="13">
        <v>3153.0</v>
      </c>
      <c r="N246" s="10">
        <f t="shared" si="1"/>
        <v>37.04560476</v>
      </c>
      <c r="O246" s="10">
        <f t="shared" si="2"/>
        <v>2.480879992</v>
      </c>
      <c r="P246" s="10">
        <f t="shared" si="3"/>
        <v>555.0083472</v>
      </c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4"/>
    </row>
    <row r="247" ht="15.75" customHeight="1">
      <c r="A247" s="15">
        <v>246.0</v>
      </c>
      <c r="B247" s="16" t="s">
        <v>33</v>
      </c>
      <c r="C247" s="16" t="s">
        <v>29</v>
      </c>
      <c r="D247" s="17">
        <v>45894.0</v>
      </c>
      <c r="E247" s="18">
        <v>45870.0</v>
      </c>
      <c r="F247" s="17"/>
      <c r="G247" s="17">
        <v>45911.0</v>
      </c>
      <c r="H247" s="19">
        <v>46624.0</v>
      </c>
      <c r="I247" s="19">
        <v>3536.0</v>
      </c>
      <c r="J247" s="19">
        <v>1331.0</v>
      </c>
      <c r="K247" s="19">
        <v>539055.0</v>
      </c>
      <c r="L247" s="19">
        <v>42432.0</v>
      </c>
      <c r="M247" s="19">
        <v>3680.0</v>
      </c>
      <c r="N247" s="16">
        <f t="shared" si="1"/>
        <v>37.64140271</v>
      </c>
      <c r="O247" s="16">
        <f t="shared" si="2"/>
        <v>8.672699849</v>
      </c>
      <c r="P247" s="16">
        <f t="shared" si="3"/>
        <v>1056.174931</v>
      </c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20"/>
    </row>
    <row r="248" ht="15.75" customHeight="1">
      <c r="A248" s="9">
        <v>247.0</v>
      </c>
      <c r="B248" s="10" t="s">
        <v>30</v>
      </c>
      <c r="C248" s="10" t="s">
        <v>37</v>
      </c>
      <c r="D248" s="11">
        <v>45666.0</v>
      </c>
      <c r="E248" s="12">
        <v>45658.0</v>
      </c>
      <c r="F248" s="11"/>
      <c r="G248" s="11">
        <v>45690.0</v>
      </c>
      <c r="H248" s="13">
        <v>96550.0</v>
      </c>
      <c r="I248" s="13">
        <v>3920.0</v>
      </c>
      <c r="J248" s="13">
        <v>1259.0</v>
      </c>
      <c r="K248" s="13">
        <v>426801.0</v>
      </c>
      <c r="L248" s="13">
        <v>86240.0</v>
      </c>
      <c r="M248" s="13">
        <v>4004.0</v>
      </c>
      <c r="N248" s="10">
        <f t="shared" si="1"/>
        <v>32.11734694</v>
      </c>
      <c r="O248" s="10">
        <f t="shared" si="2"/>
        <v>4.642857143</v>
      </c>
      <c r="P248" s="10">
        <f t="shared" si="3"/>
        <v>342.0517866</v>
      </c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4"/>
    </row>
    <row r="249" ht="15.75" customHeight="1">
      <c r="A249" s="15">
        <v>248.0</v>
      </c>
      <c r="B249" s="16" t="s">
        <v>30</v>
      </c>
      <c r="C249" s="16" t="s">
        <v>31</v>
      </c>
      <c r="D249" s="17">
        <v>45763.0</v>
      </c>
      <c r="E249" s="18">
        <v>45748.0</v>
      </c>
      <c r="F249" s="17"/>
      <c r="G249" s="17">
        <v>45787.0</v>
      </c>
      <c r="H249" s="19">
        <v>64245.0</v>
      </c>
      <c r="I249" s="19">
        <v>2608.0</v>
      </c>
      <c r="J249" s="19">
        <v>2051.0</v>
      </c>
      <c r="K249" s="19">
        <v>994735.0</v>
      </c>
      <c r="L249" s="19">
        <v>106928.0</v>
      </c>
      <c r="M249" s="19">
        <v>2725.0</v>
      </c>
      <c r="N249" s="16">
        <f t="shared" si="1"/>
        <v>78.64263804</v>
      </c>
      <c r="O249" s="16">
        <f t="shared" si="2"/>
        <v>2.548443813</v>
      </c>
      <c r="P249" s="16">
        <f t="shared" si="3"/>
        <v>1448.346175</v>
      </c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20"/>
    </row>
    <row r="250" ht="15.75" customHeight="1">
      <c r="A250" s="9">
        <v>249.0</v>
      </c>
      <c r="B250" s="10" t="s">
        <v>30</v>
      </c>
      <c r="C250" s="10" t="s">
        <v>35</v>
      </c>
      <c r="D250" s="11">
        <v>45721.0</v>
      </c>
      <c r="E250" s="12">
        <v>45717.0</v>
      </c>
      <c r="F250" s="11"/>
      <c r="G250" s="11">
        <v>45751.0</v>
      </c>
      <c r="H250" s="13">
        <v>91636.0</v>
      </c>
      <c r="I250" s="13">
        <v>4500.0</v>
      </c>
      <c r="J250" s="13">
        <v>1557.0</v>
      </c>
      <c r="K250" s="13">
        <v>681966.0</v>
      </c>
      <c r="L250" s="13">
        <v>58500.0</v>
      </c>
      <c r="M250" s="13">
        <v>4634.0</v>
      </c>
      <c r="N250" s="10">
        <f t="shared" si="1"/>
        <v>34.6</v>
      </c>
      <c r="O250" s="10">
        <f t="shared" si="2"/>
        <v>7.921367521</v>
      </c>
      <c r="P250" s="10">
        <f t="shared" si="3"/>
        <v>644.2118818</v>
      </c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4"/>
    </row>
    <row r="251" ht="15.75" customHeight="1">
      <c r="A251" s="15">
        <v>250.0</v>
      </c>
      <c r="B251" s="16" t="s">
        <v>28</v>
      </c>
      <c r="C251" s="16" t="s">
        <v>29</v>
      </c>
      <c r="D251" s="17">
        <v>45682.0</v>
      </c>
      <c r="E251" s="18">
        <v>45658.0</v>
      </c>
      <c r="F251" s="17"/>
      <c r="G251" s="17">
        <v>45689.0</v>
      </c>
      <c r="H251" s="19">
        <v>74053.0</v>
      </c>
      <c r="I251" s="19">
        <v>1626.0</v>
      </c>
      <c r="J251" s="19">
        <v>1341.0</v>
      </c>
      <c r="K251" s="19">
        <v>481419.0</v>
      </c>
      <c r="L251" s="19">
        <v>22764.0</v>
      </c>
      <c r="M251" s="19">
        <v>1807.0</v>
      </c>
      <c r="N251" s="16">
        <f t="shared" si="1"/>
        <v>82.47232472</v>
      </c>
      <c r="O251" s="16">
        <f t="shared" si="2"/>
        <v>7.937972237</v>
      </c>
      <c r="P251" s="16">
        <f t="shared" si="3"/>
        <v>550.1006036</v>
      </c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20"/>
    </row>
    <row r="252" ht="15.75" customHeight="1">
      <c r="A252" s="9">
        <v>251.0</v>
      </c>
      <c r="B252" s="10" t="s">
        <v>30</v>
      </c>
      <c r="C252" s="10" t="s">
        <v>29</v>
      </c>
      <c r="D252" s="11">
        <v>45764.0</v>
      </c>
      <c r="E252" s="12">
        <v>45748.0</v>
      </c>
      <c r="F252" s="11"/>
      <c r="G252" s="11">
        <v>45785.0</v>
      </c>
      <c r="H252" s="13">
        <v>68916.0</v>
      </c>
      <c r="I252" s="13">
        <v>995.0</v>
      </c>
      <c r="J252" s="13">
        <v>682.0</v>
      </c>
      <c r="K252" s="13">
        <v>315766.0</v>
      </c>
      <c r="L252" s="13">
        <v>48755.0</v>
      </c>
      <c r="M252" s="13">
        <v>1118.0</v>
      </c>
      <c r="N252" s="10">
        <f t="shared" si="1"/>
        <v>68.54271357</v>
      </c>
      <c r="O252" s="10">
        <f t="shared" si="2"/>
        <v>2.293098144</v>
      </c>
      <c r="P252" s="10">
        <f t="shared" si="3"/>
        <v>358.1896802</v>
      </c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4"/>
    </row>
    <row r="253" ht="15.75" customHeight="1">
      <c r="A253" s="15">
        <v>252.0</v>
      </c>
      <c r="B253" s="16" t="s">
        <v>33</v>
      </c>
      <c r="C253" s="16" t="s">
        <v>29</v>
      </c>
      <c r="D253" s="17">
        <v>45675.0</v>
      </c>
      <c r="E253" s="18">
        <v>45658.0</v>
      </c>
      <c r="F253" s="17"/>
      <c r="G253" s="17">
        <v>45699.0</v>
      </c>
      <c r="H253" s="19">
        <v>73914.0</v>
      </c>
      <c r="I253" s="19">
        <v>597.0</v>
      </c>
      <c r="J253" s="19">
        <v>67.0</v>
      </c>
      <c r="K253" s="19">
        <v>29145.0</v>
      </c>
      <c r="L253" s="19">
        <v>16119.0</v>
      </c>
      <c r="M253" s="19">
        <v>734.0</v>
      </c>
      <c r="N253" s="16">
        <f t="shared" si="1"/>
        <v>11.22278057</v>
      </c>
      <c r="O253" s="16">
        <f t="shared" si="2"/>
        <v>4.553632359</v>
      </c>
      <c r="P253" s="16">
        <f t="shared" si="3"/>
        <v>-60.56903969</v>
      </c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20"/>
    </row>
    <row r="254" ht="15.75" customHeight="1">
      <c r="A254" s="9">
        <v>253.0</v>
      </c>
      <c r="B254" s="10" t="s">
        <v>32</v>
      </c>
      <c r="C254" s="10" t="s">
        <v>29</v>
      </c>
      <c r="D254" s="11">
        <v>45864.0</v>
      </c>
      <c r="E254" s="12">
        <v>45839.0</v>
      </c>
      <c r="F254" s="11"/>
      <c r="G254" s="11">
        <v>45876.0</v>
      </c>
      <c r="H254" s="13">
        <v>34026.0</v>
      </c>
      <c r="I254" s="13">
        <v>1289.0</v>
      </c>
      <c r="J254" s="13">
        <v>1123.0</v>
      </c>
      <c r="K254" s="13">
        <v>379574.0</v>
      </c>
      <c r="L254" s="13">
        <v>32225.0</v>
      </c>
      <c r="M254" s="13">
        <v>1338.0</v>
      </c>
      <c r="N254" s="10">
        <f t="shared" si="1"/>
        <v>87.12179984</v>
      </c>
      <c r="O254" s="10">
        <f t="shared" si="2"/>
        <v>4.152055857</v>
      </c>
      <c r="P254" s="10">
        <f t="shared" si="3"/>
        <v>1015.541057</v>
      </c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4"/>
    </row>
    <row r="255" ht="15.75" customHeight="1">
      <c r="A255" s="15">
        <v>254.0</v>
      </c>
      <c r="B255" s="16" t="s">
        <v>36</v>
      </c>
      <c r="C255" s="16" t="s">
        <v>34</v>
      </c>
      <c r="D255" s="17">
        <v>45804.0</v>
      </c>
      <c r="E255" s="18">
        <v>45778.0</v>
      </c>
      <c r="F255" s="17"/>
      <c r="G255" s="17">
        <v>45822.0</v>
      </c>
      <c r="H255" s="19">
        <v>55038.0</v>
      </c>
      <c r="I255" s="19">
        <v>3751.0</v>
      </c>
      <c r="J255" s="19">
        <v>373.0</v>
      </c>
      <c r="K255" s="19">
        <v>147335.0</v>
      </c>
      <c r="L255" s="19">
        <v>131285.0</v>
      </c>
      <c r="M255" s="19">
        <v>3868.0</v>
      </c>
      <c r="N255" s="16">
        <f t="shared" si="1"/>
        <v>9.944014929</v>
      </c>
      <c r="O255" s="16">
        <f t="shared" si="2"/>
        <v>2.946261949</v>
      </c>
      <c r="P255" s="16">
        <f t="shared" si="3"/>
        <v>167.696864</v>
      </c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20"/>
    </row>
    <row r="256" ht="15.75" customHeight="1">
      <c r="A256" s="9">
        <v>255.0</v>
      </c>
      <c r="B256" s="10" t="s">
        <v>36</v>
      </c>
      <c r="C256" s="10" t="s">
        <v>37</v>
      </c>
      <c r="D256" s="11">
        <v>45757.0</v>
      </c>
      <c r="E256" s="12">
        <v>45748.0</v>
      </c>
      <c r="F256" s="11"/>
      <c r="G256" s="11">
        <v>45785.0</v>
      </c>
      <c r="H256" s="13">
        <v>30566.0</v>
      </c>
      <c r="I256" s="13">
        <v>759.0</v>
      </c>
      <c r="J256" s="13">
        <v>145.0</v>
      </c>
      <c r="K256" s="13">
        <v>58435.0</v>
      </c>
      <c r="L256" s="13">
        <v>25806.0</v>
      </c>
      <c r="M256" s="13">
        <v>855.0</v>
      </c>
      <c r="N256" s="10">
        <f t="shared" si="1"/>
        <v>19.10408432</v>
      </c>
      <c r="O256" s="10">
        <f t="shared" si="2"/>
        <v>3.313182981</v>
      </c>
      <c r="P256" s="10">
        <f t="shared" si="3"/>
        <v>91.17647059</v>
      </c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4"/>
    </row>
    <row r="257" ht="15.75" customHeight="1">
      <c r="A257" s="15">
        <v>256.0</v>
      </c>
      <c r="B257" s="16" t="s">
        <v>36</v>
      </c>
      <c r="C257" s="16" t="s">
        <v>31</v>
      </c>
      <c r="D257" s="17">
        <v>45678.0</v>
      </c>
      <c r="E257" s="18">
        <v>45658.0</v>
      </c>
      <c r="F257" s="17"/>
      <c r="G257" s="17">
        <v>45685.0</v>
      </c>
      <c r="H257" s="19">
        <v>42463.0</v>
      </c>
      <c r="I257" s="19">
        <v>1177.0</v>
      </c>
      <c r="J257" s="19">
        <v>1073.0</v>
      </c>
      <c r="K257" s="19">
        <v>441003.0</v>
      </c>
      <c r="L257" s="19">
        <v>36487.0</v>
      </c>
      <c r="M257" s="19">
        <v>1321.0</v>
      </c>
      <c r="N257" s="16">
        <f t="shared" si="1"/>
        <v>91.16397621</v>
      </c>
      <c r="O257" s="16">
        <f t="shared" si="2"/>
        <v>3.620467564</v>
      </c>
      <c r="P257" s="16">
        <f t="shared" si="3"/>
        <v>938.5582743</v>
      </c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20"/>
    </row>
    <row r="258" ht="15.75" customHeight="1">
      <c r="A258" s="9">
        <v>257.0</v>
      </c>
      <c r="B258" s="10" t="s">
        <v>28</v>
      </c>
      <c r="C258" s="10" t="s">
        <v>34</v>
      </c>
      <c r="D258" s="11">
        <v>45665.0</v>
      </c>
      <c r="E258" s="12">
        <v>45658.0</v>
      </c>
      <c r="F258" s="11"/>
      <c r="G258" s="11">
        <v>45678.0</v>
      </c>
      <c r="H258" s="13">
        <v>94289.0</v>
      </c>
      <c r="I258" s="13">
        <v>4395.0</v>
      </c>
      <c r="J258" s="13">
        <v>2270.0</v>
      </c>
      <c r="K258" s="13">
        <v>705970.0</v>
      </c>
      <c r="L258" s="13">
        <v>61530.0</v>
      </c>
      <c r="M258" s="13">
        <v>4570.0</v>
      </c>
      <c r="N258" s="10">
        <f t="shared" si="1"/>
        <v>51.64960182</v>
      </c>
      <c r="O258" s="10">
        <f t="shared" si="2"/>
        <v>7.42727125</v>
      </c>
      <c r="P258" s="10">
        <f t="shared" si="3"/>
        <v>648.7299685</v>
      </c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4"/>
    </row>
    <row r="259" ht="15.75" customHeight="1">
      <c r="A259" s="15">
        <v>258.0</v>
      </c>
      <c r="B259" s="16" t="s">
        <v>32</v>
      </c>
      <c r="C259" s="16" t="s">
        <v>34</v>
      </c>
      <c r="D259" s="17">
        <v>45663.0</v>
      </c>
      <c r="E259" s="18">
        <v>45658.0</v>
      </c>
      <c r="F259" s="17"/>
      <c r="G259" s="17">
        <v>45680.0</v>
      </c>
      <c r="H259" s="19">
        <v>22052.0</v>
      </c>
      <c r="I259" s="19">
        <v>2197.0</v>
      </c>
      <c r="J259" s="19">
        <v>640.0</v>
      </c>
      <c r="K259" s="19">
        <v>314880.0</v>
      </c>
      <c r="L259" s="19">
        <v>76895.0</v>
      </c>
      <c r="M259" s="19">
        <v>2216.0</v>
      </c>
      <c r="N259" s="16">
        <f t="shared" si="1"/>
        <v>29.13063268</v>
      </c>
      <c r="O259" s="16">
        <f t="shared" si="2"/>
        <v>2.881851876</v>
      </c>
      <c r="P259" s="16">
        <f t="shared" si="3"/>
        <v>1327.897696</v>
      </c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20"/>
    </row>
    <row r="260" ht="15.75" customHeight="1">
      <c r="A260" s="9">
        <v>259.0</v>
      </c>
      <c r="B260" s="10" t="s">
        <v>32</v>
      </c>
      <c r="C260" s="10" t="s">
        <v>37</v>
      </c>
      <c r="D260" s="11">
        <v>45766.0</v>
      </c>
      <c r="E260" s="12">
        <v>45748.0</v>
      </c>
      <c r="F260" s="11"/>
      <c r="G260" s="11">
        <v>45785.0</v>
      </c>
      <c r="H260" s="13">
        <v>90852.0</v>
      </c>
      <c r="I260" s="13">
        <v>3217.0</v>
      </c>
      <c r="J260" s="13">
        <v>1622.0</v>
      </c>
      <c r="K260" s="13">
        <v>799646.0</v>
      </c>
      <c r="L260" s="13">
        <v>57906.0</v>
      </c>
      <c r="M260" s="13">
        <v>3393.0</v>
      </c>
      <c r="N260" s="10">
        <f t="shared" si="1"/>
        <v>50.41964563</v>
      </c>
      <c r="O260" s="10">
        <f t="shared" si="2"/>
        <v>5.859496425</v>
      </c>
      <c r="P260" s="10">
        <f t="shared" si="3"/>
        <v>780.1633426</v>
      </c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4"/>
    </row>
    <row r="261" ht="15.75" customHeight="1">
      <c r="A261" s="15">
        <v>260.0</v>
      </c>
      <c r="B261" s="16" t="s">
        <v>28</v>
      </c>
      <c r="C261" s="16" t="s">
        <v>34</v>
      </c>
      <c r="D261" s="17">
        <v>45810.0</v>
      </c>
      <c r="E261" s="18">
        <v>45809.0</v>
      </c>
      <c r="F261" s="17"/>
      <c r="G261" s="17">
        <v>45820.0</v>
      </c>
      <c r="H261" s="19">
        <v>77290.0</v>
      </c>
      <c r="I261" s="19">
        <v>2401.0</v>
      </c>
      <c r="J261" s="19">
        <v>361.0</v>
      </c>
      <c r="K261" s="19">
        <v>139707.0</v>
      </c>
      <c r="L261" s="19">
        <v>115248.0</v>
      </c>
      <c r="M261" s="19">
        <v>2597.0</v>
      </c>
      <c r="N261" s="16">
        <f t="shared" si="1"/>
        <v>15.03540192</v>
      </c>
      <c r="O261" s="16">
        <f t="shared" si="2"/>
        <v>2.253401361</v>
      </c>
      <c r="P261" s="16">
        <f t="shared" si="3"/>
        <v>80.75688964</v>
      </c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20"/>
    </row>
    <row r="262" ht="15.75" customHeight="1">
      <c r="A262" s="9">
        <v>261.0</v>
      </c>
      <c r="B262" s="10" t="s">
        <v>36</v>
      </c>
      <c r="C262" s="10" t="s">
        <v>34</v>
      </c>
      <c r="D262" s="11">
        <v>45863.0</v>
      </c>
      <c r="E262" s="12">
        <v>45839.0</v>
      </c>
      <c r="F262" s="11"/>
      <c r="G262" s="11">
        <v>45880.0</v>
      </c>
      <c r="H262" s="13">
        <v>23883.0</v>
      </c>
      <c r="I262" s="13">
        <v>2739.0</v>
      </c>
      <c r="J262" s="13">
        <v>1895.0</v>
      </c>
      <c r="K262" s="13">
        <v>805375.0</v>
      </c>
      <c r="L262" s="13">
        <v>65736.0</v>
      </c>
      <c r="M262" s="13">
        <v>2830.0</v>
      </c>
      <c r="N262" s="10">
        <f t="shared" si="1"/>
        <v>69.18583425</v>
      </c>
      <c r="O262" s="10">
        <f t="shared" si="2"/>
        <v>4.305099185</v>
      </c>
      <c r="P262" s="10">
        <f t="shared" si="3"/>
        <v>3272.168488</v>
      </c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4"/>
    </row>
    <row r="263" ht="15.75" customHeight="1">
      <c r="A263" s="15">
        <v>262.0</v>
      </c>
      <c r="B263" s="16" t="s">
        <v>36</v>
      </c>
      <c r="C263" s="16" t="s">
        <v>31</v>
      </c>
      <c r="D263" s="17">
        <v>45844.0</v>
      </c>
      <c r="E263" s="18">
        <v>45839.0</v>
      </c>
      <c r="F263" s="17"/>
      <c r="G263" s="17">
        <v>45872.0</v>
      </c>
      <c r="H263" s="19">
        <v>96791.0</v>
      </c>
      <c r="I263" s="19">
        <v>3613.0</v>
      </c>
      <c r="J263" s="19">
        <v>401.0</v>
      </c>
      <c r="K263" s="19">
        <v>199297.0</v>
      </c>
      <c r="L263" s="19">
        <v>177037.0</v>
      </c>
      <c r="M263" s="19">
        <v>3688.0</v>
      </c>
      <c r="N263" s="16">
        <f t="shared" si="1"/>
        <v>11.09880985</v>
      </c>
      <c r="O263" s="16">
        <f t="shared" si="2"/>
        <v>2.083180352</v>
      </c>
      <c r="P263" s="16">
        <f t="shared" si="3"/>
        <v>105.9044746</v>
      </c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20"/>
    </row>
    <row r="264" ht="15.75" customHeight="1">
      <c r="A264" s="9">
        <v>263.0</v>
      </c>
      <c r="B264" s="10" t="s">
        <v>30</v>
      </c>
      <c r="C264" s="10" t="s">
        <v>29</v>
      </c>
      <c r="D264" s="11">
        <v>45697.0</v>
      </c>
      <c r="E264" s="12">
        <v>45689.0</v>
      </c>
      <c r="F264" s="11"/>
      <c r="G264" s="11">
        <v>45708.0</v>
      </c>
      <c r="H264" s="13">
        <v>69807.0</v>
      </c>
      <c r="I264" s="13">
        <v>1763.0</v>
      </c>
      <c r="J264" s="13">
        <v>1564.0</v>
      </c>
      <c r="K264" s="13">
        <v>624036.0</v>
      </c>
      <c r="L264" s="13">
        <v>52890.0</v>
      </c>
      <c r="M264" s="13">
        <v>1855.0</v>
      </c>
      <c r="N264" s="10">
        <f t="shared" si="1"/>
        <v>88.71242201</v>
      </c>
      <c r="O264" s="10">
        <f t="shared" si="2"/>
        <v>3.507279259</v>
      </c>
      <c r="P264" s="10">
        <f t="shared" si="3"/>
        <v>793.9447333</v>
      </c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4"/>
    </row>
    <row r="265" ht="15.75" customHeight="1">
      <c r="A265" s="15">
        <v>264.0</v>
      </c>
      <c r="B265" s="16" t="s">
        <v>28</v>
      </c>
      <c r="C265" s="16" t="s">
        <v>29</v>
      </c>
      <c r="D265" s="17">
        <v>45667.0</v>
      </c>
      <c r="E265" s="18">
        <v>45658.0</v>
      </c>
      <c r="F265" s="17"/>
      <c r="G265" s="17">
        <v>45688.0</v>
      </c>
      <c r="H265" s="19">
        <v>67175.0</v>
      </c>
      <c r="I265" s="19">
        <v>2709.0</v>
      </c>
      <c r="J265" s="19">
        <v>468.0</v>
      </c>
      <c r="K265" s="19">
        <v>155844.0</v>
      </c>
      <c r="L265" s="19">
        <v>40635.0</v>
      </c>
      <c r="M265" s="19">
        <v>2756.0</v>
      </c>
      <c r="N265" s="16">
        <f t="shared" si="1"/>
        <v>17.27574751</v>
      </c>
      <c r="O265" s="16">
        <f t="shared" si="2"/>
        <v>6.782330503</v>
      </c>
      <c r="P265" s="16">
        <f t="shared" si="3"/>
        <v>131.9970227</v>
      </c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20"/>
    </row>
    <row r="266" ht="15.75" customHeight="1">
      <c r="A266" s="9">
        <v>265.0</v>
      </c>
      <c r="B266" s="10" t="s">
        <v>33</v>
      </c>
      <c r="C266" s="10" t="s">
        <v>31</v>
      </c>
      <c r="D266" s="11">
        <v>45842.0</v>
      </c>
      <c r="E266" s="12">
        <v>45839.0</v>
      </c>
      <c r="F266" s="11"/>
      <c r="G266" s="11">
        <v>45849.0</v>
      </c>
      <c r="H266" s="13">
        <v>31746.0</v>
      </c>
      <c r="I266" s="13">
        <v>3399.0</v>
      </c>
      <c r="J266" s="13">
        <v>2320.0</v>
      </c>
      <c r="K266" s="13">
        <v>749360.0</v>
      </c>
      <c r="L266" s="13">
        <v>163152.0</v>
      </c>
      <c r="M266" s="13">
        <v>3552.0</v>
      </c>
      <c r="N266" s="10">
        <f t="shared" si="1"/>
        <v>68.25536923</v>
      </c>
      <c r="O266" s="10">
        <f t="shared" si="2"/>
        <v>2.177110915</v>
      </c>
      <c r="P266" s="10">
        <f t="shared" si="3"/>
        <v>2260.48636</v>
      </c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4"/>
    </row>
    <row r="267" ht="15.75" customHeight="1">
      <c r="A267" s="15">
        <v>266.0</v>
      </c>
      <c r="B267" s="16" t="s">
        <v>32</v>
      </c>
      <c r="C267" s="16" t="s">
        <v>31</v>
      </c>
      <c r="D267" s="17">
        <v>45667.0</v>
      </c>
      <c r="E267" s="18">
        <v>45658.0</v>
      </c>
      <c r="F267" s="17"/>
      <c r="G267" s="17">
        <v>45687.0</v>
      </c>
      <c r="H267" s="19">
        <v>70829.0</v>
      </c>
      <c r="I267" s="19">
        <v>1193.0</v>
      </c>
      <c r="J267" s="19">
        <v>547.0</v>
      </c>
      <c r="K267" s="19">
        <v>243962.0</v>
      </c>
      <c r="L267" s="19">
        <v>51299.0</v>
      </c>
      <c r="M267" s="19">
        <v>1236.0</v>
      </c>
      <c r="N267" s="16">
        <f t="shared" si="1"/>
        <v>45.85079631</v>
      </c>
      <c r="O267" s="16">
        <f t="shared" si="2"/>
        <v>2.409403692</v>
      </c>
      <c r="P267" s="16">
        <f t="shared" si="3"/>
        <v>244.4380127</v>
      </c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20"/>
    </row>
    <row r="268" ht="15.75" customHeight="1">
      <c r="A268" s="9">
        <v>267.0</v>
      </c>
      <c r="B268" s="10" t="s">
        <v>33</v>
      </c>
      <c r="C268" s="10" t="s">
        <v>37</v>
      </c>
      <c r="D268" s="11">
        <v>45725.0</v>
      </c>
      <c r="E268" s="12">
        <v>45717.0</v>
      </c>
      <c r="F268" s="11"/>
      <c r="G268" s="11">
        <v>45741.0</v>
      </c>
      <c r="H268" s="13">
        <v>55180.0</v>
      </c>
      <c r="I268" s="13">
        <v>4539.0</v>
      </c>
      <c r="J268" s="13">
        <v>1245.0</v>
      </c>
      <c r="K268" s="13">
        <v>393420.0</v>
      </c>
      <c r="L268" s="13">
        <v>90780.0</v>
      </c>
      <c r="M268" s="13">
        <v>4650.0</v>
      </c>
      <c r="N268" s="10">
        <f t="shared" si="1"/>
        <v>27.42894911</v>
      </c>
      <c r="O268" s="10">
        <f t="shared" si="2"/>
        <v>5.122273629</v>
      </c>
      <c r="P268" s="10">
        <f t="shared" si="3"/>
        <v>612.9757158</v>
      </c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4"/>
    </row>
    <row r="269" ht="15.75" customHeight="1">
      <c r="A269" s="15">
        <v>268.0</v>
      </c>
      <c r="B269" s="16" t="s">
        <v>32</v>
      </c>
      <c r="C269" s="16" t="s">
        <v>31</v>
      </c>
      <c r="D269" s="17">
        <v>45793.0</v>
      </c>
      <c r="E269" s="18">
        <v>45778.0</v>
      </c>
      <c r="F269" s="17"/>
      <c r="G269" s="17">
        <v>45802.0</v>
      </c>
      <c r="H269" s="19">
        <v>67333.0</v>
      </c>
      <c r="I269" s="19">
        <v>2561.0</v>
      </c>
      <c r="J269" s="19">
        <v>1060.0</v>
      </c>
      <c r="K269" s="19">
        <v>513040.0</v>
      </c>
      <c r="L269" s="19">
        <v>128050.0</v>
      </c>
      <c r="M269" s="19">
        <v>2687.0</v>
      </c>
      <c r="N269" s="16">
        <f t="shared" si="1"/>
        <v>41.390082</v>
      </c>
      <c r="O269" s="16">
        <f t="shared" si="2"/>
        <v>2.098399063</v>
      </c>
      <c r="P269" s="16">
        <f t="shared" si="3"/>
        <v>661.9443661</v>
      </c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20"/>
    </row>
    <row r="270" ht="15.75" customHeight="1">
      <c r="A270" s="9">
        <v>269.0</v>
      </c>
      <c r="B270" s="10" t="s">
        <v>36</v>
      </c>
      <c r="C270" s="10" t="s">
        <v>34</v>
      </c>
      <c r="D270" s="11">
        <v>45762.0</v>
      </c>
      <c r="E270" s="12">
        <v>45748.0</v>
      </c>
      <c r="F270" s="11"/>
      <c r="G270" s="11">
        <v>45772.0</v>
      </c>
      <c r="H270" s="13">
        <v>37758.0</v>
      </c>
      <c r="I270" s="13">
        <v>2995.0</v>
      </c>
      <c r="J270" s="13">
        <v>77.0</v>
      </c>
      <c r="K270" s="13">
        <v>30877.0</v>
      </c>
      <c r="L270" s="13">
        <v>92845.0</v>
      </c>
      <c r="M270" s="13">
        <v>3153.0</v>
      </c>
      <c r="N270" s="10">
        <f t="shared" si="1"/>
        <v>2.570951586</v>
      </c>
      <c r="O270" s="10">
        <f t="shared" si="2"/>
        <v>3.395982552</v>
      </c>
      <c r="P270" s="10">
        <f t="shared" si="3"/>
        <v>-18.22395254</v>
      </c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4"/>
    </row>
    <row r="271" ht="15.75" customHeight="1">
      <c r="A271" s="15">
        <v>270.0</v>
      </c>
      <c r="B271" s="16" t="s">
        <v>33</v>
      </c>
      <c r="C271" s="16" t="s">
        <v>35</v>
      </c>
      <c r="D271" s="17">
        <v>45880.0</v>
      </c>
      <c r="E271" s="18">
        <v>45870.0</v>
      </c>
      <c r="F271" s="17"/>
      <c r="G271" s="17">
        <v>45900.0</v>
      </c>
      <c r="H271" s="19">
        <v>97908.0</v>
      </c>
      <c r="I271" s="19">
        <v>1615.0</v>
      </c>
      <c r="J271" s="19">
        <v>665.0</v>
      </c>
      <c r="K271" s="19">
        <v>254030.0</v>
      </c>
      <c r="L271" s="19">
        <v>77520.0</v>
      </c>
      <c r="M271" s="19">
        <v>1792.0</v>
      </c>
      <c r="N271" s="16">
        <f t="shared" si="1"/>
        <v>41.17647059</v>
      </c>
      <c r="O271" s="16">
        <f t="shared" si="2"/>
        <v>2.311661507</v>
      </c>
      <c r="P271" s="16">
        <f t="shared" si="3"/>
        <v>159.4578584</v>
      </c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20"/>
    </row>
    <row r="272" ht="15.75" customHeight="1">
      <c r="A272" s="9">
        <v>271.0</v>
      </c>
      <c r="B272" s="10" t="s">
        <v>30</v>
      </c>
      <c r="C272" s="10" t="s">
        <v>31</v>
      </c>
      <c r="D272" s="11">
        <v>45814.0</v>
      </c>
      <c r="E272" s="12">
        <v>45809.0</v>
      </c>
      <c r="F272" s="11"/>
      <c r="G272" s="11">
        <v>45833.0</v>
      </c>
      <c r="H272" s="13">
        <v>61830.0</v>
      </c>
      <c r="I272" s="13">
        <v>2887.0</v>
      </c>
      <c r="J272" s="13">
        <v>2642.0</v>
      </c>
      <c r="K272" s="13">
        <v>1122850.0</v>
      </c>
      <c r="L272" s="13">
        <v>132802.0</v>
      </c>
      <c r="M272" s="13">
        <v>3087.0</v>
      </c>
      <c r="N272" s="10">
        <f t="shared" si="1"/>
        <v>91.51368202</v>
      </c>
      <c r="O272" s="10">
        <f t="shared" si="2"/>
        <v>2.324513185</v>
      </c>
      <c r="P272" s="10">
        <f t="shared" si="3"/>
        <v>1716.027818</v>
      </c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4"/>
    </row>
    <row r="273" ht="15.75" customHeight="1">
      <c r="A273" s="15">
        <v>272.0</v>
      </c>
      <c r="B273" s="16" t="s">
        <v>30</v>
      </c>
      <c r="C273" s="16" t="s">
        <v>35</v>
      </c>
      <c r="D273" s="17">
        <v>45847.0</v>
      </c>
      <c r="E273" s="18">
        <v>45839.0</v>
      </c>
      <c r="F273" s="17"/>
      <c r="G273" s="17">
        <v>45866.0</v>
      </c>
      <c r="H273" s="19">
        <v>67843.0</v>
      </c>
      <c r="I273" s="19">
        <v>1432.0</v>
      </c>
      <c r="J273" s="19">
        <v>1204.0</v>
      </c>
      <c r="K273" s="19">
        <v>422604.0</v>
      </c>
      <c r="L273" s="19">
        <v>67304.0</v>
      </c>
      <c r="M273" s="19">
        <v>1571.0</v>
      </c>
      <c r="N273" s="16">
        <f t="shared" si="1"/>
        <v>84.07821229</v>
      </c>
      <c r="O273" s="16">
        <f t="shared" si="2"/>
        <v>2.33418519</v>
      </c>
      <c r="P273" s="16">
        <f t="shared" si="3"/>
        <v>522.9146706</v>
      </c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20"/>
    </row>
    <row r="274" ht="15.75" customHeight="1">
      <c r="A274" s="9">
        <v>273.0</v>
      </c>
      <c r="B274" s="10" t="s">
        <v>30</v>
      </c>
      <c r="C274" s="10" t="s">
        <v>34</v>
      </c>
      <c r="D274" s="11">
        <v>45681.0</v>
      </c>
      <c r="E274" s="12">
        <v>45658.0</v>
      </c>
      <c r="F274" s="11"/>
      <c r="G274" s="11">
        <v>45702.0</v>
      </c>
      <c r="H274" s="13">
        <v>47479.0</v>
      </c>
      <c r="I274" s="13">
        <v>4091.0</v>
      </c>
      <c r="J274" s="13">
        <v>3317.0</v>
      </c>
      <c r="K274" s="13">
        <v>1240558.0</v>
      </c>
      <c r="L274" s="13">
        <v>57274.0</v>
      </c>
      <c r="M274" s="13">
        <v>4195.0</v>
      </c>
      <c r="N274" s="10">
        <f t="shared" si="1"/>
        <v>81.08042044</v>
      </c>
      <c r="O274" s="10">
        <f t="shared" si="2"/>
        <v>7.324440409</v>
      </c>
      <c r="P274" s="10">
        <f t="shared" si="3"/>
        <v>2512.85621</v>
      </c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4"/>
    </row>
    <row r="275" ht="15.75" customHeight="1">
      <c r="A275" s="15">
        <v>274.0</v>
      </c>
      <c r="B275" s="16" t="s">
        <v>33</v>
      </c>
      <c r="C275" s="16" t="s">
        <v>37</v>
      </c>
      <c r="D275" s="17">
        <v>45785.0</v>
      </c>
      <c r="E275" s="18">
        <v>45778.0</v>
      </c>
      <c r="F275" s="17"/>
      <c r="G275" s="17">
        <v>45800.0</v>
      </c>
      <c r="H275" s="19">
        <v>40203.0</v>
      </c>
      <c r="I275" s="19">
        <v>3966.0</v>
      </c>
      <c r="J275" s="19">
        <v>3282.0</v>
      </c>
      <c r="K275" s="19">
        <v>1299672.0</v>
      </c>
      <c r="L275" s="19">
        <v>55524.0</v>
      </c>
      <c r="M275" s="19">
        <v>4080.0</v>
      </c>
      <c r="N275" s="16">
        <f t="shared" si="1"/>
        <v>82.75340393</v>
      </c>
      <c r="O275" s="16">
        <f t="shared" si="2"/>
        <v>7.348173763</v>
      </c>
      <c r="P275" s="16">
        <f t="shared" si="3"/>
        <v>3132.773674</v>
      </c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20"/>
    </row>
    <row r="276" ht="15.75" customHeight="1">
      <c r="A276" s="9">
        <v>275.0</v>
      </c>
      <c r="B276" s="10" t="s">
        <v>36</v>
      </c>
      <c r="C276" s="10" t="s">
        <v>31</v>
      </c>
      <c r="D276" s="11">
        <v>45856.0</v>
      </c>
      <c r="E276" s="12">
        <v>45839.0</v>
      </c>
      <c r="F276" s="11"/>
      <c r="G276" s="11">
        <v>45879.0</v>
      </c>
      <c r="H276" s="13">
        <v>74827.0</v>
      </c>
      <c r="I276" s="13">
        <v>4953.0</v>
      </c>
      <c r="J276" s="13">
        <v>351.0</v>
      </c>
      <c r="K276" s="13">
        <v>137592.0</v>
      </c>
      <c r="L276" s="13">
        <v>217932.0</v>
      </c>
      <c r="M276" s="13">
        <v>5105.0</v>
      </c>
      <c r="N276" s="10">
        <f t="shared" si="1"/>
        <v>7.086614173</v>
      </c>
      <c r="O276" s="10">
        <f t="shared" si="2"/>
        <v>2.342473799</v>
      </c>
      <c r="P276" s="10">
        <f t="shared" si="3"/>
        <v>83.88015021</v>
      </c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4"/>
    </row>
    <row r="277" ht="15.75" customHeight="1">
      <c r="A277" s="15">
        <v>276.0</v>
      </c>
      <c r="B277" s="16" t="s">
        <v>28</v>
      </c>
      <c r="C277" s="16" t="s">
        <v>29</v>
      </c>
      <c r="D277" s="17">
        <v>45769.0</v>
      </c>
      <c r="E277" s="18">
        <v>45748.0</v>
      </c>
      <c r="F277" s="17"/>
      <c r="G277" s="17">
        <v>45797.0</v>
      </c>
      <c r="H277" s="19">
        <v>66531.0</v>
      </c>
      <c r="I277" s="19">
        <v>1862.0</v>
      </c>
      <c r="J277" s="19">
        <v>1375.0</v>
      </c>
      <c r="K277" s="19">
        <v>627000.0</v>
      </c>
      <c r="L277" s="19">
        <v>22344.0</v>
      </c>
      <c r="M277" s="19">
        <v>2006.0</v>
      </c>
      <c r="N277" s="16">
        <f t="shared" si="1"/>
        <v>73.8453276</v>
      </c>
      <c r="O277" s="16">
        <f t="shared" si="2"/>
        <v>8.977801647</v>
      </c>
      <c r="P277" s="16">
        <f t="shared" si="3"/>
        <v>842.4178203</v>
      </c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20"/>
    </row>
    <row r="278" ht="15.75" customHeight="1">
      <c r="A278" s="9">
        <v>277.0</v>
      </c>
      <c r="B278" s="10" t="s">
        <v>33</v>
      </c>
      <c r="C278" s="10" t="s">
        <v>35</v>
      </c>
      <c r="D278" s="11">
        <v>45842.0</v>
      </c>
      <c r="E278" s="12">
        <v>45839.0</v>
      </c>
      <c r="F278" s="11"/>
      <c r="G278" s="11">
        <v>45849.0</v>
      </c>
      <c r="H278" s="13">
        <v>32924.0</v>
      </c>
      <c r="I278" s="13">
        <v>2619.0</v>
      </c>
      <c r="J278" s="13">
        <v>959.0</v>
      </c>
      <c r="K278" s="13">
        <v>412370.0</v>
      </c>
      <c r="L278" s="13">
        <v>112617.0</v>
      </c>
      <c r="M278" s="13">
        <v>2761.0</v>
      </c>
      <c r="N278" s="10">
        <f t="shared" si="1"/>
        <v>36.6170294</v>
      </c>
      <c r="O278" s="10">
        <f t="shared" si="2"/>
        <v>2.451672483</v>
      </c>
      <c r="P278" s="10">
        <f t="shared" si="3"/>
        <v>1152.490584</v>
      </c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4"/>
    </row>
    <row r="279" ht="15.75" customHeight="1">
      <c r="A279" s="15">
        <v>278.0</v>
      </c>
      <c r="B279" s="16" t="s">
        <v>36</v>
      </c>
      <c r="C279" s="16" t="s">
        <v>34</v>
      </c>
      <c r="D279" s="17">
        <v>45762.0</v>
      </c>
      <c r="E279" s="18">
        <v>45748.0</v>
      </c>
      <c r="F279" s="17"/>
      <c r="G279" s="17">
        <v>45780.0</v>
      </c>
      <c r="H279" s="19">
        <v>71266.0</v>
      </c>
      <c r="I279" s="19">
        <v>4293.0</v>
      </c>
      <c r="J279" s="19">
        <v>4149.0</v>
      </c>
      <c r="K279" s="19">
        <v>1402362.0</v>
      </c>
      <c r="L279" s="19">
        <v>137376.0</v>
      </c>
      <c r="M279" s="19">
        <v>4299.0</v>
      </c>
      <c r="N279" s="16">
        <f t="shared" si="1"/>
        <v>96.64570231</v>
      </c>
      <c r="O279" s="16">
        <f t="shared" si="2"/>
        <v>3.129367575</v>
      </c>
      <c r="P279" s="16">
        <f t="shared" si="3"/>
        <v>1867.78548</v>
      </c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20"/>
    </row>
    <row r="280" ht="15.75" customHeight="1">
      <c r="A280" s="9">
        <v>279.0</v>
      </c>
      <c r="B280" s="10" t="s">
        <v>33</v>
      </c>
      <c r="C280" s="10" t="s">
        <v>29</v>
      </c>
      <c r="D280" s="11">
        <v>45791.0</v>
      </c>
      <c r="E280" s="12">
        <v>45778.0</v>
      </c>
      <c r="F280" s="11"/>
      <c r="G280" s="11">
        <v>45800.0</v>
      </c>
      <c r="H280" s="13">
        <v>35213.0</v>
      </c>
      <c r="I280" s="13">
        <v>1660.0</v>
      </c>
      <c r="J280" s="13">
        <v>763.0</v>
      </c>
      <c r="K280" s="13">
        <v>289177.0</v>
      </c>
      <c r="L280" s="13">
        <v>51460.0</v>
      </c>
      <c r="M280" s="13">
        <v>1776.0</v>
      </c>
      <c r="N280" s="10">
        <f t="shared" si="1"/>
        <v>45.96385542</v>
      </c>
      <c r="O280" s="10">
        <f t="shared" si="2"/>
        <v>3.451224252</v>
      </c>
      <c r="P280" s="10">
        <f t="shared" si="3"/>
        <v>721.2222759</v>
      </c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4"/>
    </row>
    <row r="281" ht="15.75" customHeight="1">
      <c r="A281" s="15">
        <v>280.0</v>
      </c>
      <c r="B281" s="16" t="s">
        <v>30</v>
      </c>
      <c r="C281" s="16" t="s">
        <v>34</v>
      </c>
      <c r="D281" s="17">
        <v>45881.0</v>
      </c>
      <c r="E281" s="18">
        <v>45870.0</v>
      </c>
      <c r="F281" s="17"/>
      <c r="G281" s="17">
        <v>45903.0</v>
      </c>
      <c r="H281" s="19">
        <v>32795.0</v>
      </c>
      <c r="I281" s="19">
        <v>4089.0</v>
      </c>
      <c r="J281" s="19">
        <v>3007.0</v>
      </c>
      <c r="K281" s="19">
        <v>1437346.0</v>
      </c>
      <c r="L281" s="19">
        <v>155382.0</v>
      </c>
      <c r="M281" s="19">
        <v>4170.0</v>
      </c>
      <c r="N281" s="16">
        <f t="shared" si="1"/>
        <v>73.53876253</v>
      </c>
      <c r="O281" s="16">
        <f t="shared" si="2"/>
        <v>2.683708538</v>
      </c>
      <c r="P281" s="16">
        <f t="shared" si="3"/>
        <v>4282.820552</v>
      </c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20"/>
    </row>
    <row r="282" ht="15.75" customHeight="1">
      <c r="A282" s="9">
        <v>281.0</v>
      </c>
      <c r="B282" s="10" t="s">
        <v>28</v>
      </c>
      <c r="C282" s="10" t="s">
        <v>35</v>
      </c>
      <c r="D282" s="11">
        <v>45683.0</v>
      </c>
      <c r="E282" s="12">
        <v>45658.0</v>
      </c>
      <c r="F282" s="11"/>
      <c r="G282" s="11">
        <v>45712.0</v>
      </c>
      <c r="H282" s="13">
        <v>35084.0</v>
      </c>
      <c r="I282" s="13">
        <v>685.0</v>
      </c>
      <c r="J282" s="13">
        <v>401.0</v>
      </c>
      <c r="K282" s="13">
        <v>186465.0</v>
      </c>
      <c r="L282" s="13">
        <v>10960.0</v>
      </c>
      <c r="M282" s="13">
        <v>858.0</v>
      </c>
      <c r="N282" s="10">
        <f t="shared" si="1"/>
        <v>58.54014599</v>
      </c>
      <c r="O282" s="10">
        <f t="shared" si="2"/>
        <v>7.828467153</v>
      </c>
      <c r="P282" s="10">
        <f t="shared" si="3"/>
        <v>431.481587</v>
      </c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4"/>
    </row>
    <row r="283" ht="15.75" customHeight="1">
      <c r="A283" s="15">
        <v>282.0</v>
      </c>
      <c r="B283" s="16" t="s">
        <v>30</v>
      </c>
      <c r="C283" s="16" t="s">
        <v>37</v>
      </c>
      <c r="D283" s="17">
        <v>45734.0</v>
      </c>
      <c r="E283" s="18">
        <v>45717.0</v>
      </c>
      <c r="F283" s="17"/>
      <c r="G283" s="17">
        <v>45746.0</v>
      </c>
      <c r="H283" s="19">
        <v>63383.0</v>
      </c>
      <c r="I283" s="19">
        <v>3992.0</v>
      </c>
      <c r="J283" s="19">
        <v>3975.0</v>
      </c>
      <c r="K283" s="19">
        <v>1661550.0</v>
      </c>
      <c r="L283" s="19">
        <v>95808.0</v>
      </c>
      <c r="M283" s="19">
        <v>4095.0</v>
      </c>
      <c r="N283" s="16">
        <f t="shared" si="1"/>
        <v>99.5741483</v>
      </c>
      <c r="O283" s="16">
        <f t="shared" si="2"/>
        <v>4.274173347</v>
      </c>
      <c r="P283" s="16">
        <f t="shared" si="3"/>
        <v>2521.444236</v>
      </c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20"/>
    </row>
    <row r="284" ht="15.75" customHeight="1">
      <c r="A284" s="9">
        <v>283.0</v>
      </c>
      <c r="B284" s="10" t="s">
        <v>30</v>
      </c>
      <c r="C284" s="10" t="s">
        <v>37</v>
      </c>
      <c r="D284" s="11">
        <v>45851.0</v>
      </c>
      <c r="E284" s="12">
        <v>45839.0</v>
      </c>
      <c r="F284" s="11"/>
      <c r="G284" s="11">
        <v>45858.0</v>
      </c>
      <c r="H284" s="13">
        <v>45863.0</v>
      </c>
      <c r="I284" s="13">
        <v>4182.0</v>
      </c>
      <c r="J284" s="13">
        <v>3568.0</v>
      </c>
      <c r="K284" s="13">
        <v>1423632.0</v>
      </c>
      <c r="L284" s="13">
        <v>41820.0</v>
      </c>
      <c r="M284" s="13">
        <v>4362.0</v>
      </c>
      <c r="N284" s="10">
        <f t="shared" si="1"/>
        <v>85.31802965</v>
      </c>
      <c r="O284" s="10">
        <f t="shared" si="2"/>
        <v>10.43041607</v>
      </c>
      <c r="P284" s="10">
        <f t="shared" si="3"/>
        <v>3004.096984</v>
      </c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4"/>
    </row>
    <row r="285" ht="15.75" customHeight="1">
      <c r="A285" s="15">
        <v>284.0</v>
      </c>
      <c r="B285" s="16" t="s">
        <v>30</v>
      </c>
      <c r="C285" s="16" t="s">
        <v>37</v>
      </c>
      <c r="D285" s="17">
        <v>45802.0</v>
      </c>
      <c r="E285" s="18">
        <v>45778.0</v>
      </c>
      <c r="F285" s="17"/>
      <c r="G285" s="17">
        <v>45831.0</v>
      </c>
      <c r="H285" s="19">
        <v>28200.0</v>
      </c>
      <c r="I285" s="19">
        <v>1333.0</v>
      </c>
      <c r="J285" s="19">
        <v>1149.0</v>
      </c>
      <c r="K285" s="19">
        <v>398703.0</v>
      </c>
      <c r="L285" s="19">
        <v>43989.0</v>
      </c>
      <c r="M285" s="19">
        <v>1416.0</v>
      </c>
      <c r="N285" s="16">
        <f t="shared" si="1"/>
        <v>86.19654914</v>
      </c>
      <c r="O285" s="16">
        <f t="shared" si="2"/>
        <v>3.218986565</v>
      </c>
      <c r="P285" s="16">
        <f t="shared" si="3"/>
        <v>1313.840426</v>
      </c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20"/>
    </row>
    <row r="286" ht="15.75" customHeight="1">
      <c r="A286" s="9">
        <v>285.0</v>
      </c>
      <c r="B286" s="10" t="s">
        <v>30</v>
      </c>
      <c r="C286" s="10" t="s">
        <v>31</v>
      </c>
      <c r="D286" s="11">
        <v>45697.0</v>
      </c>
      <c r="E286" s="12">
        <v>45689.0</v>
      </c>
      <c r="F286" s="11"/>
      <c r="G286" s="11">
        <v>45725.0</v>
      </c>
      <c r="H286" s="13">
        <v>84157.0</v>
      </c>
      <c r="I286" s="13">
        <v>4823.0</v>
      </c>
      <c r="J286" s="13">
        <v>2617.0</v>
      </c>
      <c r="K286" s="13">
        <v>1182884.0</v>
      </c>
      <c r="L286" s="13">
        <v>163982.0</v>
      </c>
      <c r="M286" s="13">
        <v>4979.0</v>
      </c>
      <c r="N286" s="10">
        <f t="shared" si="1"/>
        <v>54.26083351</v>
      </c>
      <c r="O286" s="10">
        <f t="shared" si="2"/>
        <v>3.036308863</v>
      </c>
      <c r="P286" s="10">
        <f t="shared" si="3"/>
        <v>1305.568164</v>
      </c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4"/>
    </row>
    <row r="287" ht="15.75" customHeight="1">
      <c r="A287" s="15">
        <v>286.0</v>
      </c>
      <c r="B287" s="16" t="s">
        <v>33</v>
      </c>
      <c r="C287" s="16" t="s">
        <v>34</v>
      </c>
      <c r="D287" s="17">
        <v>45700.0</v>
      </c>
      <c r="E287" s="18">
        <v>45689.0</v>
      </c>
      <c r="F287" s="17"/>
      <c r="G287" s="17">
        <v>45718.0</v>
      </c>
      <c r="H287" s="19">
        <v>80012.0</v>
      </c>
      <c r="I287" s="19">
        <v>1913.0</v>
      </c>
      <c r="J287" s="19">
        <v>1716.0</v>
      </c>
      <c r="K287" s="19">
        <v>809952.0</v>
      </c>
      <c r="L287" s="19">
        <v>55477.0</v>
      </c>
      <c r="M287" s="19">
        <v>2070.0</v>
      </c>
      <c r="N287" s="16">
        <f t="shared" si="1"/>
        <v>89.70203868</v>
      </c>
      <c r="O287" s="16">
        <f t="shared" si="2"/>
        <v>3.731276024</v>
      </c>
      <c r="P287" s="16">
        <f t="shared" si="3"/>
        <v>912.2881568</v>
      </c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20"/>
    </row>
    <row r="288" ht="15.75" customHeight="1">
      <c r="A288" s="9">
        <v>287.0</v>
      </c>
      <c r="B288" s="10" t="s">
        <v>36</v>
      </c>
      <c r="C288" s="10" t="s">
        <v>29</v>
      </c>
      <c r="D288" s="11">
        <v>45727.0</v>
      </c>
      <c r="E288" s="12">
        <v>45717.0</v>
      </c>
      <c r="F288" s="11"/>
      <c r="G288" s="11">
        <v>45737.0</v>
      </c>
      <c r="H288" s="13">
        <v>51270.0</v>
      </c>
      <c r="I288" s="13">
        <v>3001.0</v>
      </c>
      <c r="J288" s="13">
        <v>529.0</v>
      </c>
      <c r="K288" s="13">
        <v>183034.0</v>
      </c>
      <c r="L288" s="13">
        <v>99033.0</v>
      </c>
      <c r="M288" s="13">
        <v>3178.0</v>
      </c>
      <c r="N288" s="10">
        <f t="shared" si="1"/>
        <v>17.62745751</v>
      </c>
      <c r="O288" s="10">
        <f t="shared" si="2"/>
        <v>3.209031333</v>
      </c>
      <c r="P288" s="10">
        <f t="shared" si="3"/>
        <v>257.000195</v>
      </c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4"/>
    </row>
    <row r="289" ht="15.75" customHeight="1">
      <c r="A289" s="15">
        <v>288.0</v>
      </c>
      <c r="B289" s="16" t="s">
        <v>30</v>
      </c>
      <c r="C289" s="16" t="s">
        <v>34</v>
      </c>
      <c r="D289" s="17">
        <v>45852.0</v>
      </c>
      <c r="E289" s="18">
        <v>45839.0</v>
      </c>
      <c r="F289" s="17"/>
      <c r="G289" s="17">
        <v>45878.0</v>
      </c>
      <c r="H289" s="19">
        <v>38070.0</v>
      </c>
      <c r="I289" s="19">
        <v>3643.0</v>
      </c>
      <c r="J289" s="19">
        <v>1782.0</v>
      </c>
      <c r="K289" s="19">
        <v>618354.0</v>
      </c>
      <c r="L289" s="19">
        <v>149363.0</v>
      </c>
      <c r="M289" s="19">
        <v>3805.0</v>
      </c>
      <c r="N289" s="16">
        <f t="shared" si="1"/>
        <v>48.91572879</v>
      </c>
      <c r="O289" s="16">
        <f t="shared" si="2"/>
        <v>2.547484986</v>
      </c>
      <c r="P289" s="16">
        <f t="shared" si="3"/>
        <v>1524.255319</v>
      </c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20"/>
    </row>
    <row r="290" ht="15.75" customHeight="1">
      <c r="A290" s="9">
        <v>289.0</v>
      </c>
      <c r="B290" s="10" t="s">
        <v>36</v>
      </c>
      <c r="C290" s="10" t="s">
        <v>37</v>
      </c>
      <c r="D290" s="11">
        <v>45732.0</v>
      </c>
      <c r="E290" s="12">
        <v>45717.0</v>
      </c>
      <c r="F290" s="11"/>
      <c r="G290" s="11">
        <v>45748.0</v>
      </c>
      <c r="H290" s="13">
        <v>38388.0</v>
      </c>
      <c r="I290" s="13">
        <v>2032.0</v>
      </c>
      <c r="J290" s="13">
        <v>694.0</v>
      </c>
      <c r="K290" s="13">
        <v>288010.0</v>
      </c>
      <c r="L290" s="13">
        <v>99568.0</v>
      </c>
      <c r="M290" s="13">
        <v>2045.0</v>
      </c>
      <c r="N290" s="10">
        <f t="shared" si="1"/>
        <v>34.15354331</v>
      </c>
      <c r="O290" s="10">
        <f t="shared" si="2"/>
        <v>2.05387273</v>
      </c>
      <c r="P290" s="10">
        <f t="shared" si="3"/>
        <v>650.2604981</v>
      </c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4"/>
    </row>
    <row r="291" ht="15.75" customHeight="1">
      <c r="A291" s="15">
        <v>290.0</v>
      </c>
      <c r="B291" s="16" t="s">
        <v>32</v>
      </c>
      <c r="C291" s="16" t="s">
        <v>29</v>
      </c>
      <c r="D291" s="17">
        <v>45874.0</v>
      </c>
      <c r="E291" s="18">
        <v>45870.0</v>
      </c>
      <c r="F291" s="17"/>
      <c r="G291" s="17">
        <v>45887.0</v>
      </c>
      <c r="H291" s="19">
        <v>70324.0</v>
      </c>
      <c r="I291" s="19">
        <v>4640.0</v>
      </c>
      <c r="J291" s="19">
        <v>4104.0</v>
      </c>
      <c r="K291" s="19">
        <v>1658016.0</v>
      </c>
      <c r="L291" s="19">
        <v>190240.0</v>
      </c>
      <c r="M291" s="19">
        <v>4746.0</v>
      </c>
      <c r="N291" s="16">
        <f t="shared" si="1"/>
        <v>88.44827586</v>
      </c>
      <c r="O291" s="16">
        <f t="shared" si="2"/>
        <v>2.494743482</v>
      </c>
      <c r="P291" s="16">
        <f t="shared" si="3"/>
        <v>2257.681588</v>
      </c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20"/>
    </row>
    <row r="292" ht="15.75" customHeight="1">
      <c r="A292" s="9">
        <v>291.0</v>
      </c>
      <c r="B292" s="10" t="s">
        <v>33</v>
      </c>
      <c r="C292" s="10" t="s">
        <v>31</v>
      </c>
      <c r="D292" s="11">
        <v>45719.0</v>
      </c>
      <c r="E292" s="12">
        <v>45717.0</v>
      </c>
      <c r="F292" s="11"/>
      <c r="G292" s="11">
        <v>45744.0</v>
      </c>
      <c r="H292" s="13">
        <v>24044.0</v>
      </c>
      <c r="I292" s="13">
        <v>2306.0</v>
      </c>
      <c r="J292" s="13">
        <v>1246.0</v>
      </c>
      <c r="K292" s="13">
        <v>383768.0</v>
      </c>
      <c r="L292" s="13">
        <v>62262.0</v>
      </c>
      <c r="M292" s="13">
        <v>2363.0</v>
      </c>
      <c r="N292" s="10">
        <f t="shared" si="1"/>
        <v>54.0329575</v>
      </c>
      <c r="O292" s="10">
        <f t="shared" si="2"/>
        <v>3.795252321</v>
      </c>
      <c r="P292" s="10">
        <f t="shared" si="3"/>
        <v>1496.107137</v>
      </c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4"/>
    </row>
    <row r="293" ht="15.75" customHeight="1">
      <c r="A293" s="15">
        <v>292.0</v>
      </c>
      <c r="B293" s="16" t="s">
        <v>36</v>
      </c>
      <c r="C293" s="16" t="s">
        <v>35</v>
      </c>
      <c r="D293" s="17">
        <v>45741.0</v>
      </c>
      <c r="E293" s="18">
        <v>45717.0</v>
      </c>
      <c r="F293" s="17"/>
      <c r="G293" s="17">
        <v>45762.0</v>
      </c>
      <c r="H293" s="19">
        <v>94140.0</v>
      </c>
      <c r="I293" s="19">
        <v>4557.0</v>
      </c>
      <c r="J293" s="19">
        <v>4553.0</v>
      </c>
      <c r="K293" s="19">
        <v>1957790.0</v>
      </c>
      <c r="L293" s="19">
        <v>77469.0</v>
      </c>
      <c r="M293" s="19">
        <v>4703.0</v>
      </c>
      <c r="N293" s="16">
        <f t="shared" si="1"/>
        <v>99.91222295</v>
      </c>
      <c r="O293" s="16">
        <f t="shared" si="2"/>
        <v>6.070815423</v>
      </c>
      <c r="P293" s="16">
        <f t="shared" si="3"/>
        <v>1979.657956</v>
      </c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20"/>
    </row>
    <row r="294" ht="15.75" customHeight="1">
      <c r="A294" s="9">
        <v>293.0</v>
      </c>
      <c r="B294" s="10" t="s">
        <v>28</v>
      </c>
      <c r="C294" s="10" t="s">
        <v>35</v>
      </c>
      <c r="D294" s="11">
        <v>45826.0</v>
      </c>
      <c r="E294" s="12">
        <v>45809.0</v>
      </c>
      <c r="F294" s="11"/>
      <c r="G294" s="11">
        <v>45834.0</v>
      </c>
      <c r="H294" s="13">
        <v>77850.0</v>
      </c>
      <c r="I294" s="13">
        <v>4975.0</v>
      </c>
      <c r="J294" s="13">
        <v>1840.0</v>
      </c>
      <c r="K294" s="13">
        <v>750720.0</v>
      </c>
      <c r="L294" s="13">
        <v>79600.0</v>
      </c>
      <c r="M294" s="13">
        <v>5163.0</v>
      </c>
      <c r="N294" s="10">
        <f t="shared" si="1"/>
        <v>36.98492462</v>
      </c>
      <c r="O294" s="10">
        <f t="shared" si="2"/>
        <v>6.486180905</v>
      </c>
      <c r="P294" s="10">
        <f t="shared" si="3"/>
        <v>864.3159923</v>
      </c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4"/>
    </row>
    <row r="295" ht="15.75" customHeight="1">
      <c r="A295" s="15">
        <v>294.0</v>
      </c>
      <c r="B295" s="16" t="s">
        <v>30</v>
      </c>
      <c r="C295" s="16" t="s">
        <v>35</v>
      </c>
      <c r="D295" s="17">
        <v>45672.0</v>
      </c>
      <c r="E295" s="18">
        <v>45658.0</v>
      </c>
      <c r="F295" s="17"/>
      <c r="G295" s="17">
        <v>45687.0</v>
      </c>
      <c r="H295" s="19">
        <v>65688.0</v>
      </c>
      <c r="I295" s="19">
        <v>1212.0</v>
      </c>
      <c r="J295" s="19">
        <v>949.0</v>
      </c>
      <c r="K295" s="19">
        <v>313170.0</v>
      </c>
      <c r="L295" s="19">
        <v>30300.0</v>
      </c>
      <c r="M295" s="19">
        <v>1265.0</v>
      </c>
      <c r="N295" s="16">
        <f t="shared" si="1"/>
        <v>78.30033003</v>
      </c>
      <c r="O295" s="16">
        <f t="shared" si="2"/>
        <v>4.174917492</v>
      </c>
      <c r="P295" s="16">
        <f t="shared" si="3"/>
        <v>376.753745</v>
      </c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20"/>
    </row>
    <row r="296" ht="15.75" customHeight="1">
      <c r="A296" s="9">
        <v>295.0</v>
      </c>
      <c r="B296" s="10" t="s">
        <v>36</v>
      </c>
      <c r="C296" s="10" t="s">
        <v>35</v>
      </c>
      <c r="D296" s="11">
        <v>45844.0</v>
      </c>
      <c r="E296" s="12">
        <v>45839.0</v>
      </c>
      <c r="F296" s="11"/>
      <c r="G296" s="11">
        <v>45870.0</v>
      </c>
      <c r="H296" s="13">
        <v>38249.0</v>
      </c>
      <c r="I296" s="13">
        <v>2192.0</v>
      </c>
      <c r="J296" s="13">
        <v>897.0</v>
      </c>
      <c r="K296" s="13">
        <v>282555.0</v>
      </c>
      <c r="L296" s="13">
        <v>100832.0</v>
      </c>
      <c r="M296" s="13">
        <v>2281.0</v>
      </c>
      <c r="N296" s="10">
        <f t="shared" si="1"/>
        <v>40.92153285</v>
      </c>
      <c r="O296" s="10">
        <f t="shared" si="2"/>
        <v>2.262178673</v>
      </c>
      <c r="P296" s="10">
        <f t="shared" si="3"/>
        <v>638.7251954</v>
      </c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4"/>
    </row>
    <row r="297" ht="15.75" customHeight="1">
      <c r="A297" s="15">
        <v>296.0</v>
      </c>
      <c r="B297" s="16" t="s">
        <v>36</v>
      </c>
      <c r="C297" s="16" t="s">
        <v>35</v>
      </c>
      <c r="D297" s="17">
        <v>45727.0</v>
      </c>
      <c r="E297" s="18">
        <v>45717.0</v>
      </c>
      <c r="F297" s="17"/>
      <c r="G297" s="17">
        <v>45756.0</v>
      </c>
      <c r="H297" s="19">
        <v>58356.0</v>
      </c>
      <c r="I297" s="19">
        <v>2870.0</v>
      </c>
      <c r="J297" s="19">
        <v>2395.0</v>
      </c>
      <c r="K297" s="19">
        <v>881360.0</v>
      </c>
      <c r="L297" s="19">
        <v>120540.0</v>
      </c>
      <c r="M297" s="19">
        <v>3043.0</v>
      </c>
      <c r="N297" s="16">
        <f t="shared" si="1"/>
        <v>83.44947735</v>
      </c>
      <c r="O297" s="16">
        <f t="shared" si="2"/>
        <v>2.524473204</v>
      </c>
      <c r="P297" s="16">
        <f t="shared" si="3"/>
        <v>1410.315992</v>
      </c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20"/>
    </row>
    <row r="298" ht="15.75" customHeight="1">
      <c r="A298" s="9">
        <v>297.0</v>
      </c>
      <c r="B298" s="10" t="s">
        <v>28</v>
      </c>
      <c r="C298" s="10" t="s">
        <v>37</v>
      </c>
      <c r="D298" s="11">
        <v>45840.0</v>
      </c>
      <c r="E298" s="12">
        <v>45839.0</v>
      </c>
      <c r="F298" s="11"/>
      <c r="G298" s="11">
        <v>45855.0</v>
      </c>
      <c r="H298" s="13">
        <v>36631.0</v>
      </c>
      <c r="I298" s="13">
        <v>1587.0</v>
      </c>
      <c r="J298" s="13">
        <v>561.0</v>
      </c>
      <c r="K298" s="13">
        <v>189057.0</v>
      </c>
      <c r="L298" s="13">
        <v>47610.0</v>
      </c>
      <c r="M298" s="13">
        <v>1650.0</v>
      </c>
      <c r="N298" s="10">
        <f t="shared" si="1"/>
        <v>35.34971645</v>
      </c>
      <c r="O298" s="10">
        <f t="shared" si="2"/>
        <v>3.465658475</v>
      </c>
      <c r="P298" s="10">
        <f t="shared" si="3"/>
        <v>416.1120363</v>
      </c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4"/>
    </row>
    <row r="299" ht="15.75" customHeight="1">
      <c r="A299" s="15">
        <v>298.0</v>
      </c>
      <c r="B299" s="16" t="s">
        <v>33</v>
      </c>
      <c r="C299" s="16" t="s">
        <v>31</v>
      </c>
      <c r="D299" s="17">
        <v>45735.0</v>
      </c>
      <c r="E299" s="18">
        <v>45717.0</v>
      </c>
      <c r="F299" s="17"/>
      <c r="G299" s="17">
        <v>45762.0</v>
      </c>
      <c r="H299" s="19">
        <v>55221.0</v>
      </c>
      <c r="I299" s="19">
        <v>3893.0</v>
      </c>
      <c r="J299" s="19">
        <v>1586.0</v>
      </c>
      <c r="K299" s="19">
        <v>658190.0</v>
      </c>
      <c r="L299" s="19">
        <v>54502.0</v>
      </c>
      <c r="M299" s="19">
        <v>4055.0</v>
      </c>
      <c r="N299" s="16">
        <f t="shared" si="1"/>
        <v>40.73978937</v>
      </c>
      <c r="O299" s="16">
        <f t="shared" si="2"/>
        <v>7.440093942</v>
      </c>
      <c r="P299" s="16">
        <f t="shared" si="3"/>
        <v>1091.919741</v>
      </c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20"/>
    </row>
    <row r="300" ht="15.75" customHeight="1">
      <c r="A300" s="9">
        <v>299.0</v>
      </c>
      <c r="B300" s="10" t="s">
        <v>28</v>
      </c>
      <c r="C300" s="10" t="s">
        <v>31</v>
      </c>
      <c r="D300" s="11">
        <v>45800.0</v>
      </c>
      <c r="E300" s="12">
        <v>45778.0</v>
      </c>
      <c r="F300" s="11"/>
      <c r="G300" s="11">
        <v>45818.0</v>
      </c>
      <c r="H300" s="13">
        <v>79597.0</v>
      </c>
      <c r="I300" s="13">
        <v>4498.0</v>
      </c>
      <c r="J300" s="13">
        <v>2731.0</v>
      </c>
      <c r="K300" s="13">
        <v>1223488.0</v>
      </c>
      <c r="L300" s="13">
        <v>44980.0</v>
      </c>
      <c r="M300" s="13">
        <v>4696.0</v>
      </c>
      <c r="N300" s="10">
        <f t="shared" si="1"/>
        <v>60.71587372</v>
      </c>
      <c r="O300" s="10">
        <f t="shared" si="2"/>
        <v>10.44019564</v>
      </c>
      <c r="P300" s="10">
        <f t="shared" si="3"/>
        <v>1437.103157</v>
      </c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4"/>
    </row>
    <row r="301" ht="15.75" customHeight="1">
      <c r="A301" s="15">
        <v>300.0</v>
      </c>
      <c r="B301" s="16" t="s">
        <v>28</v>
      </c>
      <c r="C301" s="16" t="s">
        <v>31</v>
      </c>
      <c r="D301" s="17">
        <v>45836.0</v>
      </c>
      <c r="E301" s="18">
        <v>45809.0</v>
      </c>
      <c r="F301" s="17"/>
      <c r="G301" s="17">
        <v>45845.0</v>
      </c>
      <c r="H301" s="19">
        <v>90048.0</v>
      </c>
      <c r="I301" s="19">
        <v>3758.0</v>
      </c>
      <c r="J301" s="19">
        <v>942.0</v>
      </c>
      <c r="K301" s="19">
        <v>385278.0</v>
      </c>
      <c r="L301" s="19">
        <v>86434.0</v>
      </c>
      <c r="M301" s="19">
        <v>3884.0</v>
      </c>
      <c r="N301" s="16">
        <f t="shared" si="1"/>
        <v>25.06652475</v>
      </c>
      <c r="O301" s="16">
        <f t="shared" si="2"/>
        <v>4.493602055</v>
      </c>
      <c r="P301" s="16">
        <f t="shared" si="3"/>
        <v>327.8584755</v>
      </c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20"/>
    </row>
    <row r="302" ht="15.75" customHeight="1">
      <c r="A302" s="9">
        <v>301.0</v>
      </c>
      <c r="B302" s="10" t="s">
        <v>32</v>
      </c>
      <c r="C302" s="10" t="s">
        <v>35</v>
      </c>
      <c r="D302" s="11">
        <v>45788.0</v>
      </c>
      <c r="E302" s="12">
        <v>45778.0</v>
      </c>
      <c r="F302" s="11"/>
      <c r="G302" s="11">
        <v>45812.0</v>
      </c>
      <c r="H302" s="13">
        <v>95750.0</v>
      </c>
      <c r="I302" s="13">
        <v>1569.0</v>
      </c>
      <c r="J302" s="13">
        <v>1209.0</v>
      </c>
      <c r="K302" s="13">
        <v>512616.0</v>
      </c>
      <c r="L302" s="13">
        <v>48639.0</v>
      </c>
      <c r="M302" s="13">
        <v>1743.0</v>
      </c>
      <c r="N302" s="10">
        <f t="shared" si="1"/>
        <v>77.05544933</v>
      </c>
      <c r="O302" s="10">
        <f t="shared" si="2"/>
        <v>3.58354407</v>
      </c>
      <c r="P302" s="10">
        <f t="shared" si="3"/>
        <v>435.3691906</v>
      </c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4"/>
    </row>
    <row r="303" ht="15.75" customHeight="1">
      <c r="A303" s="15">
        <v>302.0</v>
      </c>
      <c r="B303" s="16" t="s">
        <v>28</v>
      </c>
      <c r="C303" s="16" t="s">
        <v>29</v>
      </c>
      <c r="D303" s="17">
        <v>45709.0</v>
      </c>
      <c r="E303" s="18">
        <v>45689.0</v>
      </c>
      <c r="F303" s="17"/>
      <c r="G303" s="17">
        <v>45730.0</v>
      </c>
      <c r="H303" s="19">
        <v>22134.0</v>
      </c>
      <c r="I303" s="19">
        <v>1517.0</v>
      </c>
      <c r="J303" s="19">
        <v>373.0</v>
      </c>
      <c r="K303" s="19">
        <v>153676.0</v>
      </c>
      <c r="L303" s="19">
        <v>59163.0</v>
      </c>
      <c r="M303" s="19">
        <v>1517.0</v>
      </c>
      <c r="N303" s="16">
        <f t="shared" si="1"/>
        <v>24.58800264</v>
      </c>
      <c r="O303" s="16">
        <f t="shared" si="2"/>
        <v>2.564102564</v>
      </c>
      <c r="P303" s="16">
        <f t="shared" si="3"/>
        <v>594.2983645</v>
      </c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20"/>
    </row>
    <row r="304" ht="15.75" customHeight="1">
      <c r="A304" s="9">
        <v>303.0</v>
      </c>
      <c r="B304" s="10" t="s">
        <v>33</v>
      </c>
      <c r="C304" s="10" t="s">
        <v>37</v>
      </c>
      <c r="D304" s="11">
        <v>45737.0</v>
      </c>
      <c r="E304" s="12">
        <v>45717.0</v>
      </c>
      <c r="F304" s="11"/>
      <c r="G304" s="11">
        <v>45753.0</v>
      </c>
      <c r="H304" s="13">
        <v>40837.0</v>
      </c>
      <c r="I304" s="13">
        <v>2744.0</v>
      </c>
      <c r="J304" s="13">
        <v>432.0</v>
      </c>
      <c r="K304" s="13">
        <v>201744.0</v>
      </c>
      <c r="L304" s="13">
        <v>90552.0</v>
      </c>
      <c r="M304" s="13">
        <v>2808.0</v>
      </c>
      <c r="N304" s="10">
        <f t="shared" si="1"/>
        <v>15.74344023</v>
      </c>
      <c r="O304" s="10">
        <f t="shared" si="2"/>
        <v>3.100980652</v>
      </c>
      <c r="P304" s="10">
        <f t="shared" si="3"/>
        <v>394.0225776</v>
      </c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4"/>
    </row>
    <row r="305" ht="15.75" customHeight="1">
      <c r="A305" s="15">
        <v>304.0</v>
      </c>
      <c r="B305" s="16" t="s">
        <v>28</v>
      </c>
      <c r="C305" s="16" t="s">
        <v>35</v>
      </c>
      <c r="D305" s="17">
        <v>45718.0</v>
      </c>
      <c r="E305" s="18">
        <v>45717.0</v>
      </c>
      <c r="F305" s="17"/>
      <c r="G305" s="17">
        <v>45737.0</v>
      </c>
      <c r="H305" s="19">
        <v>60043.0</v>
      </c>
      <c r="I305" s="19">
        <v>2418.0</v>
      </c>
      <c r="J305" s="19">
        <v>1808.0</v>
      </c>
      <c r="K305" s="19">
        <v>844336.0</v>
      </c>
      <c r="L305" s="19">
        <v>36270.0</v>
      </c>
      <c r="M305" s="19">
        <v>2598.0</v>
      </c>
      <c r="N305" s="16">
        <f t="shared" si="1"/>
        <v>74.77253929</v>
      </c>
      <c r="O305" s="16">
        <f t="shared" si="2"/>
        <v>7.162944582</v>
      </c>
      <c r="P305" s="16">
        <f t="shared" si="3"/>
        <v>1306.218876</v>
      </c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20"/>
    </row>
    <row r="306" ht="15.75" customHeight="1">
      <c r="A306" s="9">
        <v>305.0</v>
      </c>
      <c r="B306" s="10" t="s">
        <v>28</v>
      </c>
      <c r="C306" s="10" t="s">
        <v>29</v>
      </c>
      <c r="D306" s="11">
        <v>45763.0</v>
      </c>
      <c r="E306" s="12">
        <v>45748.0</v>
      </c>
      <c r="F306" s="11"/>
      <c r="G306" s="11">
        <v>45772.0</v>
      </c>
      <c r="H306" s="13">
        <v>37393.0</v>
      </c>
      <c r="I306" s="13">
        <v>2352.0</v>
      </c>
      <c r="J306" s="13">
        <v>2177.0</v>
      </c>
      <c r="K306" s="13">
        <v>1031898.0</v>
      </c>
      <c r="L306" s="13">
        <v>89376.0</v>
      </c>
      <c r="M306" s="13">
        <v>2354.0</v>
      </c>
      <c r="N306" s="10">
        <f t="shared" si="1"/>
        <v>92.55952381</v>
      </c>
      <c r="O306" s="10">
        <f t="shared" si="2"/>
        <v>2.633816685</v>
      </c>
      <c r="P306" s="10">
        <f t="shared" si="3"/>
        <v>2659.602065</v>
      </c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4"/>
    </row>
    <row r="307" ht="15.75" customHeight="1">
      <c r="A307" s="15">
        <v>306.0</v>
      </c>
      <c r="B307" s="16" t="s">
        <v>28</v>
      </c>
      <c r="C307" s="16" t="s">
        <v>35</v>
      </c>
      <c r="D307" s="17">
        <v>45716.0</v>
      </c>
      <c r="E307" s="18">
        <v>45689.0</v>
      </c>
      <c r="F307" s="17"/>
      <c r="G307" s="17">
        <v>45736.0</v>
      </c>
      <c r="H307" s="19">
        <v>37324.0</v>
      </c>
      <c r="I307" s="19">
        <v>4413.0</v>
      </c>
      <c r="J307" s="19">
        <v>630.0</v>
      </c>
      <c r="K307" s="19">
        <v>225540.0</v>
      </c>
      <c r="L307" s="19">
        <v>150042.0</v>
      </c>
      <c r="M307" s="19">
        <v>4435.0</v>
      </c>
      <c r="N307" s="16">
        <f t="shared" si="1"/>
        <v>14.27600272</v>
      </c>
      <c r="O307" s="16">
        <f t="shared" si="2"/>
        <v>2.955839032</v>
      </c>
      <c r="P307" s="16">
        <f t="shared" si="3"/>
        <v>504.276069</v>
      </c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20"/>
    </row>
    <row r="308" ht="15.75" customHeight="1">
      <c r="A308" s="9">
        <v>307.0</v>
      </c>
      <c r="B308" s="10" t="s">
        <v>28</v>
      </c>
      <c r="C308" s="10" t="s">
        <v>29</v>
      </c>
      <c r="D308" s="11">
        <v>45820.0</v>
      </c>
      <c r="E308" s="12">
        <v>45809.0</v>
      </c>
      <c r="F308" s="11"/>
      <c r="G308" s="11">
        <v>45836.0</v>
      </c>
      <c r="H308" s="13">
        <v>37973.0</v>
      </c>
      <c r="I308" s="13">
        <v>3635.0</v>
      </c>
      <c r="J308" s="13">
        <v>3218.0</v>
      </c>
      <c r="K308" s="13">
        <v>1583256.0</v>
      </c>
      <c r="L308" s="13">
        <v>65430.0</v>
      </c>
      <c r="M308" s="13">
        <v>3799.0</v>
      </c>
      <c r="N308" s="10">
        <f t="shared" si="1"/>
        <v>88.52819807</v>
      </c>
      <c r="O308" s="10">
        <f t="shared" si="2"/>
        <v>5.806205105</v>
      </c>
      <c r="P308" s="10">
        <f t="shared" si="3"/>
        <v>4069.425645</v>
      </c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4"/>
    </row>
    <row r="309" ht="15.75" customHeight="1">
      <c r="A309" s="15">
        <v>308.0</v>
      </c>
      <c r="B309" s="16" t="s">
        <v>30</v>
      </c>
      <c r="C309" s="16" t="s">
        <v>29</v>
      </c>
      <c r="D309" s="17">
        <v>45677.0</v>
      </c>
      <c r="E309" s="18">
        <v>45658.0</v>
      </c>
      <c r="F309" s="17"/>
      <c r="G309" s="17">
        <v>45704.0</v>
      </c>
      <c r="H309" s="19">
        <v>41511.0</v>
      </c>
      <c r="I309" s="19">
        <v>4105.0</v>
      </c>
      <c r="J309" s="19">
        <v>1488.0</v>
      </c>
      <c r="K309" s="19">
        <v>720192.0</v>
      </c>
      <c r="L309" s="19">
        <v>94415.0</v>
      </c>
      <c r="M309" s="19">
        <v>4265.0</v>
      </c>
      <c r="N309" s="16">
        <f t="shared" si="1"/>
        <v>36.24847747</v>
      </c>
      <c r="O309" s="16">
        <f t="shared" si="2"/>
        <v>4.517290685</v>
      </c>
      <c r="P309" s="16">
        <f t="shared" si="3"/>
        <v>1634.942545</v>
      </c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20"/>
    </row>
    <row r="310" ht="15.75" customHeight="1">
      <c r="A310" s="9">
        <v>309.0</v>
      </c>
      <c r="B310" s="10" t="s">
        <v>30</v>
      </c>
      <c r="C310" s="10" t="s">
        <v>31</v>
      </c>
      <c r="D310" s="11">
        <v>45897.0</v>
      </c>
      <c r="E310" s="12">
        <v>45870.0</v>
      </c>
      <c r="F310" s="11"/>
      <c r="G310" s="11">
        <v>45910.0</v>
      </c>
      <c r="H310" s="13">
        <v>31362.0</v>
      </c>
      <c r="I310" s="13">
        <v>1323.0</v>
      </c>
      <c r="J310" s="13">
        <v>336.0</v>
      </c>
      <c r="K310" s="13">
        <v>165312.0</v>
      </c>
      <c r="L310" s="13">
        <v>22491.0</v>
      </c>
      <c r="M310" s="13">
        <v>1473.0</v>
      </c>
      <c r="N310" s="10">
        <f t="shared" si="1"/>
        <v>25.3968254</v>
      </c>
      <c r="O310" s="10">
        <f t="shared" si="2"/>
        <v>6.549286381</v>
      </c>
      <c r="P310" s="10">
        <f t="shared" si="3"/>
        <v>427.1092405</v>
      </c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4"/>
    </row>
    <row r="311" ht="15.75" customHeight="1">
      <c r="A311" s="15">
        <v>310.0</v>
      </c>
      <c r="B311" s="16" t="s">
        <v>33</v>
      </c>
      <c r="C311" s="16" t="s">
        <v>35</v>
      </c>
      <c r="D311" s="17">
        <v>45849.0</v>
      </c>
      <c r="E311" s="18">
        <v>45839.0</v>
      </c>
      <c r="F311" s="17"/>
      <c r="G311" s="17">
        <v>45860.0</v>
      </c>
      <c r="H311" s="19">
        <v>52477.0</v>
      </c>
      <c r="I311" s="19">
        <v>2768.0</v>
      </c>
      <c r="J311" s="19">
        <v>2690.0</v>
      </c>
      <c r="K311" s="19">
        <v>863490.0</v>
      </c>
      <c r="L311" s="19">
        <v>69200.0</v>
      </c>
      <c r="M311" s="19">
        <v>2909.0</v>
      </c>
      <c r="N311" s="16">
        <f t="shared" si="1"/>
        <v>97.18208092</v>
      </c>
      <c r="O311" s="16">
        <f t="shared" si="2"/>
        <v>4.203757225</v>
      </c>
      <c r="P311" s="16">
        <f t="shared" si="3"/>
        <v>1545.463727</v>
      </c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20"/>
    </row>
    <row r="312" ht="15.75" customHeight="1">
      <c r="A312" s="9">
        <v>311.0</v>
      </c>
      <c r="B312" s="10" t="s">
        <v>36</v>
      </c>
      <c r="C312" s="10" t="s">
        <v>34</v>
      </c>
      <c r="D312" s="11">
        <v>45802.0</v>
      </c>
      <c r="E312" s="12">
        <v>45778.0</v>
      </c>
      <c r="F312" s="11"/>
      <c r="G312" s="11">
        <v>45831.0</v>
      </c>
      <c r="H312" s="13">
        <v>23515.0</v>
      </c>
      <c r="I312" s="13">
        <v>2971.0</v>
      </c>
      <c r="J312" s="13">
        <v>891.0</v>
      </c>
      <c r="K312" s="13">
        <v>384912.0</v>
      </c>
      <c r="L312" s="13">
        <v>142608.0</v>
      </c>
      <c r="M312" s="13">
        <v>3101.0</v>
      </c>
      <c r="N312" s="10">
        <f t="shared" si="1"/>
        <v>29.98990239</v>
      </c>
      <c r="O312" s="10">
        <f t="shared" si="2"/>
        <v>2.174492315</v>
      </c>
      <c r="P312" s="10">
        <f t="shared" si="3"/>
        <v>1536.878588</v>
      </c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4"/>
    </row>
    <row r="313" ht="15.75" customHeight="1">
      <c r="A313" s="15">
        <v>312.0</v>
      </c>
      <c r="B313" s="16" t="s">
        <v>30</v>
      </c>
      <c r="C313" s="16" t="s">
        <v>31</v>
      </c>
      <c r="D313" s="17">
        <v>45798.0</v>
      </c>
      <c r="E313" s="18">
        <v>45778.0</v>
      </c>
      <c r="F313" s="17"/>
      <c r="G313" s="17">
        <v>45806.0</v>
      </c>
      <c r="H313" s="19">
        <v>51370.0</v>
      </c>
      <c r="I313" s="19">
        <v>4554.0</v>
      </c>
      <c r="J313" s="19">
        <v>3211.0</v>
      </c>
      <c r="K313" s="19">
        <v>1053208.0</v>
      </c>
      <c r="L313" s="19">
        <v>113850.0</v>
      </c>
      <c r="M313" s="19">
        <v>4681.0</v>
      </c>
      <c r="N313" s="16">
        <f t="shared" si="1"/>
        <v>70.50944225</v>
      </c>
      <c r="O313" s="16">
        <f t="shared" si="2"/>
        <v>4.111550285</v>
      </c>
      <c r="P313" s="16">
        <f t="shared" si="3"/>
        <v>1950.239439</v>
      </c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20"/>
    </row>
    <row r="314" ht="15.75" customHeight="1">
      <c r="A314" s="9">
        <v>313.0</v>
      </c>
      <c r="B314" s="10" t="s">
        <v>36</v>
      </c>
      <c r="C314" s="10" t="s">
        <v>29</v>
      </c>
      <c r="D314" s="11">
        <v>45669.0</v>
      </c>
      <c r="E314" s="12">
        <v>45658.0</v>
      </c>
      <c r="F314" s="11"/>
      <c r="G314" s="11">
        <v>45686.0</v>
      </c>
      <c r="H314" s="13">
        <v>37299.0</v>
      </c>
      <c r="I314" s="13">
        <v>3668.0</v>
      </c>
      <c r="J314" s="13">
        <v>3575.0</v>
      </c>
      <c r="K314" s="13">
        <v>1590875.0</v>
      </c>
      <c r="L314" s="13">
        <v>132048.0</v>
      </c>
      <c r="M314" s="13">
        <v>3761.0</v>
      </c>
      <c r="N314" s="10">
        <f t="shared" si="1"/>
        <v>97.46455834</v>
      </c>
      <c r="O314" s="10">
        <f t="shared" si="2"/>
        <v>2.848206713</v>
      </c>
      <c r="P314" s="10">
        <f t="shared" si="3"/>
        <v>4165.194777</v>
      </c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4"/>
    </row>
    <row r="315" ht="15.75" customHeight="1">
      <c r="A315" s="15">
        <v>314.0</v>
      </c>
      <c r="B315" s="16" t="s">
        <v>36</v>
      </c>
      <c r="C315" s="16" t="s">
        <v>37</v>
      </c>
      <c r="D315" s="17">
        <v>45894.0</v>
      </c>
      <c r="E315" s="18">
        <v>45870.0</v>
      </c>
      <c r="F315" s="17"/>
      <c r="G315" s="17">
        <v>45903.0</v>
      </c>
      <c r="H315" s="19">
        <v>22187.0</v>
      </c>
      <c r="I315" s="19">
        <v>1053.0</v>
      </c>
      <c r="J315" s="19">
        <v>64.0</v>
      </c>
      <c r="K315" s="19">
        <v>23488.0</v>
      </c>
      <c r="L315" s="19">
        <v>24219.0</v>
      </c>
      <c r="M315" s="19">
        <v>1063.0</v>
      </c>
      <c r="N315" s="16">
        <f t="shared" si="1"/>
        <v>6.077872745</v>
      </c>
      <c r="O315" s="16">
        <f t="shared" si="2"/>
        <v>4.389115983</v>
      </c>
      <c r="P315" s="16">
        <f t="shared" si="3"/>
        <v>5.863794114</v>
      </c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20"/>
    </row>
    <row r="316" ht="15.75" customHeight="1">
      <c r="A316" s="9">
        <v>315.0</v>
      </c>
      <c r="B316" s="10" t="s">
        <v>28</v>
      </c>
      <c r="C316" s="10" t="s">
        <v>31</v>
      </c>
      <c r="D316" s="11">
        <v>45798.0</v>
      </c>
      <c r="E316" s="12">
        <v>45778.0</v>
      </c>
      <c r="F316" s="11"/>
      <c r="G316" s="11">
        <v>45827.0</v>
      </c>
      <c r="H316" s="13">
        <v>85673.0</v>
      </c>
      <c r="I316" s="13">
        <v>3903.0</v>
      </c>
      <c r="J316" s="13">
        <v>1784.0</v>
      </c>
      <c r="K316" s="13">
        <v>854536.0</v>
      </c>
      <c r="L316" s="13">
        <v>136605.0</v>
      </c>
      <c r="M316" s="13">
        <v>3924.0</v>
      </c>
      <c r="N316" s="10">
        <f t="shared" si="1"/>
        <v>45.70842941</v>
      </c>
      <c r="O316" s="10">
        <f t="shared" si="2"/>
        <v>2.872515647</v>
      </c>
      <c r="P316" s="10">
        <f t="shared" si="3"/>
        <v>897.4390998</v>
      </c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4"/>
    </row>
    <row r="317" ht="15.75" customHeight="1">
      <c r="A317" s="15">
        <v>316.0</v>
      </c>
      <c r="B317" s="16" t="s">
        <v>36</v>
      </c>
      <c r="C317" s="16" t="s">
        <v>34</v>
      </c>
      <c r="D317" s="17">
        <v>45725.0</v>
      </c>
      <c r="E317" s="18">
        <v>45717.0</v>
      </c>
      <c r="F317" s="17"/>
      <c r="G317" s="17">
        <v>45734.0</v>
      </c>
      <c r="H317" s="19">
        <v>60620.0</v>
      </c>
      <c r="I317" s="19">
        <v>1147.0</v>
      </c>
      <c r="J317" s="19">
        <v>1097.0</v>
      </c>
      <c r="K317" s="19">
        <v>386144.0</v>
      </c>
      <c r="L317" s="19">
        <v>21793.0</v>
      </c>
      <c r="M317" s="19">
        <v>1284.0</v>
      </c>
      <c r="N317" s="16">
        <f t="shared" si="1"/>
        <v>95.64080209</v>
      </c>
      <c r="O317" s="16">
        <f t="shared" si="2"/>
        <v>5.891800119</v>
      </c>
      <c r="P317" s="16">
        <f t="shared" si="3"/>
        <v>536.991092</v>
      </c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20"/>
    </row>
    <row r="318" ht="15.75" customHeight="1">
      <c r="A318" s="9">
        <v>317.0</v>
      </c>
      <c r="B318" s="10" t="s">
        <v>32</v>
      </c>
      <c r="C318" s="10" t="s">
        <v>31</v>
      </c>
      <c r="D318" s="11">
        <v>45698.0</v>
      </c>
      <c r="E318" s="12">
        <v>45689.0</v>
      </c>
      <c r="F318" s="11"/>
      <c r="G318" s="11">
        <v>45727.0</v>
      </c>
      <c r="H318" s="13">
        <v>77342.0</v>
      </c>
      <c r="I318" s="13">
        <v>2454.0</v>
      </c>
      <c r="J318" s="13">
        <v>287.0</v>
      </c>
      <c r="K318" s="13">
        <v>103894.0</v>
      </c>
      <c r="L318" s="13">
        <v>36810.0</v>
      </c>
      <c r="M318" s="13">
        <v>2565.0</v>
      </c>
      <c r="N318" s="10">
        <f t="shared" si="1"/>
        <v>11.69519152</v>
      </c>
      <c r="O318" s="10">
        <f t="shared" si="2"/>
        <v>6.968215159</v>
      </c>
      <c r="P318" s="10">
        <f t="shared" si="3"/>
        <v>34.33063536</v>
      </c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4"/>
    </row>
    <row r="319" ht="15.75" customHeight="1">
      <c r="A319" s="15">
        <v>318.0</v>
      </c>
      <c r="B319" s="16" t="s">
        <v>28</v>
      </c>
      <c r="C319" s="16" t="s">
        <v>31</v>
      </c>
      <c r="D319" s="17">
        <v>45667.0</v>
      </c>
      <c r="E319" s="18">
        <v>45658.0</v>
      </c>
      <c r="F319" s="17"/>
      <c r="G319" s="17">
        <v>45695.0</v>
      </c>
      <c r="H319" s="19">
        <v>43022.0</v>
      </c>
      <c r="I319" s="19">
        <v>1478.0</v>
      </c>
      <c r="J319" s="19">
        <v>75.0</v>
      </c>
      <c r="K319" s="19">
        <v>36075.0</v>
      </c>
      <c r="L319" s="19">
        <v>26604.0</v>
      </c>
      <c r="M319" s="19">
        <v>1657.0</v>
      </c>
      <c r="N319" s="16">
        <f t="shared" si="1"/>
        <v>5.074424899</v>
      </c>
      <c r="O319" s="16">
        <f t="shared" si="2"/>
        <v>6.228386709</v>
      </c>
      <c r="P319" s="16">
        <f t="shared" si="3"/>
        <v>-16.14755242</v>
      </c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20"/>
    </row>
    <row r="320" ht="15.75" customHeight="1">
      <c r="A320" s="9">
        <v>319.0</v>
      </c>
      <c r="B320" s="10" t="s">
        <v>28</v>
      </c>
      <c r="C320" s="10" t="s">
        <v>37</v>
      </c>
      <c r="D320" s="11">
        <v>45881.0</v>
      </c>
      <c r="E320" s="12">
        <v>45870.0</v>
      </c>
      <c r="F320" s="11"/>
      <c r="G320" s="11">
        <v>45904.0</v>
      </c>
      <c r="H320" s="13">
        <v>87793.0</v>
      </c>
      <c r="I320" s="13">
        <v>2623.0</v>
      </c>
      <c r="J320" s="13">
        <v>733.0</v>
      </c>
      <c r="K320" s="13">
        <v>289535.0</v>
      </c>
      <c r="L320" s="13">
        <v>47214.0</v>
      </c>
      <c r="M320" s="13">
        <v>2814.0</v>
      </c>
      <c r="N320" s="10">
        <f t="shared" si="1"/>
        <v>27.94510103</v>
      </c>
      <c r="O320" s="10">
        <f t="shared" si="2"/>
        <v>5.960096582</v>
      </c>
      <c r="P320" s="10">
        <f t="shared" si="3"/>
        <v>229.7928081</v>
      </c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4"/>
    </row>
    <row r="321" ht="15.75" customHeight="1">
      <c r="A321" s="15">
        <v>320.0</v>
      </c>
      <c r="B321" s="16" t="s">
        <v>32</v>
      </c>
      <c r="C321" s="16" t="s">
        <v>29</v>
      </c>
      <c r="D321" s="17">
        <v>45668.0</v>
      </c>
      <c r="E321" s="18">
        <v>45658.0</v>
      </c>
      <c r="F321" s="17"/>
      <c r="G321" s="17">
        <v>45688.0</v>
      </c>
      <c r="H321" s="19">
        <v>55649.0</v>
      </c>
      <c r="I321" s="19">
        <v>4791.0</v>
      </c>
      <c r="J321" s="19">
        <v>573.0</v>
      </c>
      <c r="K321" s="19">
        <v>210291.0</v>
      </c>
      <c r="L321" s="19">
        <v>220386.0</v>
      </c>
      <c r="M321" s="19">
        <v>4951.0</v>
      </c>
      <c r="N321" s="16">
        <f t="shared" si="1"/>
        <v>11.95992486</v>
      </c>
      <c r="O321" s="16">
        <f t="shared" si="2"/>
        <v>2.246512936</v>
      </c>
      <c r="P321" s="16">
        <f t="shared" si="3"/>
        <v>277.8881921</v>
      </c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20"/>
    </row>
    <row r="322" ht="15.75" customHeight="1">
      <c r="A322" s="9">
        <v>321.0</v>
      </c>
      <c r="B322" s="10" t="s">
        <v>28</v>
      </c>
      <c r="C322" s="10" t="s">
        <v>31</v>
      </c>
      <c r="D322" s="11">
        <v>45886.0</v>
      </c>
      <c r="E322" s="12">
        <v>45870.0</v>
      </c>
      <c r="F322" s="11"/>
      <c r="G322" s="11">
        <v>45904.0</v>
      </c>
      <c r="H322" s="13">
        <v>27266.0</v>
      </c>
      <c r="I322" s="13">
        <v>4592.0</v>
      </c>
      <c r="J322" s="13">
        <v>1417.0</v>
      </c>
      <c r="K322" s="13">
        <v>558298.0</v>
      </c>
      <c r="L322" s="13">
        <v>91840.0</v>
      </c>
      <c r="M322" s="13">
        <v>4657.0</v>
      </c>
      <c r="N322" s="10">
        <f t="shared" si="1"/>
        <v>30.85801394</v>
      </c>
      <c r="O322" s="10">
        <f t="shared" si="2"/>
        <v>5.070775261</v>
      </c>
      <c r="P322" s="10">
        <f t="shared" si="3"/>
        <v>1947.597741</v>
      </c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4"/>
    </row>
    <row r="323" ht="15.75" customHeight="1">
      <c r="A323" s="15">
        <v>322.0</v>
      </c>
      <c r="B323" s="16" t="s">
        <v>28</v>
      </c>
      <c r="C323" s="16" t="s">
        <v>34</v>
      </c>
      <c r="D323" s="17">
        <v>45696.0</v>
      </c>
      <c r="E323" s="18">
        <v>45689.0</v>
      </c>
      <c r="F323" s="17"/>
      <c r="G323" s="17">
        <v>45726.0</v>
      </c>
      <c r="H323" s="19">
        <v>86692.0</v>
      </c>
      <c r="I323" s="19">
        <v>521.0</v>
      </c>
      <c r="J323" s="19">
        <v>72.0</v>
      </c>
      <c r="K323" s="19">
        <v>21816.0</v>
      </c>
      <c r="L323" s="19">
        <v>13025.0</v>
      </c>
      <c r="M323" s="19">
        <v>532.0</v>
      </c>
      <c r="N323" s="16">
        <f t="shared" si="1"/>
        <v>13.81957774</v>
      </c>
      <c r="O323" s="16">
        <f t="shared" si="2"/>
        <v>4.084452975</v>
      </c>
      <c r="P323" s="16">
        <f t="shared" si="3"/>
        <v>-74.83504822</v>
      </c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20"/>
    </row>
    <row r="324" ht="15.75" customHeight="1">
      <c r="A324" s="9">
        <v>323.0</v>
      </c>
      <c r="B324" s="10" t="s">
        <v>33</v>
      </c>
      <c r="C324" s="10" t="s">
        <v>35</v>
      </c>
      <c r="D324" s="11">
        <v>45843.0</v>
      </c>
      <c r="E324" s="12">
        <v>45839.0</v>
      </c>
      <c r="F324" s="11"/>
      <c r="G324" s="11">
        <v>45855.0</v>
      </c>
      <c r="H324" s="13">
        <v>24635.0</v>
      </c>
      <c r="I324" s="13">
        <v>3935.0</v>
      </c>
      <c r="J324" s="13">
        <v>969.0</v>
      </c>
      <c r="K324" s="13">
        <v>370158.0</v>
      </c>
      <c r="L324" s="13">
        <v>98375.0</v>
      </c>
      <c r="M324" s="13">
        <v>4041.0</v>
      </c>
      <c r="N324" s="10">
        <f t="shared" si="1"/>
        <v>24.62515883</v>
      </c>
      <c r="O324" s="10">
        <f t="shared" si="2"/>
        <v>4.107750953</v>
      </c>
      <c r="P324" s="10">
        <f t="shared" si="3"/>
        <v>1402.569515</v>
      </c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4"/>
    </row>
    <row r="325" ht="15.75" customHeight="1">
      <c r="A325" s="15">
        <v>324.0</v>
      </c>
      <c r="B325" s="16" t="s">
        <v>32</v>
      </c>
      <c r="C325" s="16" t="s">
        <v>35</v>
      </c>
      <c r="D325" s="17">
        <v>45707.0</v>
      </c>
      <c r="E325" s="18">
        <v>45689.0</v>
      </c>
      <c r="F325" s="17"/>
      <c r="G325" s="17">
        <v>45725.0</v>
      </c>
      <c r="H325" s="19">
        <v>35650.0</v>
      </c>
      <c r="I325" s="19">
        <v>4612.0</v>
      </c>
      <c r="J325" s="19">
        <v>481.0</v>
      </c>
      <c r="K325" s="19">
        <v>165945.0</v>
      </c>
      <c r="L325" s="19">
        <v>110688.0</v>
      </c>
      <c r="M325" s="19">
        <v>4744.0</v>
      </c>
      <c r="N325" s="16">
        <f t="shared" si="1"/>
        <v>10.42931483</v>
      </c>
      <c r="O325" s="16">
        <f t="shared" si="2"/>
        <v>4.285920786</v>
      </c>
      <c r="P325" s="16">
        <f t="shared" si="3"/>
        <v>365.483871</v>
      </c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20"/>
    </row>
    <row r="326" ht="15.75" customHeight="1">
      <c r="A326" s="9">
        <v>325.0</v>
      </c>
      <c r="B326" s="10" t="s">
        <v>28</v>
      </c>
      <c r="C326" s="10" t="s">
        <v>31</v>
      </c>
      <c r="D326" s="11">
        <v>45703.0</v>
      </c>
      <c r="E326" s="12">
        <v>45689.0</v>
      </c>
      <c r="F326" s="11"/>
      <c r="G326" s="11">
        <v>45719.0</v>
      </c>
      <c r="H326" s="13">
        <v>60723.0</v>
      </c>
      <c r="I326" s="13">
        <v>3181.0</v>
      </c>
      <c r="J326" s="13">
        <v>403.0</v>
      </c>
      <c r="K326" s="13">
        <v>177723.0</v>
      </c>
      <c r="L326" s="13">
        <v>124059.0</v>
      </c>
      <c r="M326" s="13">
        <v>3183.0</v>
      </c>
      <c r="N326" s="10">
        <f t="shared" si="1"/>
        <v>12.66897202</v>
      </c>
      <c r="O326" s="10">
        <f t="shared" si="2"/>
        <v>2.5657147</v>
      </c>
      <c r="P326" s="10">
        <f t="shared" si="3"/>
        <v>192.6782274</v>
      </c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4"/>
    </row>
    <row r="327" ht="15.75" customHeight="1">
      <c r="A327" s="15">
        <v>326.0</v>
      </c>
      <c r="B327" s="16" t="s">
        <v>32</v>
      </c>
      <c r="C327" s="16" t="s">
        <v>37</v>
      </c>
      <c r="D327" s="17">
        <v>45796.0</v>
      </c>
      <c r="E327" s="18">
        <v>45778.0</v>
      </c>
      <c r="F327" s="17"/>
      <c r="G327" s="17">
        <v>45812.0</v>
      </c>
      <c r="H327" s="19">
        <v>51795.0</v>
      </c>
      <c r="I327" s="19">
        <v>4300.0</v>
      </c>
      <c r="J327" s="19">
        <v>3066.0</v>
      </c>
      <c r="K327" s="19">
        <v>1382766.0</v>
      </c>
      <c r="L327" s="19">
        <v>176300.0</v>
      </c>
      <c r="M327" s="19">
        <v>4497.0</v>
      </c>
      <c r="N327" s="16">
        <f t="shared" si="1"/>
        <v>71.30232558</v>
      </c>
      <c r="O327" s="16">
        <f t="shared" si="2"/>
        <v>2.55076574</v>
      </c>
      <c r="P327" s="16">
        <f t="shared" si="3"/>
        <v>2569.690125</v>
      </c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20"/>
    </row>
    <row r="328" ht="15.75" customHeight="1">
      <c r="A328" s="9">
        <v>327.0</v>
      </c>
      <c r="B328" s="10" t="s">
        <v>30</v>
      </c>
      <c r="C328" s="10" t="s">
        <v>34</v>
      </c>
      <c r="D328" s="11">
        <v>45752.0</v>
      </c>
      <c r="E328" s="12">
        <v>45748.0</v>
      </c>
      <c r="F328" s="11"/>
      <c r="G328" s="11">
        <v>45759.0</v>
      </c>
      <c r="H328" s="13">
        <v>73744.0</v>
      </c>
      <c r="I328" s="13">
        <v>695.0</v>
      </c>
      <c r="J328" s="13">
        <v>288.0</v>
      </c>
      <c r="K328" s="13">
        <v>126144.0</v>
      </c>
      <c r="L328" s="13">
        <v>22240.0</v>
      </c>
      <c r="M328" s="13">
        <v>857.0</v>
      </c>
      <c r="N328" s="10">
        <f t="shared" si="1"/>
        <v>41.43884892</v>
      </c>
      <c r="O328" s="10">
        <f t="shared" si="2"/>
        <v>3.853417266</v>
      </c>
      <c r="P328" s="10">
        <f t="shared" si="3"/>
        <v>71.05662834</v>
      </c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4"/>
    </row>
    <row r="329" ht="15.75" customHeight="1">
      <c r="A329" s="15">
        <v>328.0</v>
      </c>
      <c r="B329" s="16" t="s">
        <v>28</v>
      </c>
      <c r="C329" s="16" t="s">
        <v>35</v>
      </c>
      <c r="D329" s="17">
        <v>45682.0</v>
      </c>
      <c r="E329" s="18">
        <v>45658.0</v>
      </c>
      <c r="F329" s="17"/>
      <c r="G329" s="17">
        <v>45710.0</v>
      </c>
      <c r="H329" s="19">
        <v>69319.0</v>
      </c>
      <c r="I329" s="19">
        <v>3019.0</v>
      </c>
      <c r="J329" s="19">
        <v>475.0</v>
      </c>
      <c r="K329" s="19">
        <v>167200.0</v>
      </c>
      <c r="L329" s="19">
        <v>129817.0</v>
      </c>
      <c r="M329" s="19">
        <v>3079.0</v>
      </c>
      <c r="N329" s="16">
        <f t="shared" si="1"/>
        <v>15.73368665</v>
      </c>
      <c r="O329" s="16">
        <f t="shared" si="2"/>
        <v>2.371800304</v>
      </c>
      <c r="P329" s="16">
        <f t="shared" si="3"/>
        <v>141.2037104</v>
      </c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20"/>
    </row>
    <row r="330" ht="15.75" customHeight="1">
      <c r="A330" s="9">
        <v>329.0</v>
      </c>
      <c r="B330" s="10" t="s">
        <v>33</v>
      </c>
      <c r="C330" s="10" t="s">
        <v>31</v>
      </c>
      <c r="D330" s="11">
        <v>45662.0</v>
      </c>
      <c r="E330" s="12">
        <v>45658.0</v>
      </c>
      <c r="F330" s="11"/>
      <c r="G330" s="11">
        <v>45691.0</v>
      </c>
      <c r="H330" s="13">
        <v>56677.0</v>
      </c>
      <c r="I330" s="13">
        <v>1262.0</v>
      </c>
      <c r="J330" s="13">
        <v>139.0</v>
      </c>
      <c r="K330" s="13">
        <v>49901.0</v>
      </c>
      <c r="L330" s="13">
        <v>54266.0</v>
      </c>
      <c r="M330" s="13">
        <v>1367.0</v>
      </c>
      <c r="N330" s="10">
        <f t="shared" si="1"/>
        <v>11.01426307</v>
      </c>
      <c r="O330" s="10">
        <f t="shared" si="2"/>
        <v>2.519072716</v>
      </c>
      <c r="P330" s="10">
        <f t="shared" si="3"/>
        <v>-11.95546694</v>
      </c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4"/>
    </row>
    <row r="331" ht="15.75" customHeight="1">
      <c r="A331" s="15">
        <v>330.0</v>
      </c>
      <c r="B331" s="16" t="s">
        <v>32</v>
      </c>
      <c r="C331" s="16" t="s">
        <v>31</v>
      </c>
      <c r="D331" s="17">
        <v>45707.0</v>
      </c>
      <c r="E331" s="18">
        <v>45689.0</v>
      </c>
      <c r="F331" s="17"/>
      <c r="G331" s="17">
        <v>45717.0</v>
      </c>
      <c r="H331" s="19">
        <v>86247.0</v>
      </c>
      <c r="I331" s="19">
        <v>1593.0</v>
      </c>
      <c r="J331" s="19">
        <v>1355.0</v>
      </c>
      <c r="K331" s="19">
        <v>542000.0</v>
      </c>
      <c r="L331" s="19">
        <v>22302.0</v>
      </c>
      <c r="M331" s="19">
        <v>1744.0</v>
      </c>
      <c r="N331" s="16">
        <f t="shared" si="1"/>
        <v>85.05963591</v>
      </c>
      <c r="O331" s="16">
        <f t="shared" si="2"/>
        <v>7.819926464</v>
      </c>
      <c r="P331" s="16">
        <f t="shared" si="3"/>
        <v>528.4276555</v>
      </c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20"/>
    </row>
    <row r="332" ht="15.75" customHeight="1">
      <c r="A332" s="9">
        <v>331.0</v>
      </c>
      <c r="B332" s="10" t="s">
        <v>36</v>
      </c>
      <c r="C332" s="10" t="s">
        <v>29</v>
      </c>
      <c r="D332" s="11">
        <v>45860.0</v>
      </c>
      <c r="E332" s="12">
        <v>45839.0</v>
      </c>
      <c r="F332" s="11"/>
      <c r="G332" s="11">
        <v>45871.0</v>
      </c>
      <c r="H332" s="13">
        <v>51034.0</v>
      </c>
      <c r="I332" s="13">
        <v>2889.0</v>
      </c>
      <c r="J332" s="13">
        <v>1119.0</v>
      </c>
      <c r="K332" s="13">
        <v>425220.0</v>
      </c>
      <c r="L332" s="13">
        <v>101115.0</v>
      </c>
      <c r="M332" s="13">
        <v>3068.0</v>
      </c>
      <c r="N332" s="10">
        <f t="shared" si="1"/>
        <v>38.73312565</v>
      </c>
      <c r="O332" s="10">
        <f t="shared" si="2"/>
        <v>3.034169015</v>
      </c>
      <c r="P332" s="10">
        <f t="shared" si="3"/>
        <v>733.2092331</v>
      </c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4"/>
    </row>
    <row r="333" ht="15.75" customHeight="1">
      <c r="A333" s="15">
        <v>332.0</v>
      </c>
      <c r="B333" s="16" t="s">
        <v>32</v>
      </c>
      <c r="C333" s="16" t="s">
        <v>35</v>
      </c>
      <c r="D333" s="17">
        <v>45878.0</v>
      </c>
      <c r="E333" s="18">
        <v>45870.0</v>
      </c>
      <c r="F333" s="17"/>
      <c r="G333" s="17">
        <v>45892.0</v>
      </c>
      <c r="H333" s="19">
        <v>29789.0</v>
      </c>
      <c r="I333" s="19">
        <v>2160.0</v>
      </c>
      <c r="J333" s="19">
        <v>607.0</v>
      </c>
      <c r="K333" s="19">
        <v>302893.0</v>
      </c>
      <c r="L333" s="19">
        <v>101520.0</v>
      </c>
      <c r="M333" s="19">
        <v>2187.0</v>
      </c>
      <c r="N333" s="16">
        <f t="shared" si="1"/>
        <v>28.10185185</v>
      </c>
      <c r="O333" s="16">
        <f t="shared" si="2"/>
        <v>2.154255319</v>
      </c>
      <c r="P333" s="16">
        <f t="shared" si="3"/>
        <v>916.79479</v>
      </c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20"/>
    </row>
    <row r="334" ht="15.75" customHeight="1">
      <c r="A334" s="9">
        <v>333.0</v>
      </c>
      <c r="B334" s="10" t="s">
        <v>30</v>
      </c>
      <c r="C334" s="10" t="s">
        <v>29</v>
      </c>
      <c r="D334" s="11">
        <v>45731.0</v>
      </c>
      <c r="E334" s="12">
        <v>45717.0</v>
      </c>
      <c r="F334" s="11"/>
      <c r="G334" s="11">
        <v>45752.0</v>
      </c>
      <c r="H334" s="13">
        <v>61160.0</v>
      </c>
      <c r="I334" s="13">
        <v>3830.0</v>
      </c>
      <c r="J334" s="13">
        <v>544.0</v>
      </c>
      <c r="K334" s="13">
        <v>237728.0</v>
      </c>
      <c r="L334" s="13">
        <v>122560.0</v>
      </c>
      <c r="M334" s="13">
        <v>4027.0</v>
      </c>
      <c r="N334" s="10">
        <f t="shared" si="1"/>
        <v>14.20365535</v>
      </c>
      <c r="O334" s="10">
        <f t="shared" si="2"/>
        <v>3.285737598</v>
      </c>
      <c r="P334" s="10">
        <f t="shared" si="3"/>
        <v>288.6984957</v>
      </c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4"/>
    </row>
    <row r="335" ht="15.75" customHeight="1">
      <c r="A335" s="15">
        <v>334.0</v>
      </c>
      <c r="B335" s="16" t="s">
        <v>30</v>
      </c>
      <c r="C335" s="16" t="s">
        <v>31</v>
      </c>
      <c r="D335" s="17">
        <v>45792.0</v>
      </c>
      <c r="E335" s="18">
        <v>45778.0</v>
      </c>
      <c r="F335" s="17"/>
      <c r="G335" s="17">
        <v>45807.0</v>
      </c>
      <c r="H335" s="19">
        <v>35717.0</v>
      </c>
      <c r="I335" s="19">
        <v>1240.0</v>
      </c>
      <c r="J335" s="19">
        <v>372.0</v>
      </c>
      <c r="K335" s="19">
        <v>176700.0</v>
      </c>
      <c r="L335" s="19">
        <v>35960.0</v>
      </c>
      <c r="M335" s="19">
        <v>1420.0</v>
      </c>
      <c r="N335" s="16">
        <f t="shared" si="1"/>
        <v>30</v>
      </c>
      <c r="O335" s="16">
        <f t="shared" si="2"/>
        <v>3.948832036</v>
      </c>
      <c r="P335" s="16">
        <f t="shared" si="3"/>
        <v>394.7224011</v>
      </c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20"/>
    </row>
    <row r="336" ht="15.75" customHeight="1">
      <c r="A336" s="9">
        <v>335.0</v>
      </c>
      <c r="B336" s="10" t="s">
        <v>36</v>
      </c>
      <c r="C336" s="10" t="s">
        <v>29</v>
      </c>
      <c r="D336" s="11">
        <v>45774.0</v>
      </c>
      <c r="E336" s="12">
        <v>45748.0</v>
      </c>
      <c r="F336" s="11"/>
      <c r="G336" s="11">
        <v>45791.0</v>
      </c>
      <c r="H336" s="13">
        <v>39441.0</v>
      </c>
      <c r="I336" s="13">
        <v>1247.0</v>
      </c>
      <c r="J336" s="13">
        <v>558.0</v>
      </c>
      <c r="K336" s="13">
        <v>218178.0</v>
      </c>
      <c r="L336" s="13">
        <v>43645.0</v>
      </c>
      <c r="M336" s="13">
        <v>1378.0</v>
      </c>
      <c r="N336" s="10">
        <f t="shared" si="1"/>
        <v>44.74739374</v>
      </c>
      <c r="O336" s="10">
        <f t="shared" si="2"/>
        <v>3.157291786</v>
      </c>
      <c r="P336" s="10">
        <f t="shared" si="3"/>
        <v>453.1756294</v>
      </c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4"/>
    </row>
    <row r="337" ht="15.75" customHeight="1">
      <c r="A337" s="15">
        <v>336.0</v>
      </c>
      <c r="B337" s="16" t="s">
        <v>28</v>
      </c>
      <c r="C337" s="16" t="s">
        <v>35</v>
      </c>
      <c r="D337" s="17">
        <v>45804.0</v>
      </c>
      <c r="E337" s="18">
        <v>45778.0</v>
      </c>
      <c r="F337" s="17"/>
      <c r="G337" s="17">
        <v>45816.0</v>
      </c>
      <c r="H337" s="19">
        <v>24073.0</v>
      </c>
      <c r="I337" s="19">
        <v>3812.0</v>
      </c>
      <c r="J337" s="19">
        <v>3550.0</v>
      </c>
      <c r="K337" s="19">
        <v>1473250.0</v>
      </c>
      <c r="L337" s="19">
        <v>171540.0</v>
      </c>
      <c r="M337" s="19">
        <v>4003.0</v>
      </c>
      <c r="N337" s="16">
        <f t="shared" si="1"/>
        <v>93.12696747</v>
      </c>
      <c r="O337" s="16">
        <f t="shared" si="2"/>
        <v>2.333566515</v>
      </c>
      <c r="P337" s="16">
        <f t="shared" si="3"/>
        <v>6019.926889</v>
      </c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20"/>
    </row>
    <row r="338" ht="15.75" customHeight="1">
      <c r="A338" s="9">
        <v>337.0</v>
      </c>
      <c r="B338" s="10" t="s">
        <v>36</v>
      </c>
      <c r="C338" s="10" t="s">
        <v>37</v>
      </c>
      <c r="D338" s="11">
        <v>45703.0</v>
      </c>
      <c r="E338" s="12">
        <v>45689.0</v>
      </c>
      <c r="F338" s="11"/>
      <c r="G338" s="11">
        <v>45713.0</v>
      </c>
      <c r="H338" s="13">
        <v>38322.0</v>
      </c>
      <c r="I338" s="13">
        <v>1494.0</v>
      </c>
      <c r="J338" s="13">
        <v>74.0</v>
      </c>
      <c r="K338" s="13">
        <v>23310.0</v>
      </c>
      <c r="L338" s="13">
        <v>35856.0</v>
      </c>
      <c r="M338" s="13">
        <v>1527.0</v>
      </c>
      <c r="N338" s="10">
        <f t="shared" si="1"/>
        <v>4.953145917</v>
      </c>
      <c r="O338" s="10">
        <f t="shared" si="2"/>
        <v>4.258701473</v>
      </c>
      <c r="P338" s="10">
        <f t="shared" si="3"/>
        <v>-39.17332081</v>
      </c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4"/>
    </row>
    <row r="339" ht="15.75" customHeight="1">
      <c r="A339" s="15">
        <v>338.0</v>
      </c>
      <c r="B339" s="16" t="s">
        <v>30</v>
      </c>
      <c r="C339" s="16" t="s">
        <v>31</v>
      </c>
      <c r="D339" s="17">
        <v>45830.0</v>
      </c>
      <c r="E339" s="18">
        <v>45809.0</v>
      </c>
      <c r="F339" s="17"/>
      <c r="G339" s="17">
        <v>45857.0</v>
      </c>
      <c r="H339" s="19">
        <v>31015.0</v>
      </c>
      <c r="I339" s="19">
        <v>2620.0</v>
      </c>
      <c r="J339" s="19">
        <v>357.0</v>
      </c>
      <c r="K339" s="19">
        <v>108885.0</v>
      </c>
      <c r="L339" s="19">
        <v>36680.0</v>
      </c>
      <c r="M339" s="19">
        <v>2670.0</v>
      </c>
      <c r="N339" s="16">
        <f t="shared" si="1"/>
        <v>13.6259542</v>
      </c>
      <c r="O339" s="16">
        <f t="shared" si="2"/>
        <v>7.27917121</v>
      </c>
      <c r="P339" s="16">
        <f t="shared" si="3"/>
        <v>251.0720619</v>
      </c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20"/>
    </row>
    <row r="340" ht="15.75" customHeight="1">
      <c r="A340" s="9">
        <v>339.0</v>
      </c>
      <c r="B340" s="10" t="s">
        <v>33</v>
      </c>
      <c r="C340" s="10" t="s">
        <v>37</v>
      </c>
      <c r="D340" s="11">
        <v>45716.0</v>
      </c>
      <c r="E340" s="12">
        <v>45689.0</v>
      </c>
      <c r="F340" s="11"/>
      <c r="G340" s="11">
        <v>45733.0</v>
      </c>
      <c r="H340" s="13">
        <v>36059.0</v>
      </c>
      <c r="I340" s="13">
        <v>849.0</v>
      </c>
      <c r="J340" s="13">
        <v>522.0</v>
      </c>
      <c r="K340" s="13">
        <v>162864.0</v>
      </c>
      <c r="L340" s="13">
        <v>16980.0</v>
      </c>
      <c r="M340" s="13">
        <v>995.0</v>
      </c>
      <c r="N340" s="10">
        <f t="shared" si="1"/>
        <v>61.48409894</v>
      </c>
      <c r="O340" s="10">
        <f t="shared" si="2"/>
        <v>5.8598351</v>
      </c>
      <c r="P340" s="10">
        <f t="shared" si="3"/>
        <v>351.6597798</v>
      </c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4"/>
    </row>
    <row r="341" ht="15.75" customHeight="1">
      <c r="A341" s="15">
        <v>340.0</v>
      </c>
      <c r="B341" s="16" t="s">
        <v>33</v>
      </c>
      <c r="C341" s="16" t="s">
        <v>31</v>
      </c>
      <c r="D341" s="17">
        <v>45870.0</v>
      </c>
      <c r="E341" s="18">
        <v>45870.0</v>
      </c>
      <c r="F341" s="17"/>
      <c r="G341" s="17">
        <v>45889.0</v>
      </c>
      <c r="H341" s="19">
        <v>75923.0</v>
      </c>
      <c r="I341" s="19">
        <v>1915.0</v>
      </c>
      <c r="J341" s="19">
        <v>774.0</v>
      </c>
      <c r="K341" s="19">
        <v>273996.0</v>
      </c>
      <c r="L341" s="19">
        <v>40215.0</v>
      </c>
      <c r="M341" s="19">
        <v>1985.0</v>
      </c>
      <c r="N341" s="16">
        <f t="shared" si="1"/>
        <v>40.41775457</v>
      </c>
      <c r="O341" s="16">
        <f t="shared" si="2"/>
        <v>4.935969166</v>
      </c>
      <c r="P341" s="16">
        <f t="shared" si="3"/>
        <v>260.8866878</v>
      </c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20"/>
    </row>
    <row r="342" ht="15.75" customHeight="1">
      <c r="A342" s="9">
        <v>341.0</v>
      </c>
      <c r="B342" s="10" t="s">
        <v>32</v>
      </c>
      <c r="C342" s="10" t="s">
        <v>31</v>
      </c>
      <c r="D342" s="11">
        <v>45718.0</v>
      </c>
      <c r="E342" s="12">
        <v>45717.0</v>
      </c>
      <c r="F342" s="11"/>
      <c r="G342" s="11">
        <v>45744.0</v>
      </c>
      <c r="H342" s="13">
        <v>52215.0</v>
      </c>
      <c r="I342" s="13">
        <v>2917.0</v>
      </c>
      <c r="J342" s="13">
        <v>2093.0</v>
      </c>
      <c r="K342" s="13">
        <v>847665.0</v>
      </c>
      <c r="L342" s="13">
        <v>131265.0</v>
      </c>
      <c r="M342" s="13">
        <v>3039.0</v>
      </c>
      <c r="N342" s="10">
        <f t="shared" si="1"/>
        <v>71.75179979</v>
      </c>
      <c r="O342" s="10">
        <f t="shared" si="2"/>
        <v>2.315163981</v>
      </c>
      <c r="P342" s="10">
        <f t="shared" si="3"/>
        <v>1523.412812</v>
      </c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4"/>
    </row>
    <row r="343" ht="15.75" customHeight="1">
      <c r="A343" s="15">
        <v>342.0</v>
      </c>
      <c r="B343" s="16" t="s">
        <v>28</v>
      </c>
      <c r="C343" s="16" t="s">
        <v>29</v>
      </c>
      <c r="D343" s="17">
        <v>45790.0</v>
      </c>
      <c r="E343" s="18">
        <v>45778.0</v>
      </c>
      <c r="F343" s="17"/>
      <c r="G343" s="17">
        <v>45801.0</v>
      </c>
      <c r="H343" s="19">
        <v>74949.0</v>
      </c>
      <c r="I343" s="19">
        <v>2133.0</v>
      </c>
      <c r="J343" s="19">
        <v>1070.0</v>
      </c>
      <c r="K343" s="19">
        <v>493270.0</v>
      </c>
      <c r="L343" s="19">
        <v>93852.0</v>
      </c>
      <c r="M343" s="19">
        <v>2137.0</v>
      </c>
      <c r="N343" s="16">
        <f t="shared" si="1"/>
        <v>50.16408814</v>
      </c>
      <c r="O343" s="16">
        <f t="shared" si="2"/>
        <v>2.276989302</v>
      </c>
      <c r="P343" s="16">
        <f t="shared" si="3"/>
        <v>558.1408691</v>
      </c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20"/>
    </row>
    <row r="344" ht="15.75" customHeight="1">
      <c r="A344" s="9">
        <v>343.0</v>
      </c>
      <c r="B344" s="10" t="s">
        <v>33</v>
      </c>
      <c r="C344" s="10" t="s">
        <v>35</v>
      </c>
      <c r="D344" s="11">
        <v>45887.0</v>
      </c>
      <c r="E344" s="12">
        <v>45870.0</v>
      </c>
      <c r="F344" s="11"/>
      <c r="G344" s="11">
        <v>45909.0</v>
      </c>
      <c r="H344" s="13">
        <v>65093.0</v>
      </c>
      <c r="I344" s="13">
        <v>4615.0</v>
      </c>
      <c r="J344" s="13">
        <v>2684.0</v>
      </c>
      <c r="K344" s="13">
        <v>1070916.0</v>
      </c>
      <c r="L344" s="13">
        <v>124605.0</v>
      </c>
      <c r="M344" s="13">
        <v>4661.0</v>
      </c>
      <c r="N344" s="10">
        <f t="shared" si="1"/>
        <v>58.15817985</v>
      </c>
      <c r="O344" s="10">
        <f t="shared" si="2"/>
        <v>3.74062036</v>
      </c>
      <c r="P344" s="10">
        <f t="shared" si="3"/>
        <v>1545.209162</v>
      </c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4"/>
    </row>
    <row r="345" ht="15.75" customHeight="1">
      <c r="A345" s="15">
        <v>344.0</v>
      </c>
      <c r="B345" s="16" t="s">
        <v>28</v>
      </c>
      <c r="C345" s="16" t="s">
        <v>35</v>
      </c>
      <c r="D345" s="17">
        <v>45748.0</v>
      </c>
      <c r="E345" s="18">
        <v>45748.0</v>
      </c>
      <c r="F345" s="17"/>
      <c r="G345" s="17">
        <v>45763.0</v>
      </c>
      <c r="H345" s="19">
        <v>27679.0</v>
      </c>
      <c r="I345" s="19">
        <v>4364.0</v>
      </c>
      <c r="J345" s="19">
        <v>2978.0</v>
      </c>
      <c r="K345" s="19">
        <v>1477088.0</v>
      </c>
      <c r="L345" s="19">
        <v>205108.0</v>
      </c>
      <c r="M345" s="19">
        <v>4423.0</v>
      </c>
      <c r="N345" s="16">
        <f t="shared" si="1"/>
        <v>68.24014665</v>
      </c>
      <c r="O345" s="16">
        <f t="shared" si="2"/>
        <v>2.156424908</v>
      </c>
      <c r="P345" s="16">
        <f t="shared" si="3"/>
        <v>5236.49337</v>
      </c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20"/>
    </row>
    <row r="346" ht="15.75" customHeight="1">
      <c r="A346" s="9">
        <v>345.0</v>
      </c>
      <c r="B346" s="10" t="s">
        <v>30</v>
      </c>
      <c r="C346" s="10" t="s">
        <v>29</v>
      </c>
      <c r="D346" s="11">
        <v>45769.0</v>
      </c>
      <c r="E346" s="12">
        <v>45748.0</v>
      </c>
      <c r="F346" s="11"/>
      <c r="G346" s="11">
        <v>45783.0</v>
      </c>
      <c r="H346" s="13">
        <v>54934.0</v>
      </c>
      <c r="I346" s="13">
        <v>4871.0</v>
      </c>
      <c r="J346" s="13">
        <v>508.0</v>
      </c>
      <c r="K346" s="13">
        <v>251460.0</v>
      </c>
      <c r="L346" s="13">
        <v>116904.0</v>
      </c>
      <c r="M346" s="13">
        <v>5018.0</v>
      </c>
      <c r="N346" s="10">
        <f t="shared" si="1"/>
        <v>10.42907001</v>
      </c>
      <c r="O346" s="10">
        <f t="shared" si="2"/>
        <v>4.292410867</v>
      </c>
      <c r="P346" s="10">
        <f t="shared" si="3"/>
        <v>357.7492992</v>
      </c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4"/>
    </row>
    <row r="347" ht="15.75" customHeight="1">
      <c r="A347" s="15">
        <v>346.0</v>
      </c>
      <c r="B347" s="16" t="s">
        <v>33</v>
      </c>
      <c r="C347" s="16" t="s">
        <v>35</v>
      </c>
      <c r="D347" s="17">
        <v>45722.0</v>
      </c>
      <c r="E347" s="18">
        <v>45717.0</v>
      </c>
      <c r="F347" s="17"/>
      <c r="G347" s="17">
        <v>45736.0</v>
      </c>
      <c r="H347" s="19">
        <v>97662.0</v>
      </c>
      <c r="I347" s="19">
        <v>3105.0</v>
      </c>
      <c r="J347" s="19">
        <v>3073.0</v>
      </c>
      <c r="K347" s="19">
        <v>1468894.0</v>
      </c>
      <c r="L347" s="19">
        <v>99360.0</v>
      </c>
      <c r="M347" s="19">
        <v>3256.0</v>
      </c>
      <c r="N347" s="16">
        <f t="shared" si="1"/>
        <v>98.96940419</v>
      </c>
      <c r="O347" s="16">
        <f t="shared" si="2"/>
        <v>3.276972625</v>
      </c>
      <c r="P347" s="16">
        <f t="shared" si="3"/>
        <v>1404.058897</v>
      </c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20"/>
    </row>
    <row r="348" ht="15.75" customHeight="1">
      <c r="A348" s="9">
        <v>347.0</v>
      </c>
      <c r="B348" s="10" t="s">
        <v>28</v>
      </c>
      <c r="C348" s="10" t="s">
        <v>35</v>
      </c>
      <c r="D348" s="11">
        <v>45735.0</v>
      </c>
      <c r="E348" s="12">
        <v>45717.0</v>
      </c>
      <c r="F348" s="11"/>
      <c r="G348" s="11">
        <v>45748.0</v>
      </c>
      <c r="H348" s="13">
        <v>84517.0</v>
      </c>
      <c r="I348" s="13">
        <v>4941.0</v>
      </c>
      <c r="J348" s="13">
        <v>2581.0</v>
      </c>
      <c r="K348" s="13">
        <v>887864.0</v>
      </c>
      <c r="L348" s="13">
        <v>202581.0</v>
      </c>
      <c r="M348" s="13">
        <v>4950.0</v>
      </c>
      <c r="N348" s="10">
        <f t="shared" si="1"/>
        <v>52.23638939</v>
      </c>
      <c r="O348" s="10">
        <f t="shared" si="2"/>
        <v>2.443467058</v>
      </c>
      <c r="P348" s="10">
        <f t="shared" si="3"/>
        <v>950.5152809</v>
      </c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4"/>
    </row>
    <row r="349" ht="15.75" customHeight="1">
      <c r="A349" s="15">
        <v>348.0</v>
      </c>
      <c r="B349" s="16" t="s">
        <v>28</v>
      </c>
      <c r="C349" s="16" t="s">
        <v>29</v>
      </c>
      <c r="D349" s="17">
        <v>45767.0</v>
      </c>
      <c r="E349" s="18">
        <v>45748.0</v>
      </c>
      <c r="F349" s="17"/>
      <c r="G349" s="17">
        <v>45781.0</v>
      </c>
      <c r="H349" s="19">
        <v>22612.0</v>
      </c>
      <c r="I349" s="19">
        <v>4812.0</v>
      </c>
      <c r="J349" s="19">
        <v>3965.0</v>
      </c>
      <c r="K349" s="19">
        <v>1189500.0</v>
      </c>
      <c r="L349" s="19">
        <v>149172.0</v>
      </c>
      <c r="M349" s="19">
        <v>4969.0</v>
      </c>
      <c r="N349" s="16">
        <f t="shared" si="1"/>
        <v>82.39817124</v>
      </c>
      <c r="O349" s="16">
        <f t="shared" si="2"/>
        <v>3.331054085</v>
      </c>
      <c r="P349" s="16">
        <f t="shared" si="3"/>
        <v>5160.48116</v>
      </c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20"/>
    </row>
    <row r="350" ht="15.75" customHeight="1">
      <c r="A350" s="9">
        <v>349.0</v>
      </c>
      <c r="B350" s="10" t="s">
        <v>30</v>
      </c>
      <c r="C350" s="10" t="s">
        <v>37</v>
      </c>
      <c r="D350" s="11">
        <v>45831.0</v>
      </c>
      <c r="E350" s="12">
        <v>45809.0</v>
      </c>
      <c r="F350" s="11"/>
      <c r="G350" s="11">
        <v>45843.0</v>
      </c>
      <c r="H350" s="13">
        <v>62413.0</v>
      </c>
      <c r="I350" s="13">
        <v>987.0</v>
      </c>
      <c r="J350" s="13">
        <v>72.0</v>
      </c>
      <c r="K350" s="13">
        <v>24264.0</v>
      </c>
      <c r="L350" s="13">
        <v>46389.0</v>
      </c>
      <c r="M350" s="13">
        <v>1167.0</v>
      </c>
      <c r="N350" s="10">
        <f t="shared" si="1"/>
        <v>7.294832827</v>
      </c>
      <c r="O350" s="10">
        <f t="shared" si="2"/>
        <v>2.515682597</v>
      </c>
      <c r="P350" s="10">
        <f t="shared" si="3"/>
        <v>-61.12348389</v>
      </c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4"/>
    </row>
    <row r="351" ht="15.75" customHeight="1">
      <c r="A351" s="15">
        <v>350.0</v>
      </c>
      <c r="B351" s="16" t="s">
        <v>30</v>
      </c>
      <c r="C351" s="16" t="s">
        <v>29</v>
      </c>
      <c r="D351" s="17">
        <v>45811.0</v>
      </c>
      <c r="E351" s="18">
        <v>45809.0</v>
      </c>
      <c r="F351" s="17"/>
      <c r="G351" s="17">
        <v>45829.0</v>
      </c>
      <c r="H351" s="19">
        <v>71851.0</v>
      </c>
      <c r="I351" s="19">
        <v>1327.0</v>
      </c>
      <c r="J351" s="19">
        <v>739.0</v>
      </c>
      <c r="K351" s="19">
        <v>278603.0</v>
      </c>
      <c r="L351" s="19">
        <v>39810.0</v>
      </c>
      <c r="M351" s="19">
        <v>1361.0</v>
      </c>
      <c r="N351" s="16">
        <f t="shared" si="1"/>
        <v>55.68952524</v>
      </c>
      <c r="O351" s="16">
        <f t="shared" si="2"/>
        <v>3.41873901</v>
      </c>
      <c r="P351" s="16">
        <f t="shared" si="3"/>
        <v>287.7510403</v>
      </c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20"/>
    </row>
    <row r="352" ht="15.75" customHeight="1">
      <c r="A352" s="9">
        <v>351.0</v>
      </c>
      <c r="B352" s="10" t="s">
        <v>30</v>
      </c>
      <c r="C352" s="10" t="s">
        <v>31</v>
      </c>
      <c r="D352" s="11">
        <v>45890.0</v>
      </c>
      <c r="E352" s="12">
        <v>45870.0</v>
      </c>
      <c r="F352" s="11"/>
      <c r="G352" s="11">
        <v>45907.0</v>
      </c>
      <c r="H352" s="13">
        <v>42833.0</v>
      </c>
      <c r="I352" s="13">
        <v>3423.0</v>
      </c>
      <c r="J352" s="13">
        <v>964.0</v>
      </c>
      <c r="K352" s="13">
        <v>453080.0</v>
      </c>
      <c r="L352" s="13">
        <v>160881.0</v>
      </c>
      <c r="M352" s="13">
        <v>3467.0</v>
      </c>
      <c r="N352" s="10">
        <f t="shared" si="1"/>
        <v>28.16243062</v>
      </c>
      <c r="O352" s="10">
        <f t="shared" si="2"/>
        <v>2.155008982</v>
      </c>
      <c r="P352" s="10">
        <f t="shared" si="3"/>
        <v>957.7825508</v>
      </c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4"/>
    </row>
    <row r="353" ht="15.75" customHeight="1">
      <c r="A353" s="15">
        <v>352.0</v>
      </c>
      <c r="B353" s="16" t="s">
        <v>33</v>
      </c>
      <c r="C353" s="16" t="s">
        <v>35</v>
      </c>
      <c r="D353" s="17">
        <v>45782.0</v>
      </c>
      <c r="E353" s="18">
        <v>45778.0</v>
      </c>
      <c r="F353" s="17"/>
      <c r="G353" s="17">
        <v>45794.0</v>
      </c>
      <c r="H353" s="19">
        <v>20235.0</v>
      </c>
      <c r="I353" s="19">
        <v>3707.0</v>
      </c>
      <c r="J353" s="19">
        <v>3534.0</v>
      </c>
      <c r="K353" s="19">
        <v>1756398.0</v>
      </c>
      <c r="L353" s="19">
        <v>170522.0</v>
      </c>
      <c r="M353" s="19">
        <v>3715.0</v>
      </c>
      <c r="N353" s="16">
        <f t="shared" si="1"/>
        <v>95.33315349</v>
      </c>
      <c r="O353" s="16">
        <f t="shared" si="2"/>
        <v>2.17860452</v>
      </c>
      <c r="P353" s="16">
        <f t="shared" si="3"/>
        <v>8580</v>
      </c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20"/>
    </row>
    <row r="354" ht="15.75" customHeight="1">
      <c r="A354" s="9">
        <v>353.0</v>
      </c>
      <c r="B354" s="10" t="s">
        <v>30</v>
      </c>
      <c r="C354" s="10" t="s">
        <v>34</v>
      </c>
      <c r="D354" s="11">
        <v>45834.0</v>
      </c>
      <c r="E354" s="12">
        <v>45809.0</v>
      </c>
      <c r="F354" s="11"/>
      <c r="G354" s="11">
        <v>45860.0</v>
      </c>
      <c r="H354" s="13">
        <v>48953.0</v>
      </c>
      <c r="I354" s="13">
        <v>1352.0</v>
      </c>
      <c r="J354" s="13">
        <v>1066.0</v>
      </c>
      <c r="K354" s="13">
        <v>358176.0</v>
      </c>
      <c r="L354" s="13">
        <v>41912.0</v>
      </c>
      <c r="M354" s="13">
        <v>1542.0</v>
      </c>
      <c r="N354" s="10">
        <f t="shared" si="1"/>
        <v>78.84615385</v>
      </c>
      <c r="O354" s="10">
        <f t="shared" si="2"/>
        <v>3.67913724</v>
      </c>
      <c r="P354" s="10">
        <f t="shared" si="3"/>
        <v>631.6732376</v>
      </c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4"/>
    </row>
    <row r="355" ht="15.75" customHeight="1">
      <c r="A355" s="15">
        <v>354.0</v>
      </c>
      <c r="B355" s="16" t="s">
        <v>28</v>
      </c>
      <c r="C355" s="16" t="s">
        <v>37</v>
      </c>
      <c r="D355" s="17">
        <v>45819.0</v>
      </c>
      <c r="E355" s="18">
        <v>45809.0</v>
      </c>
      <c r="F355" s="17"/>
      <c r="G355" s="17">
        <v>45831.0</v>
      </c>
      <c r="H355" s="19">
        <v>31629.0</v>
      </c>
      <c r="I355" s="19">
        <v>3250.0</v>
      </c>
      <c r="J355" s="19">
        <v>1879.0</v>
      </c>
      <c r="K355" s="19">
        <v>567458.0</v>
      </c>
      <c r="L355" s="19">
        <v>84500.0</v>
      </c>
      <c r="M355" s="19">
        <v>3303.0</v>
      </c>
      <c r="N355" s="16">
        <f t="shared" si="1"/>
        <v>57.81538462</v>
      </c>
      <c r="O355" s="16">
        <f t="shared" si="2"/>
        <v>3.90887574</v>
      </c>
      <c r="P355" s="16">
        <f t="shared" si="3"/>
        <v>1694.106674</v>
      </c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20"/>
    </row>
    <row r="356" ht="15.75" customHeight="1">
      <c r="A356" s="9">
        <v>355.0</v>
      </c>
      <c r="B356" s="10" t="s">
        <v>30</v>
      </c>
      <c r="C356" s="10" t="s">
        <v>29</v>
      </c>
      <c r="D356" s="11">
        <v>45817.0</v>
      </c>
      <c r="E356" s="12">
        <v>45809.0</v>
      </c>
      <c r="F356" s="11"/>
      <c r="G356" s="11">
        <v>45827.0</v>
      </c>
      <c r="H356" s="13">
        <v>20167.0</v>
      </c>
      <c r="I356" s="13">
        <v>894.0</v>
      </c>
      <c r="J356" s="13">
        <v>445.0</v>
      </c>
      <c r="K356" s="13">
        <v>183340.0</v>
      </c>
      <c r="L356" s="13">
        <v>32184.0</v>
      </c>
      <c r="M356" s="13">
        <v>936.0</v>
      </c>
      <c r="N356" s="10">
        <f t="shared" si="1"/>
        <v>49.77628635</v>
      </c>
      <c r="O356" s="10">
        <f t="shared" si="2"/>
        <v>2.908277405</v>
      </c>
      <c r="P356" s="10">
        <f t="shared" si="3"/>
        <v>809.1089403</v>
      </c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4"/>
    </row>
    <row r="357" ht="15.75" customHeight="1">
      <c r="A357" s="15">
        <v>356.0</v>
      </c>
      <c r="B357" s="16" t="s">
        <v>33</v>
      </c>
      <c r="C357" s="16" t="s">
        <v>31</v>
      </c>
      <c r="D357" s="17">
        <v>45850.0</v>
      </c>
      <c r="E357" s="18">
        <v>45839.0</v>
      </c>
      <c r="F357" s="17"/>
      <c r="G357" s="17">
        <v>45874.0</v>
      </c>
      <c r="H357" s="19">
        <v>69197.0</v>
      </c>
      <c r="I357" s="19">
        <v>1330.0</v>
      </c>
      <c r="J357" s="19">
        <v>1031.0</v>
      </c>
      <c r="K357" s="19">
        <v>460857.0</v>
      </c>
      <c r="L357" s="19">
        <v>31920.0</v>
      </c>
      <c r="M357" s="19">
        <v>1371.0</v>
      </c>
      <c r="N357" s="16">
        <f t="shared" si="1"/>
        <v>77.51879699</v>
      </c>
      <c r="O357" s="16">
        <f t="shared" si="2"/>
        <v>4.295112782</v>
      </c>
      <c r="P357" s="16">
        <f t="shared" si="3"/>
        <v>566.0071968</v>
      </c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20"/>
    </row>
    <row r="358" ht="15.75" customHeight="1">
      <c r="A358" s="9">
        <v>357.0</v>
      </c>
      <c r="B358" s="10" t="s">
        <v>33</v>
      </c>
      <c r="C358" s="10" t="s">
        <v>29</v>
      </c>
      <c r="D358" s="11">
        <v>45667.0</v>
      </c>
      <c r="E358" s="12">
        <v>45658.0</v>
      </c>
      <c r="F358" s="11"/>
      <c r="G358" s="11">
        <v>45674.0</v>
      </c>
      <c r="H358" s="13">
        <v>61774.0</v>
      </c>
      <c r="I358" s="13">
        <v>2639.0</v>
      </c>
      <c r="J358" s="13">
        <v>478.0</v>
      </c>
      <c r="K358" s="13">
        <v>152004.0</v>
      </c>
      <c r="L358" s="13">
        <v>81809.0</v>
      </c>
      <c r="M358" s="13">
        <v>2682.0</v>
      </c>
      <c r="N358" s="10">
        <f t="shared" si="1"/>
        <v>18.11292156</v>
      </c>
      <c r="O358" s="10">
        <f t="shared" si="2"/>
        <v>3.278367906</v>
      </c>
      <c r="P358" s="10">
        <f t="shared" si="3"/>
        <v>146.0646874</v>
      </c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4"/>
    </row>
    <row r="359" ht="15.75" customHeight="1">
      <c r="A359" s="15">
        <v>358.0</v>
      </c>
      <c r="B359" s="16" t="s">
        <v>33</v>
      </c>
      <c r="C359" s="16" t="s">
        <v>37</v>
      </c>
      <c r="D359" s="17">
        <v>45706.0</v>
      </c>
      <c r="E359" s="18">
        <v>45689.0</v>
      </c>
      <c r="F359" s="17"/>
      <c r="G359" s="17">
        <v>45715.0</v>
      </c>
      <c r="H359" s="19">
        <v>64295.0</v>
      </c>
      <c r="I359" s="19">
        <v>4454.0</v>
      </c>
      <c r="J359" s="19">
        <v>303.0</v>
      </c>
      <c r="K359" s="19">
        <v>124230.0</v>
      </c>
      <c r="L359" s="19">
        <v>89080.0</v>
      </c>
      <c r="M359" s="19">
        <v>4609.0</v>
      </c>
      <c r="N359" s="16">
        <f t="shared" si="1"/>
        <v>6.802873821</v>
      </c>
      <c r="O359" s="16">
        <f t="shared" si="2"/>
        <v>5.174000898</v>
      </c>
      <c r="P359" s="16">
        <f t="shared" si="3"/>
        <v>93.21875729</v>
      </c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20"/>
    </row>
    <row r="360" ht="15.75" customHeight="1">
      <c r="A360" s="9">
        <v>359.0</v>
      </c>
      <c r="B360" s="10" t="s">
        <v>33</v>
      </c>
      <c r="C360" s="10" t="s">
        <v>37</v>
      </c>
      <c r="D360" s="11">
        <v>45661.0</v>
      </c>
      <c r="E360" s="12">
        <v>45658.0</v>
      </c>
      <c r="F360" s="11"/>
      <c r="G360" s="11">
        <v>45678.0</v>
      </c>
      <c r="H360" s="13">
        <v>46941.0</v>
      </c>
      <c r="I360" s="13">
        <v>2056.0</v>
      </c>
      <c r="J360" s="13">
        <v>888.0</v>
      </c>
      <c r="K360" s="13">
        <v>424464.0</v>
      </c>
      <c r="L360" s="13">
        <v>92520.0</v>
      </c>
      <c r="M360" s="13">
        <v>2240.0</v>
      </c>
      <c r="N360" s="10">
        <f t="shared" si="1"/>
        <v>43.19066148</v>
      </c>
      <c r="O360" s="10">
        <f t="shared" si="2"/>
        <v>2.421098141</v>
      </c>
      <c r="P360" s="10">
        <f t="shared" si="3"/>
        <v>804.250016</v>
      </c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4"/>
    </row>
    <row r="361" ht="15.75" customHeight="1">
      <c r="A361" s="15">
        <v>360.0</v>
      </c>
      <c r="B361" s="16" t="s">
        <v>36</v>
      </c>
      <c r="C361" s="16" t="s">
        <v>35</v>
      </c>
      <c r="D361" s="17">
        <v>45787.0</v>
      </c>
      <c r="E361" s="18">
        <v>45778.0</v>
      </c>
      <c r="F361" s="17"/>
      <c r="G361" s="17">
        <v>45801.0</v>
      </c>
      <c r="H361" s="19">
        <v>32571.0</v>
      </c>
      <c r="I361" s="19">
        <v>906.0</v>
      </c>
      <c r="J361" s="19">
        <v>452.0</v>
      </c>
      <c r="K361" s="19">
        <v>201592.0</v>
      </c>
      <c r="L361" s="19">
        <v>40770.0</v>
      </c>
      <c r="M361" s="19">
        <v>1031.0</v>
      </c>
      <c r="N361" s="16">
        <f t="shared" si="1"/>
        <v>49.88962472</v>
      </c>
      <c r="O361" s="16">
        <f t="shared" si="2"/>
        <v>2.528820211</v>
      </c>
      <c r="P361" s="16">
        <f t="shared" si="3"/>
        <v>518.9309508</v>
      </c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20"/>
    </row>
    <row r="362" ht="15.75" customHeight="1">
      <c r="A362" s="9">
        <v>361.0</v>
      </c>
      <c r="B362" s="10" t="s">
        <v>30</v>
      </c>
      <c r="C362" s="10" t="s">
        <v>29</v>
      </c>
      <c r="D362" s="11">
        <v>45809.0</v>
      </c>
      <c r="E362" s="12">
        <v>45809.0</v>
      </c>
      <c r="F362" s="11"/>
      <c r="G362" s="11">
        <v>45829.0</v>
      </c>
      <c r="H362" s="13">
        <v>31485.0</v>
      </c>
      <c r="I362" s="13">
        <v>2912.0</v>
      </c>
      <c r="J362" s="13">
        <v>2761.0</v>
      </c>
      <c r="K362" s="13">
        <v>1270060.0</v>
      </c>
      <c r="L362" s="13">
        <v>139776.0</v>
      </c>
      <c r="M362" s="13">
        <v>3034.0</v>
      </c>
      <c r="N362" s="10">
        <f t="shared" si="1"/>
        <v>94.81456044</v>
      </c>
      <c r="O362" s="10">
        <f t="shared" si="2"/>
        <v>2.170615842</v>
      </c>
      <c r="P362" s="10">
        <f t="shared" si="3"/>
        <v>3933.857392</v>
      </c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4"/>
    </row>
    <row r="363" ht="15.75" customHeight="1">
      <c r="A363" s="15">
        <v>362.0</v>
      </c>
      <c r="B363" s="16" t="s">
        <v>30</v>
      </c>
      <c r="C363" s="16" t="s">
        <v>29</v>
      </c>
      <c r="D363" s="17">
        <v>45664.0</v>
      </c>
      <c r="E363" s="18">
        <v>45658.0</v>
      </c>
      <c r="F363" s="17"/>
      <c r="G363" s="17">
        <v>45676.0</v>
      </c>
      <c r="H363" s="19">
        <v>58248.0</v>
      </c>
      <c r="I363" s="19">
        <v>1171.0</v>
      </c>
      <c r="J363" s="19">
        <v>1019.0</v>
      </c>
      <c r="K363" s="19">
        <v>335251.0</v>
      </c>
      <c r="L363" s="19">
        <v>33959.0</v>
      </c>
      <c r="M363" s="19">
        <v>1371.0</v>
      </c>
      <c r="N363" s="16">
        <f t="shared" si="1"/>
        <v>87.01964133</v>
      </c>
      <c r="O363" s="16">
        <f t="shared" si="2"/>
        <v>4.037221355</v>
      </c>
      <c r="P363" s="16">
        <f t="shared" si="3"/>
        <v>475.5579591</v>
      </c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20"/>
    </row>
    <row r="364" ht="15.75" customHeight="1">
      <c r="A364" s="9">
        <v>363.0</v>
      </c>
      <c r="B364" s="10" t="s">
        <v>33</v>
      </c>
      <c r="C364" s="10" t="s">
        <v>31</v>
      </c>
      <c r="D364" s="11">
        <v>45891.0</v>
      </c>
      <c r="E364" s="12">
        <v>45870.0</v>
      </c>
      <c r="F364" s="11"/>
      <c r="G364" s="11">
        <v>45906.0</v>
      </c>
      <c r="H364" s="13">
        <v>31945.0</v>
      </c>
      <c r="I364" s="13">
        <v>4957.0</v>
      </c>
      <c r="J364" s="13">
        <v>3224.0</v>
      </c>
      <c r="K364" s="13">
        <v>1118728.0</v>
      </c>
      <c r="L364" s="13">
        <v>163581.0</v>
      </c>
      <c r="M364" s="13">
        <v>5054.0</v>
      </c>
      <c r="N364" s="10">
        <f t="shared" si="1"/>
        <v>65.03933831</v>
      </c>
      <c r="O364" s="10">
        <f t="shared" si="2"/>
        <v>3.089600871</v>
      </c>
      <c r="P364" s="10">
        <f t="shared" si="3"/>
        <v>3402.044138</v>
      </c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4"/>
    </row>
    <row r="365" ht="15.75" customHeight="1">
      <c r="A365" s="15">
        <v>364.0</v>
      </c>
      <c r="B365" s="16" t="s">
        <v>32</v>
      </c>
      <c r="C365" s="16" t="s">
        <v>37</v>
      </c>
      <c r="D365" s="17">
        <v>45871.0</v>
      </c>
      <c r="E365" s="18">
        <v>45870.0</v>
      </c>
      <c r="F365" s="17"/>
      <c r="G365" s="17">
        <v>45886.0</v>
      </c>
      <c r="H365" s="19">
        <v>77637.0</v>
      </c>
      <c r="I365" s="19">
        <v>4309.0</v>
      </c>
      <c r="J365" s="19">
        <v>2207.0</v>
      </c>
      <c r="K365" s="19">
        <v>787899.0</v>
      </c>
      <c r="L365" s="19">
        <v>116343.0</v>
      </c>
      <c r="M365" s="19">
        <v>4453.0</v>
      </c>
      <c r="N365" s="16">
        <f t="shared" si="1"/>
        <v>51.21838013</v>
      </c>
      <c r="O365" s="16">
        <f t="shared" si="2"/>
        <v>3.827475654</v>
      </c>
      <c r="P365" s="16">
        <f t="shared" si="3"/>
        <v>914.8498783</v>
      </c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20"/>
    </row>
    <row r="366" ht="15.75" customHeight="1">
      <c r="A366" s="9">
        <v>365.0</v>
      </c>
      <c r="B366" s="10" t="s">
        <v>28</v>
      </c>
      <c r="C366" s="10" t="s">
        <v>37</v>
      </c>
      <c r="D366" s="11">
        <v>45691.0</v>
      </c>
      <c r="E366" s="12">
        <v>45689.0</v>
      </c>
      <c r="F366" s="11"/>
      <c r="G366" s="11">
        <v>45719.0</v>
      </c>
      <c r="H366" s="13">
        <v>65061.0</v>
      </c>
      <c r="I366" s="13">
        <v>4935.0</v>
      </c>
      <c r="J366" s="13">
        <v>3441.0</v>
      </c>
      <c r="K366" s="13">
        <v>1696413.0</v>
      </c>
      <c r="L366" s="13">
        <v>231945.0</v>
      </c>
      <c r="M366" s="13">
        <v>4993.0</v>
      </c>
      <c r="N366" s="10">
        <f t="shared" si="1"/>
        <v>69.72644377</v>
      </c>
      <c r="O366" s="10">
        <f t="shared" si="2"/>
        <v>2.152665503</v>
      </c>
      <c r="P366" s="10">
        <f t="shared" si="3"/>
        <v>2507.419191</v>
      </c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4"/>
    </row>
    <row r="367" ht="15.75" customHeight="1">
      <c r="A367" s="15">
        <v>366.0</v>
      </c>
      <c r="B367" s="16" t="s">
        <v>36</v>
      </c>
      <c r="C367" s="16" t="s">
        <v>29</v>
      </c>
      <c r="D367" s="17">
        <v>45865.0</v>
      </c>
      <c r="E367" s="18">
        <v>45839.0</v>
      </c>
      <c r="F367" s="17"/>
      <c r="G367" s="17">
        <v>45888.0</v>
      </c>
      <c r="H367" s="19">
        <v>74870.0</v>
      </c>
      <c r="I367" s="19">
        <v>4886.0</v>
      </c>
      <c r="J367" s="19">
        <v>3939.0</v>
      </c>
      <c r="K367" s="19">
        <v>1756794.0</v>
      </c>
      <c r="L367" s="19">
        <v>122150.0</v>
      </c>
      <c r="M367" s="19">
        <v>5007.0</v>
      </c>
      <c r="N367" s="16">
        <f t="shared" si="1"/>
        <v>80.61809251</v>
      </c>
      <c r="O367" s="16">
        <f t="shared" si="2"/>
        <v>4.099058535</v>
      </c>
      <c r="P367" s="16">
        <f t="shared" si="3"/>
        <v>2246.459196</v>
      </c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20"/>
    </row>
    <row r="368" ht="15.75" customHeight="1">
      <c r="A368" s="9">
        <v>367.0</v>
      </c>
      <c r="B368" s="10" t="s">
        <v>32</v>
      </c>
      <c r="C368" s="10" t="s">
        <v>29</v>
      </c>
      <c r="D368" s="11">
        <v>45866.0</v>
      </c>
      <c r="E368" s="12">
        <v>45839.0</v>
      </c>
      <c r="F368" s="11"/>
      <c r="G368" s="11">
        <v>45895.0</v>
      </c>
      <c r="H368" s="13">
        <v>24551.0</v>
      </c>
      <c r="I368" s="13">
        <v>4613.0</v>
      </c>
      <c r="J368" s="13">
        <v>4283.0</v>
      </c>
      <c r="K368" s="13">
        <v>1910218.0</v>
      </c>
      <c r="L368" s="13">
        <v>226037.0</v>
      </c>
      <c r="M368" s="13">
        <v>4650.0</v>
      </c>
      <c r="N368" s="10">
        <f t="shared" si="1"/>
        <v>92.84630392</v>
      </c>
      <c r="O368" s="10">
        <f t="shared" si="2"/>
        <v>2.057185328</v>
      </c>
      <c r="P368" s="10">
        <f t="shared" si="3"/>
        <v>7680.611788</v>
      </c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4"/>
    </row>
    <row r="369" ht="15.75" customHeight="1">
      <c r="A369" s="15">
        <v>368.0</v>
      </c>
      <c r="B369" s="16" t="s">
        <v>28</v>
      </c>
      <c r="C369" s="16" t="s">
        <v>31</v>
      </c>
      <c r="D369" s="17">
        <v>45722.0</v>
      </c>
      <c r="E369" s="18">
        <v>45717.0</v>
      </c>
      <c r="F369" s="17"/>
      <c r="G369" s="17">
        <v>45735.0</v>
      </c>
      <c r="H369" s="19">
        <v>45260.0</v>
      </c>
      <c r="I369" s="19">
        <v>1533.0</v>
      </c>
      <c r="J369" s="19">
        <v>137.0</v>
      </c>
      <c r="K369" s="19">
        <v>55896.0</v>
      </c>
      <c r="L369" s="19">
        <v>22995.0</v>
      </c>
      <c r="M369" s="19">
        <v>1707.0</v>
      </c>
      <c r="N369" s="16">
        <f t="shared" si="1"/>
        <v>8.936725375</v>
      </c>
      <c r="O369" s="16">
        <f t="shared" si="2"/>
        <v>7.423352903</v>
      </c>
      <c r="P369" s="16">
        <f t="shared" si="3"/>
        <v>23.49977905</v>
      </c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20"/>
    </row>
    <row r="370" ht="15.75" customHeight="1">
      <c r="A370" s="9">
        <v>369.0</v>
      </c>
      <c r="B370" s="10" t="s">
        <v>33</v>
      </c>
      <c r="C370" s="10" t="s">
        <v>37</v>
      </c>
      <c r="D370" s="11">
        <v>45743.0</v>
      </c>
      <c r="E370" s="12">
        <v>45717.0</v>
      </c>
      <c r="F370" s="11"/>
      <c r="G370" s="11">
        <v>45769.0</v>
      </c>
      <c r="H370" s="13">
        <v>53801.0</v>
      </c>
      <c r="I370" s="13">
        <v>3119.0</v>
      </c>
      <c r="J370" s="13">
        <v>3028.0</v>
      </c>
      <c r="K370" s="13">
        <v>959876.0</v>
      </c>
      <c r="L370" s="13">
        <v>46785.0</v>
      </c>
      <c r="M370" s="13">
        <v>3218.0</v>
      </c>
      <c r="N370" s="10">
        <f t="shared" si="1"/>
        <v>97.0823982</v>
      </c>
      <c r="O370" s="10">
        <f t="shared" si="2"/>
        <v>6.878272951</v>
      </c>
      <c r="P370" s="10">
        <f t="shared" si="3"/>
        <v>1684.122972</v>
      </c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4"/>
    </row>
    <row r="371" ht="15.75" customHeight="1">
      <c r="A371" s="15">
        <v>370.0</v>
      </c>
      <c r="B371" s="16" t="s">
        <v>36</v>
      </c>
      <c r="C371" s="16" t="s">
        <v>31</v>
      </c>
      <c r="D371" s="17">
        <v>45836.0</v>
      </c>
      <c r="E371" s="18">
        <v>45809.0</v>
      </c>
      <c r="F371" s="17"/>
      <c r="G371" s="17">
        <v>45851.0</v>
      </c>
      <c r="H371" s="19">
        <v>88116.0</v>
      </c>
      <c r="I371" s="19">
        <v>4253.0</v>
      </c>
      <c r="J371" s="19">
        <v>151.0</v>
      </c>
      <c r="K371" s="19">
        <v>72329.0</v>
      </c>
      <c r="L371" s="19">
        <v>208397.0</v>
      </c>
      <c r="M371" s="19">
        <v>4403.0</v>
      </c>
      <c r="N371" s="16">
        <f t="shared" si="1"/>
        <v>3.550434987</v>
      </c>
      <c r="O371" s="16">
        <f t="shared" si="2"/>
        <v>2.11279433</v>
      </c>
      <c r="P371" s="16">
        <f t="shared" si="3"/>
        <v>-17.91615598</v>
      </c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20"/>
    </row>
    <row r="372" ht="15.75" customHeight="1">
      <c r="A372" s="9">
        <v>371.0</v>
      </c>
      <c r="B372" s="10" t="s">
        <v>36</v>
      </c>
      <c r="C372" s="10" t="s">
        <v>31</v>
      </c>
      <c r="D372" s="11">
        <v>45702.0</v>
      </c>
      <c r="E372" s="12">
        <v>45689.0</v>
      </c>
      <c r="F372" s="11"/>
      <c r="G372" s="11">
        <v>45713.0</v>
      </c>
      <c r="H372" s="13">
        <v>39424.0</v>
      </c>
      <c r="I372" s="13">
        <v>1320.0</v>
      </c>
      <c r="J372" s="13">
        <v>266.0</v>
      </c>
      <c r="K372" s="13">
        <v>118104.0</v>
      </c>
      <c r="L372" s="13">
        <v>21120.0</v>
      </c>
      <c r="M372" s="13">
        <v>1393.0</v>
      </c>
      <c r="N372" s="10">
        <f t="shared" si="1"/>
        <v>20.15151515</v>
      </c>
      <c r="O372" s="10">
        <f t="shared" si="2"/>
        <v>6.595643939</v>
      </c>
      <c r="P372" s="10">
        <f t="shared" si="3"/>
        <v>199.5738636</v>
      </c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4"/>
    </row>
    <row r="373" ht="15.75" customHeight="1">
      <c r="A373" s="15">
        <v>372.0</v>
      </c>
      <c r="B373" s="16" t="s">
        <v>36</v>
      </c>
      <c r="C373" s="16" t="s">
        <v>35</v>
      </c>
      <c r="D373" s="17">
        <v>45847.0</v>
      </c>
      <c r="E373" s="18">
        <v>45839.0</v>
      </c>
      <c r="F373" s="17"/>
      <c r="G373" s="17">
        <v>45866.0</v>
      </c>
      <c r="H373" s="19">
        <v>83646.0</v>
      </c>
      <c r="I373" s="19">
        <v>4375.0</v>
      </c>
      <c r="J373" s="19">
        <v>356.0</v>
      </c>
      <c r="K373" s="19">
        <v>122464.0</v>
      </c>
      <c r="L373" s="19">
        <v>118125.0</v>
      </c>
      <c r="M373" s="19">
        <v>4478.0</v>
      </c>
      <c r="N373" s="16">
        <f t="shared" si="1"/>
        <v>8.137142857</v>
      </c>
      <c r="O373" s="16">
        <f t="shared" si="2"/>
        <v>3.790899471</v>
      </c>
      <c r="P373" s="16">
        <f t="shared" si="3"/>
        <v>46.40747914</v>
      </c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20"/>
    </row>
    <row r="374" ht="15.75" customHeight="1">
      <c r="A374" s="9">
        <v>373.0</v>
      </c>
      <c r="B374" s="10" t="s">
        <v>30</v>
      </c>
      <c r="C374" s="10" t="s">
        <v>34</v>
      </c>
      <c r="D374" s="11">
        <v>45840.0</v>
      </c>
      <c r="E374" s="12">
        <v>45839.0</v>
      </c>
      <c r="F374" s="11"/>
      <c r="G374" s="11">
        <v>45859.0</v>
      </c>
      <c r="H374" s="13">
        <v>63449.0</v>
      </c>
      <c r="I374" s="13">
        <v>2446.0</v>
      </c>
      <c r="J374" s="13">
        <v>251.0</v>
      </c>
      <c r="K374" s="13">
        <v>122990.0</v>
      </c>
      <c r="L374" s="13">
        <v>97840.0</v>
      </c>
      <c r="M374" s="13">
        <v>2514.0</v>
      </c>
      <c r="N374" s="10">
        <f t="shared" si="1"/>
        <v>10.26165168</v>
      </c>
      <c r="O374" s="10">
        <f t="shared" si="2"/>
        <v>2.569501226</v>
      </c>
      <c r="P374" s="10">
        <f t="shared" si="3"/>
        <v>93.84072247</v>
      </c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4"/>
    </row>
    <row r="375" ht="15.75" customHeight="1">
      <c r="A375" s="15">
        <v>374.0</v>
      </c>
      <c r="B375" s="16" t="s">
        <v>32</v>
      </c>
      <c r="C375" s="16" t="s">
        <v>29</v>
      </c>
      <c r="D375" s="17">
        <v>45835.0</v>
      </c>
      <c r="E375" s="18">
        <v>45809.0</v>
      </c>
      <c r="F375" s="17"/>
      <c r="G375" s="17">
        <v>45851.0</v>
      </c>
      <c r="H375" s="19">
        <v>60756.0</v>
      </c>
      <c r="I375" s="19">
        <v>2796.0</v>
      </c>
      <c r="J375" s="19">
        <v>2063.0</v>
      </c>
      <c r="K375" s="19">
        <v>986114.0</v>
      </c>
      <c r="L375" s="19">
        <v>44736.0</v>
      </c>
      <c r="M375" s="19">
        <v>2854.0</v>
      </c>
      <c r="N375" s="16">
        <f t="shared" si="1"/>
        <v>73.78397711</v>
      </c>
      <c r="O375" s="16">
        <f t="shared" si="2"/>
        <v>6.379649499</v>
      </c>
      <c r="P375" s="16">
        <f t="shared" si="3"/>
        <v>1523.072618</v>
      </c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20"/>
    </row>
    <row r="376" ht="15.75" customHeight="1">
      <c r="A376" s="9">
        <v>375.0</v>
      </c>
      <c r="B376" s="10" t="s">
        <v>30</v>
      </c>
      <c r="C376" s="10" t="s">
        <v>35</v>
      </c>
      <c r="D376" s="11">
        <v>45894.0</v>
      </c>
      <c r="E376" s="12">
        <v>45870.0</v>
      </c>
      <c r="F376" s="11"/>
      <c r="G376" s="11">
        <v>45911.0</v>
      </c>
      <c r="H376" s="13">
        <v>55313.0</v>
      </c>
      <c r="I376" s="13">
        <v>3914.0</v>
      </c>
      <c r="J376" s="13">
        <v>2527.0</v>
      </c>
      <c r="K376" s="13">
        <v>1175055.0</v>
      </c>
      <c r="L376" s="13">
        <v>58710.0</v>
      </c>
      <c r="M376" s="13">
        <v>3962.0</v>
      </c>
      <c r="N376" s="10">
        <f t="shared" si="1"/>
        <v>64.5631068</v>
      </c>
      <c r="O376" s="10">
        <f t="shared" si="2"/>
        <v>6.748424459</v>
      </c>
      <c r="P376" s="10">
        <f t="shared" si="3"/>
        <v>2024.374017</v>
      </c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4"/>
    </row>
    <row r="377" ht="15.75" customHeight="1">
      <c r="A377" s="15">
        <v>376.0</v>
      </c>
      <c r="B377" s="16" t="s">
        <v>33</v>
      </c>
      <c r="C377" s="16" t="s">
        <v>37</v>
      </c>
      <c r="D377" s="17">
        <v>45862.0</v>
      </c>
      <c r="E377" s="18">
        <v>45839.0</v>
      </c>
      <c r="F377" s="17"/>
      <c r="G377" s="17">
        <v>45884.0</v>
      </c>
      <c r="H377" s="19">
        <v>87698.0</v>
      </c>
      <c r="I377" s="19">
        <v>3563.0</v>
      </c>
      <c r="J377" s="19">
        <v>3412.0</v>
      </c>
      <c r="K377" s="19">
        <v>1071368.0</v>
      </c>
      <c r="L377" s="19">
        <v>149646.0</v>
      </c>
      <c r="M377" s="19">
        <v>3603.0</v>
      </c>
      <c r="N377" s="16">
        <f t="shared" si="1"/>
        <v>95.76199832</v>
      </c>
      <c r="O377" s="16">
        <f t="shared" si="2"/>
        <v>2.40768213</v>
      </c>
      <c r="P377" s="16">
        <f t="shared" si="3"/>
        <v>1121.656138</v>
      </c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20"/>
    </row>
    <row r="378" ht="15.75" customHeight="1">
      <c r="A378" s="9">
        <v>377.0</v>
      </c>
      <c r="B378" s="10" t="s">
        <v>28</v>
      </c>
      <c r="C378" s="10" t="s">
        <v>35</v>
      </c>
      <c r="D378" s="11">
        <v>45843.0</v>
      </c>
      <c r="E378" s="12">
        <v>45839.0</v>
      </c>
      <c r="F378" s="11"/>
      <c r="G378" s="11">
        <v>45866.0</v>
      </c>
      <c r="H378" s="13">
        <v>94537.0</v>
      </c>
      <c r="I378" s="13">
        <v>737.0</v>
      </c>
      <c r="J378" s="13">
        <v>227.0</v>
      </c>
      <c r="K378" s="13">
        <v>79223.0</v>
      </c>
      <c r="L378" s="13">
        <v>16214.0</v>
      </c>
      <c r="M378" s="13">
        <v>751.0</v>
      </c>
      <c r="N378" s="10">
        <f t="shared" si="1"/>
        <v>30.80054274</v>
      </c>
      <c r="O378" s="10">
        <f t="shared" si="2"/>
        <v>4.631799679</v>
      </c>
      <c r="P378" s="10">
        <f t="shared" si="3"/>
        <v>-16.19894856</v>
      </c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4"/>
    </row>
    <row r="379" ht="15.75" customHeight="1">
      <c r="A379" s="15">
        <v>378.0</v>
      </c>
      <c r="B379" s="16" t="s">
        <v>30</v>
      </c>
      <c r="C379" s="16" t="s">
        <v>29</v>
      </c>
      <c r="D379" s="17">
        <v>45871.0</v>
      </c>
      <c r="E379" s="18">
        <v>45870.0</v>
      </c>
      <c r="F379" s="17"/>
      <c r="G379" s="17">
        <v>45889.0</v>
      </c>
      <c r="H379" s="19">
        <v>46097.0</v>
      </c>
      <c r="I379" s="19">
        <v>2744.0</v>
      </c>
      <c r="J379" s="19">
        <v>1558.0</v>
      </c>
      <c r="K379" s="19">
        <v>651244.0</v>
      </c>
      <c r="L379" s="19">
        <v>115248.0</v>
      </c>
      <c r="M379" s="19">
        <v>2845.0</v>
      </c>
      <c r="N379" s="16">
        <f t="shared" si="1"/>
        <v>56.77842566</v>
      </c>
      <c r="O379" s="16">
        <f t="shared" si="2"/>
        <v>2.468589477</v>
      </c>
      <c r="P379" s="16">
        <f t="shared" si="3"/>
        <v>1312.768727</v>
      </c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20"/>
    </row>
    <row r="380" ht="15.75" customHeight="1">
      <c r="A380" s="9">
        <v>379.0</v>
      </c>
      <c r="B380" s="10" t="s">
        <v>28</v>
      </c>
      <c r="C380" s="10" t="s">
        <v>29</v>
      </c>
      <c r="D380" s="11">
        <v>45759.0</v>
      </c>
      <c r="E380" s="12">
        <v>45748.0</v>
      </c>
      <c r="F380" s="11"/>
      <c r="G380" s="11">
        <v>45781.0</v>
      </c>
      <c r="H380" s="13">
        <v>97862.0</v>
      </c>
      <c r="I380" s="13">
        <v>4154.0</v>
      </c>
      <c r="J380" s="13">
        <v>1504.0</v>
      </c>
      <c r="K380" s="13">
        <v>633184.0</v>
      </c>
      <c r="L380" s="13">
        <v>195238.0</v>
      </c>
      <c r="M380" s="13">
        <v>4295.0</v>
      </c>
      <c r="N380" s="10">
        <f t="shared" si="1"/>
        <v>36.20606644</v>
      </c>
      <c r="O380" s="10">
        <f t="shared" si="2"/>
        <v>2.199879122</v>
      </c>
      <c r="P380" s="10">
        <f t="shared" si="3"/>
        <v>547.0172283</v>
      </c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4"/>
    </row>
    <row r="381" ht="15.75" customHeight="1">
      <c r="A381" s="15">
        <v>380.0</v>
      </c>
      <c r="B381" s="16" t="s">
        <v>32</v>
      </c>
      <c r="C381" s="16" t="s">
        <v>35</v>
      </c>
      <c r="D381" s="17">
        <v>45743.0</v>
      </c>
      <c r="E381" s="18">
        <v>45717.0</v>
      </c>
      <c r="F381" s="17"/>
      <c r="G381" s="17">
        <v>45758.0</v>
      </c>
      <c r="H381" s="19">
        <v>31847.0</v>
      </c>
      <c r="I381" s="19">
        <v>2835.0</v>
      </c>
      <c r="J381" s="19">
        <v>162.0</v>
      </c>
      <c r="K381" s="19">
        <v>64476.0</v>
      </c>
      <c r="L381" s="19">
        <v>36855.0</v>
      </c>
      <c r="M381" s="19">
        <v>2876.0</v>
      </c>
      <c r="N381" s="16">
        <f t="shared" si="1"/>
        <v>5.714285714</v>
      </c>
      <c r="O381" s="16">
        <f t="shared" si="2"/>
        <v>7.80355447</v>
      </c>
      <c r="P381" s="16">
        <f t="shared" si="3"/>
        <v>102.4554903</v>
      </c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20"/>
    </row>
    <row r="382" ht="15.75" customHeight="1">
      <c r="A382" s="9">
        <v>381.0</v>
      </c>
      <c r="B382" s="10" t="s">
        <v>36</v>
      </c>
      <c r="C382" s="10" t="s">
        <v>37</v>
      </c>
      <c r="D382" s="11">
        <v>45768.0</v>
      </c>
      <c r="E382" s="12">
        <v>45748.0</v>
      </c>
      <c r="F382" s="11"/>
      <c r="G382" s="11">
        <v>45782.0</v>
      </c>
      <c r="H382" s="13">
        <v>47096.0</v>
      </c>
      <c r="I382" s="13">
        <v>2704.0</v>
      </c>
      <c r="J382" s="13">
        <v>1727.0</v>
      </c>
      <c r="K382" s="13">
        <v>744337.0</v>
      </c>
      <c r="L382" s="13">
        <v>29744.0</v>
      </c>
      <c r="M382" s="13">
        <v>2903.0</v>
      </c>
      <c r="N382" s="10">
        <f t="shared" si="1"/>
        <v>63.8683432</v>
      </c>
      <c r="O382" s="10">
        <f t="shared" si="2"/>
        <v>9.759951587</v>
      </c>
      <c r="P382" s="10">
        <f t="shared" si="3"/>
        <v>1480.467556</v>
      </c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4"/>
    </row>
    <row r="383" ht="15.75" customHeight="1">
      <c r="A383" s="15">
        <v>382.0</v>
      </c>
      <c r="B383" s="16" t="s">
        <v>28</v>
      </c>
      <c r="C383" s="16" t="s">
        <v>31</v>
      </c>
      <c r="D383" s="17">
        <v>45737.0</v>
      </c>
      <c r="E383" s="18">
        <v>45717.0</v>
      </c>
      <c r="F383" s="17"/>
      <c r="G383" s="17">
        <v>45749.0</v>
      </c>
      <c r="H383" s="19">
        <v>98792.0</v>
      </c>
      <c r="I383" s="19">
        <v>569.0</v>
      </c>
      <c r="J383" s="19">
        <v>279.0</v>
      </c>
      <c r="K383" s="19">
        <v>101556.0</v>
      </c>
      <c r="L383" s="19">
        <v>27312.0</v>
      </c>
      <c r="M383" s="19">
        <v>647.0</v>
      </c>
      <c r="N383" s="16">
        <f t="shared" si="1"/>
        <v>49.03339192</v>
      </c>
      <c r="O383" s="16">
        <f t="shared" si="2"/>
        <v>2.368922086</v>
      </c>
      <c r="P383" s="16">
        <f t="shared" si="3"/>
        <v>2.797797393</v>
      </c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20"/>
    </row>
    <row r="384" ht="15.75" customHeight="1">
      <c r="A384" s="9">
        <v>383.0</v>
      </c>
      <c r="B384" s="10" t="s">
        <v>32</v>
      </c>
      <c r="C384" s="10" t="s">
        <v>31</v>
      </c>
      <c r="D384" s="11">
        <v>45866.0</v>
      </c>
      <c r="E384" s="12">
        <v>45839.0</v>
      </c>
      <c r="F384" s="11"/>
      <c r="G384" s="11">
        <v>45884.0</v>
      </c>
      <c r="H384" s="13">
        <v>80161.0</v>
      </c>
      <c r="I384" s="13">
        <v>2564.0</v>
      </c>
      <c r="J384" s="13">
        <v>943.0</v>
      </c>
      <c r="K384" s="13">
        <v>395117.0</v>
      </c>
      <c r="L384" s="13">
        <v>74356.0</v>
      </c>
      <c r="M384" s="13">
        <v>2737.0</v>
      </c>
      <c r="N384" s="10">
        <f t="shared" si="1"/>
        <v>36.77847114</v>
      </c>
      <c r="O384" s="10">
        <f t="shared" si="2"/>
        <v>3.680940341</v>
      </c>
      <c r="P384" s="10">
        <f t="shared" si="3"/>
        <v>392.9042801</v>
      </c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4"/>
    </row>
    <row r="385" ht="15.75" customHeight="1">
      <c r="A385" s="15">
        <v>384.0</v>
      </c>
      <c r="B385" s="16" t="s">
        <v>36</v>
      </c>
      <c r="C385" s="16" t="s">
        <v>34</v>
      </c>
      <c r="D385" s="17">
        <v>45857.0</v>
      </c>
      <c r="E385" s="18">
        <v>45839.0</v>
      </c>
      <c r="F385" s="17"/>
      <c r="G385" s="17">
        <v>45867.0</v>
      </c>
      <c r="H385" s="19">
        <v>20963.0</v>
      </c>
      <c r="I385" s="19">
        <v>4690.0</v>
      </c>
      <c r="J385" s="19">
        <v>3115.0</v>
      </c>
      <c r="K385" s="19">
        <v>1379945.0</v>
      </c>
      <c r="L385" s="19">
        <v>225120.0</v>
      </c>
      <c r="M385" s="19">
        <v>4845.0</v>
      </c>
      <c r="N385" s="16">
        <f t="shared" si="1"/>
        <v>66.41791045</v>
      </c>
      <c r="O385" s="16">
        <f t="shared" si="2"/>
        <v>2.152185501</v>
      </c>
      <c r="P385" s="16">
        <f t="shared" si="3"/>
        <v>6482.764871</v>
      </c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20"/>
    </row>
    <row r="386" ht="15.75" customHeight="1">
      <c r="A386" s="9">
        <v>385.0</v>
      </c>
      <c r="B386" s="10" t="s">
        <v>32</v>
      </c>
      <c r="C386" s="10" t="s">
        <v>35</v>
      </c>
      <c r="D386" s="11">
        <v>45704.0</v>
      </c>
      <c r="E386" s="12">
        <v>45689.0</v>
      </c>
      <c r="F386" s="11"/>
      <c r="G386" s="11">
        <v>45713.0</v>
      </c>
      <c r="H386" s="13">
        <v>64077.0</v>
      </c>
      <c r="I386" s="13">
        <v>2764.0</v>
      </c>
      <c r="J386" s="13">
        <v>2673.0</v>
      </c>
      <c r="K386" s="13">
        <v>1023759.0</v>
      </c>
      <c r="L386" s="13">
        <v>74628.0</v>
      </c>
      <c r="M386" s="13">
        <v>2830.0</v>
      </c>
      <c r="N386" s="10">
        <f t="shared" si="1"/>
        <v>96.70767004</v>
      </c>
      <c r="O386" s="10">
        <f t="shared" si="2"/>
        <v>3.792142359</v>
      </c>
      <c r="P386" s="10">
        <f t="shared" si="3"/>
        <v>1497.701203</v>
      </c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4"/>
    </row>
    <row r="387" ht="15.75" customHeight="1">
      <c r="A387" s="15">
        <v>386.0</v>
      </c>
      <c r="B387" s="16" t="s">
        <v>32</v>
      </c>
      <c r="C387" s="16" t="s">
        <v>37</v>
      </c>
      <c r="D387" s="17">
        <v>45733.0</v>
      </c>
      <c r="E387" s="18">
        <v>45717.0</v>
      </c>
      <c r="F387" s="17"/>
      <c r="G387" s="17">
        <v>45747.0</v>
      </c>
      <c r="H387" s="19">
        <v>27441.0</v>
      </c>
      <c r="I387" s="19">
        <v>3810.0</v>
      </c>
      <c r="J387" s="19">
        <v>2755.0</v>
      </c>
      <c r="K387" s="19">
        <v>1049655.0</v>
      </c>
      <c r="L387" s="19">
        <v>68580.0</v>
      </c>
      <c r="M387" s="19">
        <v>3994.0</v>
      </c>
      <c r="N387" s="16">
        <f t="shared" si="1"/>
        <v>72.30971129</v>
      </c>
      <c r="O387" s="16">
        <f t="shared" si="2"/>
        <v>5.823855351</v>
      </c>
      <c r="P387" s="16">
        <f t="shared" si="3"/>
        <v>3725.133924</v>
      </c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20"/>
    </row>
    <row r="388" ht="15.75" customHeight="1">
      <c r="A388" s="9">
        <v>387.0</v>
      </c>
      <c r="B388" s="10" t="s">
        <v>28</v>
      </c>
      <c r="C388" s="10" t="s">
        <v>31</v>
      </c>
      <c r="D388" s="11">
        <v>45786.0</v>
      </c>
      <c r="E388" s="12">
        <v>45778.0</v>
      </c>
      <c r="F388" s="11"/>
      <c r="G388" s="11">
        <v>45806.0</v>
      </c>
      <c r="H388" s="13">
        <v>73031.0</v>
      </c>
      <c r="I388" s="13">
        <v>3680.0</v>
      </c>
      <c r="J388" s="13">
        <v>3067.0</v>
      </c>
      <c r="K388" s="13">
        <v>947703.0</v>
      </c>
      <c r="L388" s="13">
        <v>172960.0</v>
      </c>
      <c r="M388" s="13">
        <v>3861.0</v>
      </c>
      <c r="N388" s="10">
        <f t="shared" si="1"/>
        <v>83.3423913</v>
      </c>
      <c r="O388" s="10">
        <f t="shared" si="2"/>
        <v>2.232308048</v>
      </c>
      <c r="P388" s="10">
        <f t="shared" si="3"/>
        <v>1197.672221</v>
      </c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4"/>
    </row>
    <row r="389" ht="15.75" customHeight="1">
      <c r="A389" s="15">
        <v>388.0</v>
      </c>
      <c r="B389" s="16" t="s">
        <v>36</v>
      </c>
      <c r="C389" s="16" t="s">
        <v>37</v>
      </c>
      <c r="D389" s="17">
        <v>45832.0</v>
      </c>
      <c r="E389" s="18">
        <v>45809.0</v>
      </c>
      <c r="F389" s="17"/>
      <c r="G389" s="17">
        <v>45861.0</v>
      </c>
      <c r="H389" s="19">
        <v>49145.0</v>
      </c>
      <c r="I389" s="19">
        <v>4879.0</v>
      </c>
      <c r="J389" s="19">
        <v>3947.0</v>
      </c>
      <c r="K389" s="19">
        <v>1859037.0</v>
      </c>
      <c r="L389" s="19">
        <v>156128.0</v>
      </c>
      <c r="M389" s="19">
        <v>5008.0</v>
      </c>
      <c r="N389" s="16">
        <f t="shared" si="1"/>
        <v>80.89772494</v>
      </c>
      <c r="O389" s="16">
        <f t="shared" si="2"/>
        <v>3.207624513</v>
      </c>
      <c r="P389" s="16">
        <f t="shared" si="3"/>
        <v>3682.759182</v>
      </c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20"/>
    </row>
    <row r="390" ht="15.75" customHeight="1">
      <c r="A390" s="9">
        <v>389.0</v>
      </c>
      <c r="B390" s="10" t="s">
        <v>32</v>
      </c>
      <c r="C390" s="10" t="s">
        <v>37</v>
      </c>
      <c r="D390" s="11">
        <v>45726.0</v>
      </c>
      <c r="E390" s="12">
        <v>45717.0</v>
      </c>
      <c r="F390" s="11"/>
      <c r="G390" s="11">
        <v>45736.0</v>
      </c>
      <c r="H390" s="13">
        <v>81706.0</v>
      </c>
      <c r="I390" s="13">
        <v>1548.0</v>
      </c>
      <c r="J390" s="13">
        <v>579.0</v>
      </c>
      <c r="K390" s="13">
        <v>280815.0</v>
      </c>
      <c r="L390" s="13">
        <v>69660.0</v>
      </c>
      <c r="M390" s="13">
        <v>1743.0</v>
      </c>
      <c r="N390" s="10">
        <f t="shared" si="1"/>
        <v>37.40310078</v>
      </c>
      <c r="O390" s="10">
        <f t="shared" si="2"/>
        <v>2.502153316</v>
      </c>
      <c r="P390" s="10">
        <f t="shared" si="3"/>
        <v>243.6895699</v>
      </c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4"/>
    </row>
    <row r="391" ht="15.75" customHeight="1">
      <c r="A391" s="15">
        <v>390.0</v>
      </c>
      <c r="B391" s="16" t="s">
        <v>30</v>
      </c>
      <c r="C391" s="16" t="s">
        <v>35</v>
      </c>
      <c r="D391" s="17">
        <v>45696.0</v>
      </c>
      <c r="E391" s="18">
        <v>45689.0</v>
      </c>
      <c r="F391" s="17"/>
      <c r="G391" s="17">
        <v>45714.0</v>
      </c>
      <c r="H391" s="19">
        <v>49272.0</v>
      </c>
      <c r="I391" s="19">
        <v>3015.0</v>
      </c>
      <c r="J391" s="19">
        <v>1772.0</v>
      </c>
      <c r="K391" s="19">
        <v>680448.0</v>
      </c>
      <c r="L391" s="19">
        <v>99495.0</v>
      </c>
      <c r="M391" s="19">
        <v>3081.0</v>
      </c>
      <c r="N391" s="16">
        <f t="shared" si="1"/>
        <v>58.77280265</v>
      </c>
      <c r="O391" s="16">
        <f t="shared" si="2"/>
        <v>3.096638022</v>
      </c>
      <c r="P391" s="16">
        <f t="shared" si="3"/>
        <v>1281.00341</v>
      </c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20"/>
    </row>
    <row r="392" ht="15.75" customHeight="1">
      <c r="A392" s="9">
        <v>391.0</v>
      </c>
      <c r="B392" s="10" t="s">
        <v>36</v>
      </c>
      <c r="C392" s="10" t="s">
        <v>35</v>
      </c>
      <c r="D392" s="11">
        <v>45897.0</v>
      </c>
      <c r="E392" s="12">
        <v>45870.0</v>
      </c>
      <c r="F392" s="11"/>
      <c r="G392" s="11">
        <v>45907.0</v>
      </c>
      <c r="H392" s="13">
        <v>81674.0</v>
      </c>
      <c r="I392" s="13">
        <v>939.0</v>
      </c>
      <c r="J392" s="13">
        <v>937.0</v>
      </c>
      <c r="K392" s="13">
        <v>432894.0</v>
      </c>
      <c r="L392" s="13">
        <v>44133.0</v>
      </c>
      <c r="M392" s="13">
        <v>1087.0</v>
      </c>
      <c r="N392" s="10">
        <f t="shared" si="1"/>
        <v>99.78700745</v>
      </c>
      <c r="O392" s="10">
        <f t="shared" si="2"/>
        <v>2.463009539</v>
      </c>
      <c r="P392" s="10">
        <f t="shared" si="3"/>
        <v>430.0266915</v>
      </c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4"/>
    </row>
    <row r="393" ht="15.75" customHeight="1">
      <c r="A393" s="15">
        <v>392.0</v>
      </c>
      <c r="B393" s="16" t="s">
        <v>36</v>
      </c>
      <c r="C393" s="16" t="s">
        <v>29</v>
      </c>
      <c r="D393" s="17">
        <v>45876.0</v>
      </c>
      <c r="E393" s="18">
        <v>45870.0</v>
      </c>
      <c r="F393" s="17"/>
      <c r="G393" s="17">
        <v>45899.0</v>
      </c>
      <c r="H393" s="19">
        <v>35704.0</v>
      </c>
      <c r="I393" s="19">
        <v>3626.0</v>
      </c>
      <c r="J393" s="19">
        <v>2220.0</v>
      </c>
      <c r="K393" s="19">
        <v>834720.0</v>
      </c>
      <c r="L393" s="19">
        <v>130536.0</v>
      </c>
      <c r="M393" s="19">
        <v>3639.0</v>
      </c>
      <c r="N393" s="16">
        <f t="shared" si="1"/>
        <v>61.2244898</v>
      </c>
      <c r="O393" s="16">
        <f t="shared" si="2"/>
        <v>2.787736716</v>
      </c>
      <c r="P393" s="16">
        <f t="shared" si="3"/>
        <v>2237.889312</v>
      </c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20"/>
    </row>
    <row r="394" ht="15.75" customHeight="1">
      <c r="A394" s="9">
        <v>393.0</v>
      </c>
      <c r="B394" s="10" t="s">
        <v>30</v>
      </c>
      <c r="C394" s="10" t="s">
        <v>37</v>
      </c>
      <c r="D394" s="11">
        <v>45758.0</v>
      </c>
      <c r="E394" s="12">
        <v>45748.0</v>
      </c>
      <c r="F394" s="11"/>
      <c r="G394" s="11">
        <v>45778.0</v>
      </c>
      <c r="H394" s="13">
        <v>94632.0</v>
      </c>
      <c r="I394" s="13">
        <v>4248.0</v>
      </c>
      <c r="J394" s="13">
        <v>1223.0</v>
      </c>
      <c r="K394" s="13">
        <v>464740.0</v>
      </c>
      <c r="L394" s="13">
        <v>89208.0</v>
      </c>
      <c r="M394" s="13">
        <v>4447.0</v>
      </c>
      <c r="N394" s="10">
        <f t="shared" si="1"/>
        <v>28.79001883</v>
      </c>
      <c r="O394" s="10">
        <f t="shared" si="2"/>
        <v>4.984978926</v>
      </c>
      <c r="P394" s="10">
        <f t="shared" si="3"/>
        <v>391.1023755</v>
      </c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4"/>
    </row>
    <row r="395" ht="15.75" customHeight="1">
      <c r="A395" s="15">
        <v>394.0</v>
      </c>
      <c r="B395" s="16" t="s">
        <v>28</v>
      </c>
      <c r="C395" s="16" t="s">
        <v>31</v>
      </c>
      <c r="D395" s="17">
        <v>45829.0</v>
      </c>
      <c r="E395" s="18">
        <v>45809.0</v>
      </c>
      <c r="F395" s="17"/>
      <c r="G395" s="17">
        <v>45841.0</v>
      </c>
      <c r="H395" s="19">
        <v>61079.0</v>
      </c>
      <c r="I395" s="19">
        <v>975.0</v>
      </c>
      <c r="J395" s="19">
        <v>54.0</v>
      </c>
      <c r="K395" s="19">
        <v>22410.0</v>
      </c>
      <c r="L395" s="19">
        <v>26325.0</v>
      </c>
      <c r="M395" s="19">
        <v>1028.0</v>
      </c>
      <c r="N395" s="16">
        <f t="shared" si="1"/>
        <v>5.538461538</v>
      </c>
      <c r="O395" s="16">
        <f t="shared" si="2"/>
        <v>3.905033238</v>
      </c>
      <c r="P395" s="16">
        <f t="shared" si="3"/>
        <v>-63.30981188</v>
      </c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20"/>
    </row>
    <row r="396" ht="15.75" customHeight="1">
      <c r="A396" s="9">
        <v>395.0</v>
      </c>
      <c r="B396" s="10" t="s">
        <v>30</v>
      </c>
      <c r="C396" s="10" t="s">
        <v>34</v>
      </c>
      <c r="D396" s="11">
        <v>45732.0</v>
      </c>
      <c r="E396" s="12">
        <v>45717.0</v>
      </c>
      <c r="F396" s="11"/>
      <c r="G396" s="11">
        <v>45741.0</v>
      </c>
      <c r="H396" s="13">
        <v>36961.0</v>
      </c>
      <c r="I396" s="13">
        <v>4052.0</v>
      </c>
      <c r="J396" s="13">
        <v>2644.0</v>
      </c>
      <c r="K396" s="13">
        <v>1081396.0</v>
      </c>
      <c r="L396" s="13">
        <v>141820.0</v>
      </c>
      <c r="M396" s="13">
        <v>4161.0</v>
      </c>
      <c r="N396" s="10">
        <f t="shared" si="1"/>
        <v>65.25172754</v>
      </c>
      <c r="O396" s="10">
        <f t="shared" si="2"/>
        <v>2.934000846</v>
      </c>
      <c r="P396" s="10">
        <f t="shared" si="3"/>
        <v>2825.775818</v>
      </c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4"/>
    </row>
    <row r="397" ht="15.75" customHeight="1">
      <c r="A397" s="15">
        <v>396.0</v>
      </c>
      <c r="B397" s="16" t="s">
        <v>33</v>
      </c>
      <c r="C397" s="16" t="s">
        <v>31</v>
      </c>
      <c r="D397" s="17">
        <v>45659.0</v>
      </c>
      <c r="E397" s="18">
        <v>45658.0</v>
      </c>
      <c r="F397" s="17"/>
      <c r="G397" s="17">
        <v>45683.0</v>
      </c>
      <c r="H397" s="19">
        <v>46137.0</v>
      </c>
      <c r="I397" s="19">
        <v>3556.0</v>
      </c>
      <c r="J397" s="19">
        <v>107.0</v>
      </c>
      <c r="K397" s="19">
        <v>40874.0</v>
      </c>
      <c r="L397" s="19">
        <v>152908.0</v>
      </c>
      <c r="M397" s="19">
        <v>3604.0</v>
      </c>
      <c r="N397" s="16">
        <f t="shared" si="1"/>
        <v>3.008998875</v>
      </c>
      <c r="O397" s="16">
        <f t="shared" si="2"/>
        <v>2.35697282</v>
      </c>
      <c r="P397" s="16">
        <f t="shared" si="3"/>
        <v>-11.40733034</v>
      </c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20"/>
    </row>
    <row r="398" ht="15.75" customHeight="1">
      <c r="A398" s="9">
        <v>397.0</v>
      </c>
      <c r="B398" s="10" t="s">
        <v>28</v>
      </c>
      <c r="C398" s="10" t="s">
        <v>29</v>
      </c>
      <c r="D398" s="11">
        <v>45755.0</v>
      </c>
      <c r="E398" s="12">
        <v>45748.0</v>
      </c>
      <c r="F398" s="11"/>
      <c r="G398" s="11">
        <v>45784.0</v>
      </c>
      <c r="H398" s="13">
        <v>65134.0</v>
      </c>
      <c r="I398" s="13">
        <v>3056.0</v>
      </c>
      <c r="J398" s="13">
        <v>578.0</v>
      </c>
      <c r="K398" s="13">
        <v>188428.0</v>
      </c>
      <c r="L398" s="13">
        <v>103904.0</v>
      </c>
      <c r="M398" s="13">
        <v>3184.0</v>
      </c>
      <c r="N398" s="10">
        <f t="shared" si="1"/>
        <v>18.91361257</v>
      </c>
      <c r="O398" s="10">
        <f t="shared" si="2"/>
        <v>3.064367108</v>
      </c>
      <c r="P398" s="10">
        <f t="shared" si="3"/>
        <v>189.2928424</v>
      </c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4"/>
    </row>
    <row r="399" ht="15.75" customHeight="1">
      <c r="A399" s="15">
        <v>398.0</v>
      </c>
      <c r="B399" s="16" t="s">
        <v>36</v>
      </c>
      <c r="C399" s="16" t="s">
        <v>35</v>
      </c>
      <c r="D399" s="17">
        <v>45719.0</v>
      </c>
      <c r="E399" s="18">
        <v>45717.0</v>
      </c>
      <c r="F399" s="17"/>
      <c r="G399" s="17">
        <v>45727.0</v>
      </c>
      <c r="H399" s="19">
        <v>59085.0</v>
      </c>
      <c r="I399" s="19">
        <v>2882.0</v>
      </c>
      <c r="J399" s="19">
        <v>1917.0</v>
      </c>
      <c r="K399" s="19">
        <v>931662.0</v>
      </c>
      <c r="L399" s="19">
        <v>123926.0</v>
      </c>
      <c r="M399" s="19">
        <v>3034.0</v>
      </c>
      <c r="N399" s="16">
        <f t="shared" si="1"/>
        <v>66.51630812</v>
      </c>
      <c r="O399" s="16">
        <f t="shared" si="2"/>
        <v>2.448235237</v>
      </c>
      <c r="P399" s="16">
        <f t="shared" si="3"/>
        <v>1476.816451</v>
      </c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20"/>
    </row>
    <row r="400" ht="15.75" customHeight="1">
      <c r="A400" s="9">
        <v>399.0</v>
      </c>
      <c r="B400" s="10" t="s">
        <v>36</v>
      </c>
      <c r="C400" s="10" t="s">
        <v>35</v>
      </c>
      <c r="D400" s="11">
        <v>45860.0</v>
      </c>
      <c r="E400" s="12">
        <v>45839.0</v>
      </c>
      <c r="F400" s="11"/>
      <c r="G400" s="11">
        <v>45871.0</v>
      </c>
      <c r="H400" s="13">
        <v>64922.0</v>
      </c>
      <c r="I400" s="13">
        <v>4515.0</v>
      </c>
      <c r="J400" s="13">
        <v>2992.0</v>
      </c>
      <c r="K400" s="13">
        <v>1472064.0</v>
      </c>
      <c r="L400" s="13">
        <v>99330.0</v>
      </c>
      <c r="M400" s="13">
        <v>4557.0</v>
      </c>
      <c r="N400" s="10">
        <f t="shared" si="1"/>
        <v>66.26799557</v>
      </c>
      <c r="O400" s="10">
        <f t="shared" si="2"/>
        <v>4.587737844</v>
      </c>
      <c r="P400" s="10">
        <f t="shared" si="3"/>
        <v>2167.434768</v>
      </c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4"/>
    </row>
    <row r="401" ht="15.75" customHeight="1">
      <c r="A401" s="15">
        <v>400.0</v>
      </c>
      <c r="B401" s="16" t="s">
        <v>33</v>
      </c>
      <c r="C401" s="16" t="s">
        <v>29</v>
      </c>
      <c r="D401" s="17">
        <v>45755.0</v>
      </c>
      <c r="E401" s="18">
        <v>45748.0</v>
      </c>
      <c r="F401" s="17"/>
      <c r="G401" s="17">
        <v>45785.0</v>
      </c>
      <c r="H401" s="19">
        <v>37197.0</v>
      </c>
      <c r="I401" s="19">
        <v>2230.0</v>
      </c>
      <c r="J401" s="19">
        <v>139.0</v>
      </c>
      <c r="K401" s="19">
        <v>62550.0</v>
      </c>
      <c r="L401" s="19">
        <v>93660.0</v>
      </c>
      <c r="M401" s="19">
        <v>2273.0</v>
      </c>
      <c r="N401" s="16">
        <f t="shared" si="1"/>
        <v>6.233183857</v>
      </c>
      <c r="O401" s="16">
        <f t="shared" si="2"/>
        <v>2.426863122</v>
      </c>
      <c r="P401" s="16">
        <f t="shared" si="3"/>
        <v>68.15872248</v>
      </c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20"/>
    </row>
    <row r="402" ht="15.75" customHeight="1">
      <c r="A402" s="9">
        <v>401.0</v>
      </c>
      <c r="B402" s="10" t="s">
        <v>28</v>
      </c>
      <c r="C402" s="10" t="s">
        <v>35</v>
      </c>
      <c r="D402" s="11">
        <v>45670.0</v>
      </c>
      <c r="E402" s="12">
        <v>45658.0</v>
      </c>
      <c r="F402" s="11"/>
      <c r="G402" s="11">
        <v>45697.0</v>
      </c>
      <c r="H402" s="13">
        <v>53526.0</v>
      </c>
      <c r="I402" s="13">
        <v>4880.0</v>
      </c>
      <c r="J402" s="13">
        <v>448.0</v>
      </c>
      <c r="K402" s="13">
        <v>202496.0</v>
      </c>
      <c r="L402" s="13">
        <v>63440.0</v>
      </c>
      <c r="M402" s="13">
        <v>5049.0</v>
      </c>
      <c r="N402" s="10">
        <f t="shared" si="1"/>
        <v>9.180327869</v>
      </c>
      <c r="O402" s="10">
        <f t="shared" si="2"/>
        <v>7.958701135</v>
      </c>
      <c r="P402" s="10">
        <f t="shared" si="3"/>
        <v>278.313343</v>
      </c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4"/>
    </row>
    <row r="403" ht="15.75" customHeight="1">
      <c r="A403" s="15">
        <v>402.0</v>
      </c>
      <c r="B403" s="16" t="s">
        <v>28</v>
      </c>
      <c r="C403" s="16" t="s">
        <v>29</v>
      </c>
      <c r="D403" s="17">
        <v>45680.0</v>
      </c>
      <c r="E403" s="18">
        <v>45658.0</v>
      </c>
      <c r="F403" s="17"/>
      <c r="G403" s="17">
        <v>45690.0</v>
      </c>
      <c r="H403" s="19">
        <v>74627.0</v>
      </c>
      <c r="I403" s="19">
        <v>4139.0</v>
      </c>
      <c r="J403" s="19">
        <v>1607.0</v>
      </c>
      <c r="K403" s="19">
        <v>531917.0</v>
      </c>
      <c r="L403" s="19">
        <v>186255.0</v>
      </c>
      <c r="M403" s="19">
        <v>4203.0</v>
      </c>
      <c r="N403" s="16">
        <f t="shared" si="1"/>
        <v>38.82580333</v>
      </c>
      <c r="O403" s="16">
        <f t="shared" si="2"/>
        <v>2.256583716</v>
      </c>
      <c r="P403" s="16">
        <f t="shared" si="3"/>
        <v>612.767497</v>
      </c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20"/>
    </row>
    <row r="404" ht="15.75" customHeight="1">
      <c r="A404" s="9">
        <v>403.0</v>
      </c>
      <c r="B404" s="10" t="s">
        <v>33</v>
      </c>
      <c r="C404" s="10" t="s">
        <v>37</v>
      </c>
      <c r="D404" s="11">
        <v>45770.0</v>
      </c>
      <c r="E404" s="12">
        <v>45748.0</v>
      </c>
      <c r="F404" s="11"/>
      <c r="G404" s="11">
        <v>45798.0</v>
      </c>
      <c r="H404" s="13">
        <v>21219.0</v>
      </c>
      <c r="I404" s="13">
        <v>2966.0</v>
      </c>
      <c r="J404" s="13">
        <v>1773.0</v>
      </c>
      <c r="K404" s="13">
        <v>831537.0</v>
      </c>
      <c r="L404" s="13">
        <v>47456.0</v>
      </c>
      <c r="M404" s="13">
        <v>3135.0</v>
      </c>
      <c r="N404" s="10">
        <f t="shared" si="1"/>
        <v>59.77747808</v>
      </c>
      <c r="O404" s="10">
        <f t="shared" si="2"/>
        <v>6.606119353</v>
      </c>
      <c r="P404" s="10">
        <f t="shared" si="3"/>
        <v>3818.832179</v>
      </c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4"/>
    </row>
    <row r="405" ht="15.75" customHeight="1">
      <c r="A405" s="15">
        <v>404.0</v>
      </c>
      <c r="B405" s="16" t="s">
        <v>36</v>
      </c>
      <c r="C405" s="16" t="s">
        <v>35</v>
      </c>
      <c r="D405" s="17">
        <v>45730.0</v>
      </c>
      <c r="E405" s="18">
        <v>45717.0</v>
      </c>
      <c r="F405" s="17"/>
      <c r="G405" s="17">
        <v>45740.0</v>
      </c>
      <c r="H405" s="19">
        <v>87054.0</v>
      </c>
      <c r="I405" s="19">
        <v>1464.0</v>
      </c>
      <c r="J405" s="19">
        <v>628.0</v>
      </c>
      <c r="K405" s="19">
        <v>206612.0</v>
      </c>
      <c r="L405" s="19">
        <v>23424.0</v>
      </c>
      <c r="M405" s="19">
        <v>1591.0</v>
      </c>
      <c r="N405" s="16">
        <f t="shared" si="1"/>
        <v>42.89617486</v>
      </c>
      <c r="O405" s="16">
        <f t="shared" si="2"/>
        <v>6.792178962</v>
      </c>
      <c r="P405" s="16">
        <f t="shared" si="3"/>
        <v>137.3377444</v>
      </c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20"/>
    </row>
    <row r="406" ht="15.75" customHeight="1">
      <c r="A406" s="9">
        <v>405.0</v>
      </c>
      <c r="B406" s="10" t="s">
        <v>30</v>
      </c>
      <c r="C406" s="10" t="s">
        <v>34</v>
      </c>
      <c r="D406" s="11">
        <v>45772.0</v>
      </c>
      <c r="E406" s="12">
        <v>45748.0</v>
      </c>
      <c r="F406" s="11"/>
      <c r="G406" s="11">
        <v>45787.0</v>
      </c>
      <c r="H406" s="13">
        <v>88569.0</v>
      </c>
      <c r="I406" s="13">
        <v>2152.0</v>
      </c>
      <c r="J406" s="13">
        <v>1516.0</v>
      </c>
      <c r="K406" s="13">
        <v>727680.0</v>
      </c>
      <c r="L406" s="13">
        <v>77472.0</v>
      </c>
      <c r="M406" s="13">
        <v>2227.0</v>
      </c>
      <c r="N406" s="10">
        <f t="shared" si="1"/>
        <v>70.44609665</v>
      </c>
      <c r="O406" s="10">
        <f t="shared" si="2"/>
        <v>2.874586948</v>
      </c>
      <c r="P406" s="10">
        <f t="shared" si="3"/>
        <v>721.5967212</v>
      </c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4"/>
    </row>
    <row r="407" ht="15.75" customHeight="1">
      <c r="A407" s="15">
        <v>406.0</v>
      </c>
      <c r="B407" s="16" t="s">
        <v>30</v>
      </c>
      <c r="C407" s="16" t="s">
        <v>29</v>
      </c>
      <c r="D407" s="17">
        <v>45876.0</v>
      </c>
      <c r="E407" s="18">
        <v>45870.0</v>
      </c>
      <c r="F407" s="17"/>
      <c r="G407" s="17">
        <v>45905.0</v>
      </c>
      <c r="H407" s="19">
        <v>83001.0</v>
      </c>
      <c r="I407" s="19">
        <v>3208.0</v>
      </c>
      <c r="J407" s="19">
        <v>1010.0</v>
      </c>
      <c r="K407" s="19">
        <v>303000.0</v>
      </c>
      <c r="L407" s="19">
        <v>32080.0</v>
      </c>
      <c r="M407" s="19">
        <v>3379.0</v>
      </c>
      <c r="N407" s="16">
        <f t="shared" si="1"/>
        <v>31.48379052</v>
      </c>
      <c r="O407" s="16">
        <f t="shared" si="2"/>
        <v>10.53304239</v>
      </c>
      <c r="P407" s="16">
        <f t="shared" si="3"/>
        <v>265.0558427</v>
      </c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20"/>
    </row>
    <row r="408" ht="15.75" customHeight="1">
      <c r="A408" s="9">
        <v>407.0</v>
      </c>
      <c r="B408" s="10" t="s">
        <v>28</v>
      </c>
      <c r="C408" s="10" t="s">
        <v>29</v>
      </c>
      <c r="D408" s="11">
        <v>45874.0</v>
      </c>
      <c r="E408" s="12">
        <v>45870.0</v>
      </c>
      <c r="F408" s="11"/>
      <c r="G408" s="11">
        <v>45883.0</v>
      </c>
      <c r="H408" s="13">
        <v>87070.0</v>
      </c>
      <c r="I408" s="13">
        <v>1114.0</v>
      </c>
      <c r="J408" s="13">
        <v>257.0</v>
      </c>
      <c r="K408" s="13">
        <v>93805.0</v>
      </c>
      <c r="L408" s="13">
        <v>26736.0</v>
      </c>
      <c r="M408" s="13">
        <v>1230.0</v>
      </c>
      <c r="N408" s="10">
        <f t="shared" si="1"/>
        <v>23.07001795</v>
      </c>
      <c r="O408" s="10">
        <f t="shared" si="2"/>
        <v>4.6005386</v>
      </c>
      <c r="P408" s="10">
        <f t="shared" si="3"/>
        <v>7.735155622</v>
      </c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4"/>
    </row>
    <row r="409" ht="15.75" customHeight="1">
      <c r="A409" s="15">
        <v>408.0</v>
      </c>
      <c r="B409" s="16" t="s">
        <v>32</v>
      </c>
      <c r="C409" s="16" t="s">
        <v>35</v>
      </c>
      <c r="D409" s="17">
        <v>45871.0</v>
      </c>
      <c r="E409" s="18">
        <v>45870.0</v>
      </c>
      <c r="F409" s="17"/>
      <c r="G409" s="17">
        <v>45881.0</v>
      </c>
      <c r="H409" s="19">
        <v>42898.0</v>
      </c>
      <c r="I409" s="19">
        <v>823.0</v>
      </c>
      <c r="J409" s="19">
        <v>347.0</v>
      </c>
      <c r="K409" s="19">
        <v>136024.0</v>
      </c>
      <c r="L409" s="19">
        <v>24690.0</v>
      </c>
      <c r="M409" s="19">
        <v>932.0</v>
      </c>
      <c r="N409" s="16">
        <f t="shared" si="1"/>
        <v>42.16281896</v>
      </c>
      <c r="O409" s="16">
        <f t="shared" si="2"/>
        <v>3.774807614</v>
      </c>
      <c r="P409" s="16">
        <f t="shared" si="3"/>
        <v>217.0870437</v>
      </c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20"/>
    </row>
    <row r="410" ht="15.75" customHeight="1">
      <c r="A410" s="9">
        <v>409.0</v>
      </c>
      <c r="B410" s="10" t="s">
        <v>28</v>
      </c>
      <c r="C410" s="10" t="s">
        <v>29</v>
      </c>
      <c r="D410" s="11">
        <v>45658.0</v>
      </c>
      <c r="E410" s="12">
        <v>45658.0</v>
      </c>
      <c r="F410" s="11"/>
      <c r="G410" s="11">
        <v>45669.0</v>
      </c>
      <c r="H410" s="13">
        <v>42349.0</v>
      </c>
      <c r="I410" s="13">
        <v>3192.0</v>
      </c>
      <c r="J410" s="13">
        <v>1514.0</v>
      </c>
      <c r="K410" s="13">
        <v>623768.0</v>
      </c>
      <c r="L410" s="13">
        <v>156408.0</v>
      </c>
      <c r="M410" s="13">
        <v>3260.0</v>
      </c>
      <c r="N410" s="10">
        <f t="shared" si="1"/>
        <v>47.43107769</v>
      </c>
      <c r="O410" s="10">
        <f t="shared" si="2"/>
        <v>2.084292364</v>
      </c>
      <c r="P410" s="10">
        <f t="shared" si="3"/>
        <v>1372.922619</v>
      </c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4"/>
    </row>
    <row r="411" ht="15.75" customHeight="1">
      <c r="A411" s="15">
        <v>410.0</v>
      </c>
      <c r="B411" s="16" t="s">
        <v>28</v>
      </c>
      <c r="C411" s="16" t="s">
        <v>35</v>
      </c>
      <c r="D411" s="17">
        <v>45814.0</v>
      </c>
      <c r="E411" s="18">
        <v>45809.0</v>
      </c>
      <c r="F411" s="17"/>
      <c r="G411" s="17">
        <v>45824.0</v>
      </c>
      <c r="H411" s="19">
        <v>72530.0</v>
      </c>
      <c r="I411" s="19">
        <v>3778.0</v>
      </c>
      <c r="J411" s="19">
        <v>1919.0</v>
      </c>
      <c r="K411" s="19">
        <v>708111.0</v>
      </c>
      <c r="L411" s="19">
        <v>128452.0</v>
      </c>
      <c r="M411" s="19">
        <v>3954.0</v>
      </c>
      <c r="N411" s="16">
        <f t="shared" si="1"/>
        <v>50.79407094</v>
      </c>
      <c r="O411" s="16">
        <f t="shared" si="2"/>
        <v>3.078192632</v>
      </c>
      <c r="P411" s="16">
        <f t="shared" si="3"/>
        <v>876.300841</v>
      </c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20"/>
    </row>
    <row r="412" ht="15.75" customHeight="1">
      <c r="A412" s="9">
        <v>411.0</v>
      </c>
      <c r="B412" s="10" t="s">
        <v>33</v>
      </c>
      <c r="C412" s="10" t="s">
        <v>31</v>
      </c>
      <c r="D412" s="11">
        <v>45720.0</v>
      </c>
      <c r="E412" s="12">
        <v>45717.0</v>
      </c>
      <c r="F412" s="11"/>
      <c r="G412" s="11">
        <v>45731.0</v>
      </c>
      <c r="H412" s="13">
        <v>27686.0</v>
      </c>
      <c r="I412" s="13">
        <v>1805.0</v>
      </c>
      <c r="J412" s="13">
        <v>262.0</v>
      </c>
      <c r="K412" s="13">
        <v>106372.0</v>
      </c>
      <c r="L412" s="13">
        <v>84835.0</v>
      </c>
      <c r="M412" s="13">
        <v>1928.0</v>
      </c>
      <c r="N412" s="10">
        <f t="shared" si="1"/>
        <v>14.51523546</v>
      </c>
      <c r="O412" s="10">
        <f t="shared" si="2"/>
        <v>2.272646903</v>
      </c>
      <c r="P412" s="10">
        <f t="shared" si="3"/>
        <v>284.2086253</v>
      </c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4"/>
    </row>
    <row r="413" ht="15.75" customHeight="1">
      <c r="A413" s="15">
        <v>412.0</v>
      </c>
      <c r="B413" s="16" t="s">
        <v>36</v>
      </c>
      <c r="C413" s="16" t="s">
        <v>31</v>
      </c>
      <c r="D413" s="17">
        <v>45736.0</v>
      </c>
      <c r="E413" s="18">
        <v>45717.0</v>
      </c>
      <c r="F413" s="17"/>
      <c r="G413" s="17">
        <v>45755.0</v>
      </c>
      <c r="H413" s="19">
        <v>67002.0</v>
      </c>
      <c r="I413" s="19">
        <v>736.0</v>
      </c>
      <c r="J413" s="19">
        <v>183.0</v>
      </c>
      <c r="K413" s="19">
        <v>77409.0</v>
      </c>
      <c r="L413" s="19">
        <v>30176.0</v>
      </c>
      <c r="M413" s="19">
        <v>764.0</v>
      </c>
      <c r="N413" s="16">
        <f t="shared" si="1"/>
        <v>24.86413043</v>
      </c>
      <c r="O413" s="16">
        <f t="shared" si="2"/>
        <v>2.531813362</v>
      </c>
      <c r="P413" s="16">
        <f t="shared" si="3"/>
        <v>15.53237217</v>
      </c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20"/>
    </row>
    <row r="414" ht="15.75" customHeight="1">
      <c r="A414" s="9">
        <v>413.0</v>
      </c>
      <c r="B414" s="10" t="s">
        <v>33</v>
      </c>
      <c r="C414" s="10" t="s">
        <v>31</v>
      </c>
      <c r="D414" s="11">
        <v>45660.0</v>
      </c>
      <c r="E414" s="12">
        <v>45658.0</v>
      </c>
      <c r="F414" s="11"/>
      <c r="G414" s="11">
        <v>45675.0</v>
      </c>
      <c r="H414" s="13">
        <v>61187.0</v>
      </c>
      <c r="I414" s="13">
        <v>601.0</v>
      </c>
      <c r="J414" s="13">
        <v>587.0</v>
      </c>
      <c r="K414" s="13">
        <v>291152.0</v>
      </c>
      <c r="L414" s="13">
        <v>27646.0</v>
      </c>
      <c r="M414" s="13">
        <v>786.0</v>
      </c>
      <c r="N414" s="10">
        <f t="shared" si="1"/>
        <v>97.67054908</v>
      </c>
      <c r="O414" s="10">
        <f t="shared" si="2"/>
        <v>2.843087608</v>
      </c>
      <c r="P414" s="10">
        <f t="shared" si="3"/>
        <v>375.8396391</v>
      </c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4"/>
    </row>
    <row r="415" ht="15.75" customHeight="1">
      <c r="A415" s="15">
        <v>414.0</v>
      </c>
      <c r="B415" s="16" t="s">
        <v>36</v>
      </c>
      <c r="C415" s="16" t="s">
        <v>37</v>
      </c>
      <c r="D415" s="17">
        <v>45825.0</v>
      </c>
      <c r="E415" s="18">
        <v>45809.0</v>
      </c>
      <c r="F415" s="17"/>
      <c r="G415" s="17">
        <v>45848.0</v>
      </c>
      <c r="H415" s="19">
        <v>32483.0</v>
      </c>
      <c r="I415" s="19">
        <v>4045.0</v>
      </c>
      <c r="J415" s="19">
        <v>2760.0</v>
      </c>
      <c r="K415" s="19">
        <v>1341360.0</v>
      </c>
      <c r="L415" s="19">
        <v>101125.0</v>
      </c>
      <c r="M415" s="19">
        <v>4168.0</v>
      </c>
      <c r="N415" s="16">
        <f t="shared" si="1"/>
        <v>68.23238566</v>
      </c>
      <c r="O415" s="16">
        <f t="shared" si="2"/>
        <v>4.121631644</v>
      </c>
      <c r="P415" s="16">
        <f t="shared" si="3"/>
        <v>4029.421544</v>
      </c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20"/>
    </row>
    <row r="416" ht="15.75" customHeight="1">
      <c r="A416" s="9">
        <v>415.0</v>
      </c>
      <c r="B416" s="10" t="s">
        <v>32</v>
      </c>
      <c r="C416" s="10" t="s">
        <v>31</v>
      </c>
      <c r="D416" s="11">
        <v>45743.0</v>
      </c>
      <c r="E416" s="12">
        <v>45717.0</v>
      </c>
      <c r="F416" s="11"/>
      <c r="G416" s="11">
        <v>45767.0</v>
      </c>
      <c r="H416" s="13">
        <v>27152.0</v>
      </c>
      <c r="I416" s="13">
        <v>595.0</v>
      </c>
      <c r="J416" s="13">
        <v>210.0</v>
      </c>
      <c r="K416" s="13">
        <v>90090.0</v>
      </c>
      <c r="L416" s="13">
        <v>23800.0</v>
      </c>
      <c r="M416" s="13">
        <v>721.0</v>
      </c>
      <c r="N416" s="10">
        <f t="shared" si="1"/>
        <v>35.29411765</v>
      </c>
      <c r="O416" s="10">
        <f t="shared" si="2"/>
        <v>3.029411765</v>
      </c>
      <c r="P416" s="10">
        <f t="shared" si="3"/>
        <v>231.7987625</v>
      </c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4"/>
    </row>
    <row r="417" ht="15.75" customHeight="1">
      <c r="A417" s="15">
        <v>416.0</v>
      </c>
      <c r="B417" s="16" t="s">
        <v>30</v>
      </c>
      <c r="C417" s="16" t="s">
        <v>29</v>
      </c>
      <c r="D417" s="17">
        <v>45880.0</v>
      </c>
      <c r="E417" s="18">
        <v>45870.0</v>
      </c>
      <c r="F417" s="17"/>
      <c r="G417" s="17">
        <v>45894.0</v>
      </c>
      <c r="H417" s="19">
        <v>63371.0</v>
      </c>
      <c r="I417" s="19">
        <v>2778.0</v>
      </c>
      <c r="J417" s="19">
        <v>256.0</v>
      </c>
      <c r="K417" s="19">
        <v>109824.0</v>
      </c>
      <c r="L417" s="19">
        <v>66672.0</v>
      </c>
      <c r="M417" s="19">
        <v>2918.0</v>
      </c>
      <c r="N417" s="16">
        <f t="shared" si="1"/>
        <v>9.215262779</v>
      </c>
      <c r="O417" s="16">
        <f t="shared" si="2"/>
        <v>4.376649868</v>
      </c>
      <c r="P417" s="16">
        <f t="shared" si="3"/>
        <v>73.30324596</v>
      </c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20"/>
    </row>
    <row r="418" ht="15.75" customHeight="1">
      <c r="A418" s="9">
        <v>417.0</v>
      </c>
      <c r="B418" s="10" t="s">
        <v>33</v>
      </c>
      <c r="C418" s="10" t="s">
        <v>31</v>
      </c>
      <c r="D418" s="11">
        <v>45750.0</v>
      </c>
      <c r="E418" s="12">
        <v>45748.0</v>
      </c>
      <c r="F418" s="11"/>
      <c r="G418" s="11">
        <v>45771.0</v>
      </c>
      <c r="H418" s="13">
        <v>78220.0</v>
      </c>
      <c r="I418" s="13">
        <v>4170.0</v>
      </c>
      <c r="J418" s="13">
        <v>771.0</v>
      </c>
      <c r="K418" s="13">
        <v>329217.0</v>
      </c>
      <c r="L418" s="13">
        <v>158460.0</v>
      </c>
      <c r="M418" s="13">
        <v>4250.0</v>
      </c>
      <c r="N418" s="10">
        <f t="shared" si="1"/>
        <v>18.48920863</v>
      </c>
      <c r="O418" s="10">
        <f t="shared" si="2"/>
        <v>2.682064874</v>
      </c>
      <c r="P418" s="10">
        <f t="shared" si="3"/>
        <v>320.8859627</v>
      </c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4"/>
    </row>
    <row r="419" ht="15.75" customHeight="1">
      <c r="A419" s="15">
        <v>418.0</v>
      </c>
      <c r="B419" s="16" t="s">
        <v>28</v>
      </c>
      <c r="C419" s="16" t="s">
        <v>31</v>
      </c>
      <c r="D419" s="17">
        <v>45661.0</v>
      </c>
      <c r="E419" s="18">
        <v>45658.0</v>
      </c>
      <c r="F419" s="17"/>
      <c r="G419" s="17">
        <v>45680.0</v>
      </c>
      <c r="H419" s="19">
        <v>74046.0</v>
      </c>
      <c r="I419" s="19">
        <v>793.0</v>
      </c>
      <c r="J419" s="19">
        <v>620.0</v>
      </c>
      <c r="K419" s="19">
        <v>272800.0</v>
      </c>
      <c r="L419" s="19">
        <v>7930.0</v>
      </c>
      <c r="M419" s="19">
        <v>816.0</v>
      </c>
      <c r="N419" s="16">
        <f t="shared" si="1"/>
        <v>78.18411097</v>
      </c>
      <c r="O419" s="16">
        <f t="shared" si="2"/>
        <v>10.29003783</v>
      </c>
      <c r="P419" s="16">
        <f t="shared" si="3"/>
        <v>268.419631</v>
      </c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20"/>
    </row>
    <row r="420" ht="15.75" customHeight="1">
      <c r="A420" s="9">
        <v>419.0</v>
      </c>
      <c r="B420" s="10" t="s">
        <v>36</v>
      </c>
      <c r="C420" s="10" t="s">
        <v>34</v>
      </c>
      <c r="D420" s="11">
        <v>45794.0</v>
      </c>
      <c r="E420" s="12">
        <v>45778.0</v>
      </c>
      <c r="F420" s="11"/>
      <c r="G420" s="11">
        <v>45818.0</v>
      </c>
      <c r="H420" s="13">
        <v>47112.0</v>
      </c>
      <c r="I420" s="13">
        <v>4237.0</v>
      </c>
      <c r="J420" s="13">
        <v>2842.0</v>
      </c>
      <c r="K420" s="13">
        <v>1116906.0</v>
      </c>
      <c r="L420" s="13">
        <v>55081.0</v>
      </c>
      <c r="M420" s="13">
        <v>4294.0</v>
      </c>
      <c r="N420" s="10">
        <f t="shared" si="1"/>
        <v>67.07576115</v>
      </c>
      <c r="O420" s="10">
        <f t="shared" si="2"/>
        <v>7.795791652</v>
      </c>
      <c r="P420" s="10">
        <f t="shared" si="3"/>
        <v>2270.746307</v>
      </c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4"/>
    </row>
    <row r="421" ht="15.75" customHeight="1">
      <c r="A421" s="15">
        <v>420.0</v>
      </c>
      <c r="B421" s="16" t="s">
        <v>33</v>
      </c>
      <c r="C421" s="16" t="s">
        <v>35</v>
      </c>
      <c r="D421" s="17">
        <v>45892.0</v>
      </c>
      <c r="E421" s="18">
        <v>45870.0</v>
      </c>
      <c r="F421" s="17"/>
      <c r="G421" s="17">
        <v>45920.0</v>
      </c>
      <c r="H421" s="19">
        <v>67617.0</v>
      </c>
      <c r="I421" s="19">
        <v>4207.0</v>
      </c>
      <c r="J421" s="19">
        <v>984.0</v>
      </c>
      <c r="K421" s="19">
        <v>318816.0</v>
      </c>
      <c r="L421" s="19">
        <v>100968.0</v>
      </c>
      <c r="M421" s="19">
        <v>4207.0</v>
      </c>
      <c r="N421" s="16">
        <f t="shared" si="1"/>
        <v>23.38958878</v>
      </c>
      <c r="O421" s="16">
        <f t="shared" si="2"/>
        <v>4.166666667</v>
      </c>
      <c r="P421" s="16">
        <f t="shared" si="3"/>
        <v>371.5027286</v>
      </c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20"/>
    </row>
    <row r="422" ht="15.75" customHeight="1">
      <c r="A422" s="9">
        <v>421.0</v>
      </c>
      <c r="B422" s="10" t="s">
        <v>32</v>
      </c>
      <c r="C422" s="10" t="s">
        <v>35</v>
      </c>
      <c r="D422" s="11">
        <v>45795.0</v>
      </c>
      <c r="E422" s="12">
        <v>45778.0</v>
      </c>
      <c r="F422" s="11"/>
      <c r="G422" s="11">
        <v>45818.0</v>
      </c>
      <c r="H422" s="13">
        <v>69006.0</v>
      </c>
      <c r="I422" s="13">
        <v>1370.0</v>
      </c>
      <c r="J422" s="13">
        <v>143.0</v>
      </c>
      <c r="K422" s="13">
        <v>48906.0</v>
      </c>
      <c r="L422" s="13">
        <v>56170.0</v>
      </c>
      <c r="M422" s="13">
        <v>1405.0</v>
      </c>
      <c r="N422" s="10">
        <f t="shared" si="1"/>
        <v>10.4379562</v>
      </c>
      <c r="O422" s="10">
        <f t="shared" si="2"/>
        <v>2.501335232</v>
      </c>
      <c r="P422" s="10">
        <f t="shared" si="3"/>
        <v>-29.12790192</v>
      </c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4"/>
    </row>
    <row r="423" ht="15.75" customHeight="1">
      <c r="A423" s="15">
        <v>422.0</v>
      </c>
      <c r="B423" s="16" t="s">
        <v>33</v>
      </c>
      <c r="C423" s="16" t="s">
        <v>29</v>
      </c>
      <c r="D423" s="17">
        <v>45797.0</v>
      </c>
      <c r="E423" s="18">
        <v>45778.0</v>
      </c>
      <c r="F423" s="17"/>
      <c r="G423" s="17">
        <v>45810.0</v>
      </c>
      <c r="H423" s="19">
        <v>44581.0</v>
      </c>
      <c r="I423" s="19">
        <v>1489.0</v>
      </c>
      <c r="J423" s="19">
        <v>854.0</v>
      </c>
      <c r="K423" s="19">
        <v>303170.0</v>
      </c>
      <c r="L423" s="19">
        <v>58071.0</v>
      </c>
      <c r="M423" s="19">
        <v>1689.0</v>
      </c>
      <c r="N423" s="16">
        <f t="shared" si="1"/>
        <v>57.35392881</v>
      </c>
      <c r="O423" s="16">
        <f t="shared" si="2"/>
        <v>2.90850855</v>
      </c>
      <c r="P423" s="16">
        <f t="shared" si="3"/>
        <v>580.0430677</v>
      </c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20"/>
    </row>
    <row r="424" ht="15.75" customHeight="1">
      <c r="A424" s="9">
        <v>423.0</v>
      </c>
      <c r="B424" s="10" t="s">
        <v>30</v>
      </c>
      <c r="C424" s="10" t="s">
        <v>35</v>
      </c>
      <c r="D424" s="11">
        <v>45713.0</v>
      </c>
      <c r="E424" s="12">
        <v>45689.0</v>
      </c>
      <c r="F424" s="11"/>
      <c r="G424" s="11">
        <v>45733.0</v>
      </c>
      <c r="H424" s="13">
        <v>26094.0</v>
      </c>
      <c r="I424" s="13">
        <v>1509.0</v>
      </c>
      <c r="J424" s="13">
        <v>972.0</v>
      </c>
      <c r="K424" s="13">
        <v>405324.0</v>
      </c>
      <c r="L424" s="13">
        <v>70923.0</v>
      </c>
      <c r="M424" s="13">
        <v>1638.0</v>
      </c>
      <c r="N424" s="10">
        <f t="shared" si="1"/>
        <v>64.41351889</v>
      </c>
      <c r="O424" s="10">
        <f t="shared" si="2"/>
        <v>2.309546973</v>
      </c>
      <c r="P424" s="10">
        <f t="shared" si="3"/>
        <v>1453.322603</v>
      </c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4"/>
    </row>
    <row r="425" ht="15.75" customHeight="1">
      <c r="A425" s="15">
        <v>424.0</v>
      </c>
      <c r="B425" s="16" t="s">
        <v>30</v>
      </c>
      <c r="C425" s="16" t="s">
        <v>31</v>
      </c>
      <c r="D425" s="17">
        <v>45674.0</v>
      </c>
      <c r="E425" s="18">
        <v>45658.0</v>
      </c>
      <c r="F425" s="17"/>
      <c r="G425" s="17">
        <v>45704.0</v>
      </c>
      <c r="H425" s="19">
        <v>26366.0</v>
      </c>
      <c r="I425" s="19">
        <v>4045.0</v>
      </c>
      <c r="J425" s="19">
        <v>3485.0</v>
      </c>
      <c r="K425" s="19">
        <v>1564765.0</v>
      </c>
      <c r="L425" s="19">
        <v>161800.0</v>
      </c>
      <c r="M425" s="19">
        <v>4175.0</v>
      </c>
      <c r="N425" s="16">
        <f t="shared" si="1"/>
        <v>86.15574784</v>
      </c>
      <c r="O425" s="16">
        <f t="shared" si="2"/>
        <v>2.580346106</v>
      </c>
      <c r="P425" s="16">
        <f t="shared" si="3"/>
        <v>5834.783433</v>
      </c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20"/>
    </row>
    <row r="426" ht="15.75" customHeight="1">
      <c r="A426" s="9">
        <v>425.0</v>
      </c>
      <c r="B426" s="10" t="s">
        <v>30</v>
      </c>
      <c r="C426" s="10" t="s">
        <v>34</v>
      </c>
      <c r="D426" s="11">
        <v>45740.0</v>
      </c>
      <c r="E426" s="12">
        <v>45717.0</v>
      </c>
      <c r="F426" s="11"/>
      <c r="G426" s="11">
        <v>45751.0</v>
      </c>
      <c r="H426" s="13">
        <v>33573.0</v>
      </c>
      <c r="I426" s="13">
        <v>3673.0</v>
      </c>
      <c r="J426" s="13">
        <v>2743.0</v>
      </c>
      <c r="K426" s="13">
        <v>1242579.0</v>
      </c>
      <c r="L426" s="13">
        <v>176304.0</v>
      </c>
      <c r="M426" s="13">
        <v>3755.0</v>
      </c>
      <c r="N426" s="10">
        <f t="shared" si="1"/>
        <v>74.68009801</v>
      </c>
      <c r="O426" s="10">
        <f t="shared" si="2"/>
        <v>2.129843906</v>
      </c>
      <c r="P426" s="10">
        <f t="shared" si="3"/>
        <v>3601.125905</v>
      </c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4"/>
    </row>
    <row r="427" ht="15.75" customHeight="1">
      <c r="A427" s="15">
        <v>426.0</v>
      </c>
      <c r="B427" s="16" t="s">
        <v>36</v>
      </c>
      <c r="C427" s="16" t="s">
        <v>31</v>
      </c>
      <c r="D427" s="17">
        <v>45858.0</v>
      </c>
      <c r="E427" s="18">
        <v>45839.0</v>
      </c>
      <c r="F427" s="17"/>
      <c r="G427" s="17">
        <v>45887.0</v>
      </c>
      <c r="H427" s="19">
        <v>52537.0</v>
      </c>
      <c r="I427" s="19">
        <v>2741.0</v>
      </c>
      <c r="J427" s="19">
        <v>1679.0</v>
      </c>
      <c r="K427" s="19">
        <v>649773.0</v>
      </c>
      <c r="L427" s="19">
        <v>76748.0</v>
      </c>
      <c r="M427" s="19">
        <v>2856.0</v>
      </c>
      <c r="N427" s="16">
        <f t="shared" si="1"/>
        <v>61.25501642</v>
      </c>
      <c r="O427" s="16">
        <f t="shared" si="2"/>
        <v>3.72126961</v>
      </c>
      <c r="P427" s="16">
        <f t="shared" si="3"/>
        <v>1136.791214</v>
      </c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20"/>
    </row>
    <row r="428" ht="15.75" customHeight="1">
      <c r="A428" s="9">
        <v>427.0</v>
      </c>
      <c r="B428" s="10" t="s">
        <v>30</v>
      </c>
      <c r="C428" s="10" t="s">
        <v>37</v>
      </c>
      <c r="D428" s="11">
        <v>45858.0</v>
      </c>
      <c r="E428" s="12">
        <v>45839.0</v>
      </c>
      <c r="F428" s="11"/>
      <c r="G428" s="11">
        <v>45887.0</v>
      </c>
      <c r="H428" s="13">
        <v>87147.0</v>
      </c>
      <c r="I428" s="13">
        <v>2948.0</v>
      </c>
      <c r="J428" s="13">
        <v>2923.0</v>
      </c>
      <c r="K428" s="13">
        <v>1286120.0</v>
      </c>
      <c r="L428" s="13">
        <v>88440.0</v>
      </c>
      <c r="M428" s="13">
        <v>3130.0</v>
      </c>
      <c r="N428" s="10">
        <f t="shared" si="1"/>
        <v>99.15196744</v>
      </c>
      <c r="O428" s="10">
        <f t="shared" si="2"/>
        <v>3.539122569</v>
      </c>
      <c r="P428" s="10">
        <f t="shared" si="3"/>
        <v>1375.805249</v>
      </c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4"/>
    </row>
    <row r="429" ht="15.75" customHeight="1">
      <c r="A429" s="15">
        <v>428.0</v>
      </c>
      <c r="B429" s="16" t="s">
        <v>36</v>
      </c>
      <c r="C429" s="16" t="s">
        <v>37</v>
      </c>
      <c r="D429" s="17">
        <v>45754.0</v>
      </c>
      <c r="E429" s="18">
        <v>45748.0</v>
      </c>
      <c r="F429" s="17"/>
      <c r="G429" s="17">
        <v>45780.0</v>
      </c>
      <c r="H429" s="19">
        <v>58086.0</v>
      </c>
      <c r="I429" s="19">
        <v>3328.0</v>
      </c>
      <c r="J429" s="19">
        <v>2804.0</v>
      </c>
      <c r="K429" s="19">
        <v>933732.0</v>
      </c>
      <c r="L429" s="19">
        <v>69888.0</v>
      </c>
      <c r="M429" s="19">
        <v>3456.0</v>
      </c>
      <c r="N429" s="16">
        <f t="shared" si="1"/>
        <v>84.25480769</v>
      </c>
      <c r="O429" s="16">
        <f t="shared" si="2"/>
        <v>4.945054945</v>
      </c>
      <c r="P429" s="16">
        <f t="shared" si="3"/>
        <v>1507.499225</v>
      </c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20"/>
    </row>
    <row r="430" ht="15.75" customHeight="1">
      <c r="A430" s="9">
        <v>429.0</v>
      </c>
      <c r="B430" s="10" t="s">
        <v>36</v>
      </c>
      <c r="C430" s="10" t="s">
        <v>35</v>
      </c>
      <c r="D430" s="11">
        <v>45713.0</v>
      </c>
      <c r="E430" s="12">
        <v>45689.0</v>
      </c>
      <c r="F430" s="11"/>
      <c r="G430" s="11">
        <v>45731.0</v>
      </c>
      <c r="H430" s="13">
        <v>93699.0</v>
      </c>
      <c r="I430" s="13">
        <v>4435.0</v>
      </c>
      <c r="J430" s="13">
        <v>3469.0</v>
      </c>
      <c r="K430" s="13">
        <v>1637368.0</v>
      </c>
      <c r="L430" s="13">
        <v>195140.0</v>
      </c>
      <c r="M430" s="13">
        <v>4508.0</v>
      </c>
      <c r="N430" s="10">
        <f t="shared" si="1"/>
        <v>78.21871477</v>
      </c>
      <c r="O430" s="10">
        <f t="shared" si="2"/>
        <v>2.310136312</v>
      </c>
      <c r="P430" s="10">
        <f t="shared" si="3"/>
        <v>1647.476494</v>
      </c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4"/>
    </row>
    <row r="431" ht="15.75" customHeight="1">
      <c r="A431" s="15">
        <v>430.0</v>
      </c>
      <c r="B431" s="16" t="s">
        <v>33</v>
      </c>
      <c r="C431" s="16" t="s">
        <v>29</v>
      </c>
      <c r="D431" s="17">
        <v>45689.0</v>
      </c>
      <c r="E431" s="18">
        <v>45689.0</v>
      </c>
      <c r="F431" s="17"/>
      <c r="G431" s="17">
        <v>45708.0</v>
      </c>
      <c r="H431" s="19">
        <v>39048.0</v>
      </c>
      <c r="I431" s="19">
        <v>934.0</v>
      </c>
      <c r="J431" s="19">
        <v>736.0</v>
      </c>
      <c r="K431" s="19">
        <v>231104.0</v>
      </c>
      <c r="L431" s="19">
        <v>20548.0</v>
      </c>
      <c r="M431" s="19">
        <v>1002.0</v>
      </c>
      <c r="N431" s="16">
        <f t="shared" si="1"/>
        <v>78.80085653</v>
      </c>
      <c r="O431" s="16">
        <f t="shared" si="2"/>
        <v>4.876386996</v>
      </c>
      <c r="P431" s="16">
        <f t="shared" si="3"/>
        <v>491.8459332</v>
      </c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20"/>
    </row>
    <row r="432" ht="15.75" customHeight="1">
      <c r="A432" s="9">
        <v>431.0</v>
      </c>
      <c r="B432" s="10" t="s">
        <v>30</v>
      </c>
      <c r="C432" s="10" t="s">
        <v>35</v>
      </c>
      <c r="D432" s="11">
        <v>45782.0</v>
      </c>
      <c r="E432" s="12">
        <v>45778.0</v>
      </c>
      <c r="F432" s="11"/>
      <c r="G432" s="11">
        <v>45790.0</v>
      </c>
      <c r="H432" s="13">
        <v>58684.0</v>
      </c>
      <c r="I432" s="13">
        <v>2171.0</v>
      </c>
      <c r="J432" s="13">
        <v>182.0</v>
      </c>
      <c r="K432" s="13">
        <v>71162.0</v>
      </c>
      <c r="L432" s="13">
        <v>82498.0</v>
      </c>
      <c r="M432" s="13">
        <v>2197.0</v>
      </c>
      <c r="N432" s="10">
        <f t="shared" si="1"/>
        <v>8.383233533</v>
      </c>
      <c r="O432" s="10">
        <f t="shared" si="2"/>
        <v>2.663094863</v>
      </c>
      <c r="P432" s="10">
        <f t="shared" si="3"/>
        <v>21.26303592</v>
      </c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4"/>
    </row>
    <row r="433" ht="15.75" customHeight="1">
      <c r="A433" s="15">
        <v>432.0</v>
      </c>
      <c r="B433" s="16" t="s">
        <v>36</v>
      </c>
      <c r="C433" s="16" t="s">
        <v>34</v>
      </c>
      <c r="D433" s="17">
        <v>45771.0</v>
      </c>
      <c r="E433" s="18">
        <v>45748.0</v>
      </c>
      <c r="F433" s="17"/>
      <c r="G433" s="17">
        <v>45798.0</v>
      </c>
      <c r="H433" s="19">
        <v>93566.0</v>
      </c>
      <c r="I433" s="19">
        <v>3685.0</v>
      </c>
      <c r="J433" s="19">
        <v>1023.0</v>
      </c>
      <c r="K433" s="19">
        <v>439890.0</v>
      </c>
      <c r="L433" s="19">
        <v>103180.0</v>
      </c>
      <c r="M433" s="19">
        <v>3862.0</v>
      </c>
      <c r="N433" s="16">
        <f t="shared" si="1"/>
        <v>27.76119403</v>
      </c>
      <c r="O433" s="16">
        <f t="shared" si="2"/>
        <v>3.742973444</v>
      </c>
      <c r="P433" s="16">
        <f t="shared" si="3"/>
        <v>370.1387256</v>
      </c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20"/>
    </row>
    <row r="434" ht="15.75" customHeight="1">
      <c r="A434" s="9">
        <v>433.0</v>
      </c>
      <c r="B434" s="10" t="s">
        <v>28</v>
      </c>
      <c r="C434" s="10" t="s">
        <v>31</v>
      </c>
      <c r="D434" s="11">
        <v>45852.0</v>
      </c>
      <c r="E434" s="12">
        <v>45839.0</v>
      </c>
      <c r="F434" s="11"/>
      <c r="G434" s="11">
        <v>45880.0</v>
      </c>
      <c r="H434" s="13">
        <v>60980.0</v>
      </c>
      <c r="I434" s="13">
        <v>940.0</v>
      </c>
      <c r="J434" s="13">
        <v>63.0</v>
      </c>
      <c r="K434" s="13">
        <v>30870.0</v>
      </c>
      <c r="L434" s="13">
        <v>24440.0</v>
      </c>
      <c r="M434" s="13">
        <v>991.0</v>
      </c>
      <c r="N434" s="10">
        <f t="shared" si="1"/>
        <v>6.70212766</v>
      </c>
      <c r="O434" s="10">
        <f t="shared" si="2"/>
        <v>4.054828151</v>
      </c>
      <c r="P434" s="10">
        <f t="shared" si="3"/>
        <v>-49.37684487</v>
      </c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4"/>
    </row>
    <row r="435" ht="15.75" customHeight="1">
      <c r="A435" s="15">
        <v>434.0</v>
      </c>
      <c r="B435" s="16" t="s">
        <v>36</v>
      </c>
      <c r="C435" s="16" t="s">
        <v>31</v>
      </c>
      <c r="D435" s="17">
        <v>45768.0</v>
      </c>
      <c r="E435" s="18">
        <v>45748.0</v>
      </c>
      <c r="F435" s="17"/>
      <c r="G435" s="17">
        <v>45797.0</v>
      </c>
      <c r="H435" s="19">
        <v>68200.0</v>
      </c>
      <c r="I435" s="19">
        <v>4977.0</v>
      </c>
      <c r="J435" s="19">
        <v>1659.0</v>
      </c>
      <c r="K435" s="19">
        <v>826182.0</v>
      </c>
      <c r="L435" s="19">
        <v>109494.0</v>
      </c>
      <c r="M435" s="19">
        <v>5052.0</v>
      </c>
      <c r="N435" s="16">
        <f t="shared" si="1"/>
        <v>33.33333333</v>
      </c>
      <c r="O435" s="16">
        <f t="shared" si="2"/>
        <v>4.613951449</v>
      </c>
      <c r="P435" s="16">
        <f t="shared" si="3"/>
        <v>1111.410557</v>
      </c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20"/>
    </row>
    <row r="436" ht="15.75" customHeight="1">
      <c r="A436" s="9">
        <v>435.0</v>
      </c>
      <c r="B436" s="10" t="s">
        <v>33</v>
      </c>
      <c r="C436" s="10" t="s">
        <v>37</v>
      </c>
      <c r="D436" s="11">
        <v>45694.0</v>
      </c>
      <c r="E436" s="12">
        <v>45689.0</v>
      </c>
      <c r="F436" s="11"/>
      <c r="G436" s="11">
        <v>45706.0</v>
      </c>
      <c r="H436" s="13">
        <v>87350.0</v>
      </c>
      <c r="I436" s="13">
        <v>1477.0</v>
      </c>
      <c r="J436" s="13">
        <v>822.0</v>
      </c>
      <c r="K436" s="13">
        <v>254820.0</v>
      </c>
      <c r="L436" s="13">
        <v>54649.0</v>
      </c>
      <c r="M436" s="13">
        <v>1548.0</v>
      </c>
      <c r="N436" s="10">
        <f t="shared" si="1"/>
        <v>55.65335139</v>
      </c>
      <c r="O436" s="10">
        <f t="shared" si="2"/>
        <v>2.832622738</v>
      </c>
      <c r="P436" s="10">
        <f t="shared" si="3"/>
        <v>191.7229536</v>
      </c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4"/>
    </row>
    <row r="437" ht="15.75" customHeight="1">
      <c r="A437" s="15">
        <v>436.0</v>
      </c>
      <c r="B437" s="16" t="s">
        <v>36</v>
      </c>
      <c r="C437" s="16" t="s">
        <v>35</v>
      </c>
      <c r="D437" s="17">
        <v>45722.0</v>
      </c>
      <c r="E437" s="18">
        <v>45717.0</v>
      </c>
      <c r="F437" s="17"/>
      <c r="G437" s="17">
        <v>45747.0</v>
      </c>
      <c r="H437" s="19">
        <v>53425.0</v>
      </c>
      <c r="I437" s="19">
        <v>546.0</v>
      </c>
      <c r="J437" s="19">
        <v>219.0</v>
      </c>
      <c r="K437" s="19">
        <v>91761.0</v>
      </c>
      <c r="L437" s="19">
        <v>10374.0</v>
      </c>
      <c r="M437" s="19">
        <v>556.0</v>
      </c>
      <c r="N437" s="16">
        <f t="shared" si="1"/>
        <v>40.10989011</v>
      </c>
      <c r="O437" s="16">
        <f t="shared" si="2"/>
        <v>5.359552728</v>
      </c>
      <c r="P437" s="16">
        <f t="shared" si="3"/>
        <v>71.75666823</v>
      </c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20"/>
    </row>
    <row r="438" ht="15.75" customHeight="1">
      <c r="A438" s="9">
        <v>437.0</v>
      </c>
      <c r="B438" s="10" t="s">
        <v>30</v>
      </c>
      <c r="C438" s="10" t="s">
        <v>35</v>
      </c>
      <c r="D438" s="11">
        <v>45682.0</v>
      </c>
      <c r="E438" s="12">
        <v>45658.0</v>
      </c>
      <c r="F438" s="11"/>
      <c r="G438" s="11">
        <v>45709.0</v>
      </c>
      <c r="H438" s="13">
        <v>59472.0</v>
      </c>
      <c r="I438" s="13">
        <v>4518.0</v>
      </c>
      <c r="J438" s="13">
        <v>2983.0</v>
      </c>
      <c r="K438" s="13">
        <v>948594.0</v>
      </c>
      <c r="L438" s="13">
        <v>135540.0</v>
      </c>
      <c r="M438" s="13">
        <v>4652.0</v>
      </c>
      <c r="N438" s="10">
        <f t="shared" si="1"/>
        <v>66.02478973</v>
      </c>
      <c r="O438" s="10">
        <f t="shared" si="2"/>
        <v>3.432197137</v>
      </c>
      <c r="P438" s="10">
        <f t="shared" si="3"/>
        <v>1495.026231</v>
      </c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4"/>
    </row>
    <row r="439" ht="15.75" customHeight="1">
      <c r="A439" s="15">
        <v>438.0</v>
      </c>
      <c r="B439" s="16" t="s">
        <v>30</v>
      </c>
      <c r="C439" s="16" t="s">
        <v>37</v>
      </c>
      <c r="D439" s="17">
        <v>45714.0</v>
      </c>
      <c r="E439" s="18">
        <v>45689.0</v>
      </c>
      <c r="F439" s="17"/>
      <c r="G439" s="17">
        <v>45737.0</v>
      </c>
      <c r="H439" s="19">
        <v>40889.0</v>
      </c>
      <c r="I439" s="19">
        <v>3907.0</v>
      </c>
      <c r="J439" s="19">
        <v>2274.0</v>
      </c>
      <c r="K439" s="19">
        <v>993738.0</v>
      </c>
      <c r="L439" s="19">
        <v>136745.0</v>
      </c>
      <c r="M439" s="19">
        <v>3930.0</v>
      </c>
      <c r="N439" s="16">
        <f t="shared" si="1"/>
        <v>58.20322498</v>
      </c>
      <c r="O439" s="16">
        <f t="shared" si="2"/>
        <v>2.873962485</v>
      </c>
      <c r="P439" s="16">
        <f t="shared" si="3"/>
        <v>2330.330896</v>
      </c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20"/>
    </row>
    <row r="440" ht="15.75" customHeight="1">
      <c r="A440" s="9">
        <v>439.0</v>
      </c>
      <c r="B440" s="10" t="s">
        <v>32</v>
      </c>
      <c r="C440" s="10" t="s">
        <v>37</v>
      </c>
      <c r="D440" s="11">
        <v>45769.0</v>
      </c>
      <c r="E440" s="12">
        <v>45748.0</v>
      </c>
      <c r="F440" s="11"/>
      <c r="G440" s="11">
        <v>45786.0</v>
      </c>
      <c r="H440" s="13">
        <v>63393.0</v>
      </c>
      <c r="I440" s="13">
        <v>3455.0</v>
      </c>
      <c r="J440" s="13">
        <v>1252.0</v>
      </c>
      <c r="K440" s="13">
        <v>444460.0</v>
      </c>
      <c r="L440" s="13">
        <v>169295.0</v>
      </c>
      <c r="M440" s="13">
        <v>3590.0</v>
      </c>
      <c r="N440" s="10">
        <f t="shared" si="1"/>
        <v>36.23733719</v>
      </c>
      <c r="O440" s="10">
        <f t="shared" si="2"/>
        <v>2.120558788</v>
      </c>
      <c r="P440" s="10">
        <f t="shared" si="3"/>
        <v>601.11842</v>
      </c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4"/>
    </row>
    <row r="441" ht="15.75" customHeight="1">
      <c r="A441" s="15">
        <v>440.0</v>
      </c>
      <c r="B441" s="16" t="s">
        <v>33</v>
      </c>
      <c r="C441" s="16" t="s">
        <v>34</v>
      </c>
      <c r="D441" s="17">
        <v>45661.0</v>
      </c>
      <c r="E441" s="18">
        <v>45658.0</v>
      </c>
      <c r="F441" s="17"/>
      <c r="G441" s="17">
        <v>45689.0</v>
      </c>
      <c r="H441" s="19">
        <v>65351.0</v>
      </c>
      <c r="I441" s="19">
        <v>4150.0</v>
      </c>
      <c r="J441" s="19">
        <v>2018.0</v>
      </c>
      <c r="K441" s="19">
        <v>936352.0</v>
      </c>
      <c r="L441" s="19">
        <v>203350.0</v>
      </c>
      <c r="M441" s="19">
        <v>4309.0</v>
      </c>
      <c r="N441" s="16">
        <f t="shared" si="1"/>
        <v>48.62650602</v>
      </c>
      <c r="O441" s="16">
        <f t="shared" si="2"/>
        <v>2.119006639</v>
      </c>
      <c r="P441" s="16">
        <f t="shared" si="3"/>
        <v>1332.804395</v>
      </c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20"/>
    </row>
    <row r="442" ht="15.75" customHeight="1">
      <c r="A442" s="9">
        <v>441.0</v>
      </c>
      <c r="B442" s="10" t="s">
        <v>30</v>
      </c>
      <c r="C442" s="10" t="s">
        <v>29</v>
      </c>
      <c r="D442" s="11">
        <v>45821.0</v>
      </c>
      <c r="E442" s="12">
        <v>45809.0</v>
      </c>
      <c r="F442" s="11"/>
      <c r="G442" s="11">
        <v>45831.0</v>
      </c>
      <c r="H442" s="13">
        <v>70577.0</v>
      </c>
      <c r="I442" s="13">
        <v>2601.0</v>
      </c>
      <c r="J442" s="13">
        <v>2262.0</v>
      </c>
      <c r="K442" s="13">
        <v>1097070.0</v>
      </c>
      <c r="L442" s="13">
        <v>72828.0</v>
      </c>
      <c r="M442" s="13">
        <v>2607.0</v>
      </c>
      <c r="N442" s="10">
        <f t="shared" si="1"/>
        <v>86.96655133</v>
      </c>
      <c r="O442" s="10">
        <f t="shared" si="2"/>
        <v>3.579667161</v>
      </c>
      <c r="P442" s="10">
        <f t="shared" si="3"/>
        <v>1454.429913</v>
      </c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4"/>
    </row>
    <row r="443" ht="15.75" customHeight="1">
      <c r="A443" s="15">
        <v>442.0</v>
      </c>
      <c r="B443" s="16" t="s">
        <v>36</v>
      </c>
      <c r="C443" s="16" t="s">
        <v>35</v>
      </c>
      <c r="D443" s="17">
        <v>45885.0</v>
      </c>
      <c r="E443" s="18">
        <v>45870.0</v>
      </c>
      <c r="F443" s="17"/>
      <c r="G443" s="17">
        <v>45893.0</v>
      </c>
      <c r="H443" s="19">
        <v>58854.0</v>
      </c>
      <c r="I443" s="19">
        <v>2077.0</v>
      </c>
      <c r="J443" s="19">
        <v>706.0</v>
      </c>
      <c r="K443" s="19">
        <v>304286.0</v>
      </c>
      <c r="L443" s="19">
        <v>31155.0</v>
      </c>
      <c r="M443" s="19">
        <v>2101.0</v>
      </c>
      <c r="N443" s="16">
        <f t="shared" si="1"/>
        <v>33.99133365</v>
      </c>
      <c r="O443" s="16">
        <f t="shared" si="2"/>
        <v>6.743700851</v>
      </c>
      <c r="P443" s="16">
        <f t="shared" si="3"/>
        <v>417.0183845</v>
      </c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20"/>
    </row>
    <row r="444" ht="15.75" customHeight="1">
      <c r="A444" s="9">
        <v>443.0</v>
      </c>
      <c r="B444" s="10" t="s">
        <v>30</v>
      </c>
      <c r="C444" s="10" t="s">
        <v>34</v>
      </c>
      <c r="D444" s="11">
        <v>45678.0</v>
      </c>
      <c r="E444" s="12">
        <v>45658.0</v>
      </c>
      <c r="F444" s="11"/>
      <c r="G444" s="11">
        <v>45687.0</v>
      </c>
      <c r="H444" s="13">
        <v>47627.0</v>
      </c>
      <c r="I444" s="13">
        <v>2246.0</v>
      </c>
      <c r="J444" s="13">
        <v>1787.0</v>
      </c>
      <c r="K444" s="13">
        <v>582562.0</v>
      </c>
      <c r="L444" s="13">
        <v>51658.0</v>
      </c>
      <c r="M444" s="13">
        <v>2383.0</v>
      </c>
      <c r="N444" s="10">
        <f t="shared" si="1"/>
        <v>79.56366874</v>
      </c>
      <c r="O444" s="10">
        <f t="shared" si="2"/>
        <v>4.613031863</v>
      </c>
      <c r="P444" s="10">
        <f t="shared" si="3"/>
        <v>1123.17593</v>
      </c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4"/>
    </row>
    <row r="445" ht="15.75" customHeight="1">
      <c r="A445" s="15">
        <v>444.0</v>
      </c>
      <c r="B445" s="16" t="s">
        <v>33</v>
      </c>
      <c r="C445" s="16" t="s">
        <v>29</v>
      </c>
      <c r="D445" s="17">
        <v>45717.0</v>
      </c>
      <c r="E445" s="18">
        <v>45717.0</v>
      </c>
      <c r="F445" s="17"/>
      <c r="G445" s="17">
        <v>45738.0</v>
      </c>
      <c r="H445" s="19">
        <v>63478.0</v>
      </c>
      <c r="I445" s="19">
        <v>810.0</v>
      </c>
      <c r="J445" s="19">
        <v>139.0</v>
      </c>
      <c r="K445" s="19">
        <v>44202.0</v>
      </c>
      <c r="L445" s="19">
        <v>10530.0</v>
      </c>
      <c r="M445" s="19">
        <v>855.0</v>
      </c>
      <c r="N445" s="16">
        <f t="shared" si="1"/>
        <v>17.16049383</v>
      </c>
      <c r="O445" s="16">
        <f t="shared" si="2"/>
        <v>8.11965812</v>
      </c>
      <c r="P445" s="16">
        <f t="shared" si="3"/>
        <v>-30.36642616</v>
      </c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20"/>
    </row>
    <row r="446" ht="15.75" customHeight="1">
      <c r="A446" s="9">
        <v>445.0</v>
      </c>
      <c r="B446" s="10" t="s">
        <v>32</v>
      </c>
      <c r="C446" s="10" t="s">
        <v>34</v>
      </c>
      <c r="D446" s="11">
        <v>45707.0</v>
      </c>
      <c r="E446" s="12">
        <v>45689.0</v>
      </c>
      <c r="F446" s="11"/>
      <c r="G446" s="11">
        <v>45721.0</v>
      </c>
      <c r="H446" s="13">
        <v>53901.0</v>
      </c>
      <c r="I446" s="13">
        <v>3839.0</v>
      </c>
      <c r="J446" s="13">
        <v>1639.0</v>
      </c>
      <c r="K446" s="13">
        <v>680185.0</v>
      </c>
      <c r="L446" s="13">
        <v>191950.0</v>
      </c>
      <c r="M446" s="13">
        <v>3942.0</v>
      </c>
      <c r="N446" s="10">
        <f t="shared" si="1"/>
        <v>42.69340974</v>
      </c>
      <c r="O446" s="10">
        <f t="shared" si="2"/>
        <v>2.053659807</v>
      </c>
      <c r="P446" s="10">
        <f t="shared" si="3"/>
        <v>1161.915363</v>
      </c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4"/>
    </row>
    <row r="447" ht="15.75" customHeight="1">
      <c r="A447" s="15">
        <v>446.0</v>
      </c>
      <c r="B447" s="16" t="s">
        <v>33</v>
      </c>
      <c r="C447" s="16" t="s">
        <v>35</v>
      </c>
      <c r="D447" s="17">
        <v>45670.0</v>
      </c>
      <c r="E447" s="18">
        <v>45658.0</v>
      </c>
      <c r="F447" s="17"/>
      <c r="G447" s="17">
        <v>45698.0</v>
      </c>
      <c r="H447" s="19">
        <v>35506.0</v>
      </c>
      <c r="I447" s="19">
        <v>4881.0</v>
      </c>
      <c r="J447" s="19">
        <v>98.0</v>
      </c>
      <c r="K447" s="19">
        <v>45472.0</v>
      </c>
      <c r="L447" s="19">
        <v>239169.0</v>
      </c>
      <c r="M447" s="19">
        <v>4897.0</v>
      </c>
      <c r="N447" s="16">
        <f t="shared" si="1"/>
        <v>2.00778529</v>
      </c>
      <c r="O447" s="16">
        <f t="shared" si="2"/>
        <v>2.047506157</v>
      </c>
      <c r="P447" s="16">
        <f t="shared" si="3"/>
        <v>28.06849547</v>
      </c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20"/>
    </row>
    <row r="448" ht="15.75" customHeight="1">
      <c r="A448" s="9">
        <v>447.0</v>
      </c>
      <c r="B448" s="10" t="s">
        <v>36</v>
      </c>
      <c r="C448" s="10" t="s">
        <v>29</v>
      </c>
      <c r="D448" s="11">
        <v>45700.0</v>
      </c>
      <c r="E448" s="12">
        <v>45689.0</v>
      </c>
      <c r="F448" s="11"/>
      <c r="G448" s="11">
        <v>45723.0</v>
      </c>
      <c r="H448" s="13">
        <v>33911.0</v>
      </c>
      <c r="I448" s="13">
        <v>2874.0</v>
      </c>
      <c r="J448" s="13">
        <v>2859.0</v>
      </c>
      <c r="K448" s="13">
        <v>1077843.0</v>
      </c>
      <c r="L448" s="13">
        <v>137952.0</v>
      </c>
      <c r="M448" s="13">
        <v>2896.0</v>
      </c>
      <c r="N448" s="10">
        <f t="shared" si="1"/>
        <v>99.47807933</v>
      </c>
      <c r="O448" s="10">
        <f t="shared" si="2"/>
        <v>2.099280909</v>
      </c>
      <c r="P448" s="10">
        <f t="shared" si="3"/>
        <v>3078.446522</v>
      </c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4"/>
    </row>
    <row r="449" ht="15.75" customHeight="1">
      <c r="A449" s="15">
        <v>448.0</v>
      </c>
      <c r="B449" s="16" t="s">
        <v>32</v>
      </c>
      <c r="C449" s="16" t="s">
        <v>31</v>
      </c>
      <c r="D449" s="17">
        <v>45851.0</v>
      </c>
      <c r="E449" s="18">
        <v>45839.0</v>
      </c>
      <c r="F449" s="17"/>
      <c r="G449" s="17">
        <v>45879.0</v>
      </c>
      <c r="H449" s="19">
        <v>24039.0</v>
      </c>
      <c r="I449" s="19">
        <v>4382.0</v>
      </c>
      <c r="J449" s="19">
        <v>1330.0</v>
      </c>
      <c r="K449" s="19">
        <v>579880.0</v>
      </c>
      <c r="L449" s="19">
        <v>105168.0</v>
      </c>
      <c r="M449" s="19">
        <v>4416.0</v>
      </c>
      <c r="N449" s="16">
        <f t="shared" si="1"/>
        <v>30.3514377</v>
      </c>
      <c r="O449" s="16">
        <f t="shared" si="2"/>
        <v>4.198995892</v>
      </c>
      <c r="P449" s="16">
        <f t="shared" si="3"/>
        <v>2312.246766</v>
      </c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20"/>
    </row>
    <row r="450" ht="15.75" customHeight="1">
      <c r="A450" s="9">
        <v>449.0</v>
      </c>
      <c r="B450" s="10" t="s">
        <v>33</v>
      </c>
      <c r="C450" s="10" t="s">
        <v>34</v>
      </c>
      <c r="D450" s="11">
        <v>45798.0</v>
      </c>
      <c r="E450" s="12">
        <v>45778.0</v>
      </c>
      <c r="F450" s="11"/>
      <c r="G450" s="11">
        <v>45809.0</v>
      </c>
      <c r="H450" s="13">
        <v>59066.0</v>
      </c>
      <c r="I450" s="13">
        <v>3556.0</v>
      </c>
      <c r="J450" s="13">
        <v>95.0</v>
      </c>
      <c r="K450" s="13">
        <v>41895.0</v>
      </c>
      <c r="L450" s="13">
        <v>160020.0</v>
      </c>
      <c r="M450" s="13">
        <v>3592.0</v>
      </c>
      <c r="N450" s="10">
        <f t="shared" si="1"/>
        <v>2.671541057</v>
      </c>
      <c r="O450" s="10">
        <f t="shared" si="2"/>
        <v>2.24471941</v>
      </c>
      <c r="P450" s="10">
        <f t="shared" si="3"/>
        <v>-29.07086987</v>
      </c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4"/>
    </row>
    <row r="451" ht="15.75" customHeight="1">
      <c r="A451" s="15">
        <v>450.0</v>
      </c>
      <c r="B451" s="16" t="s">
        <v>28</v>
      </c>
      <c r="C451" s="16" t="s">
        <v>29</v>
      </c>
      <c r="D451" s="17">
        <v>45676.0</v>
      </c>
      <c r="E451" s="18">
        <v>45658.0</v>
      </c>
      <c r="F451" s="17"/>
      <c r="G451" s="17">
        <v>45702.0</v>
      </c>
      <c r="H451" s="19">
        <v>71653.0</v>
      </c>
      <c r="I451" s="19">
        <v>4900.0</v>
      </c>
      <c r="J451" s="19">
        <v>4535.0</v>
      </c>
      <c r="K451" s="19">
        <v>1455735.0</v>
      </c>
      <c r="L451" s="19">
        <v>142100.0</v>
      </c>
      <c r="M451" s="19">
        <v>4953.0</v>
      </c>
      <c r="N451" s="16">
        <f t="shared" si="1"/>
        <v>92.55102041</v>
      </c>
      <c r="O451" s="16">
        <f t="shared" si="2"/>
        <v>3.48557354</v>
      </c>
      <c r="P451" s="16">
        <f t="shared" si="3"/>
        <v>1931.64557</v>
      </c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20"/>
    </row>
    <row r="452" ht="15.75" customHeight="1">
      <c r="A452" s="9">
        <v>451.0</v>
      </c>
      <c r="B452" s="10" t="s">
        <v>32</v>
      </c>
      <c r="C452" s="10" t="s">
        <v>37</v>
      </c>
      <c r="D452" s="11">
        <v>45859.0</v>
      </c>
      <c r="E452" s="12">
        <v>45839.0</v>
      </c>
      <c r="F452" s="11"/>
      <c r="G452" s="11">
        <v>45882.0</v>
      </c>
      <c r="H452" s="13">
        <v>38671.0</v>
      </c>
      <c r="I452" s="13">
        <v>1818.0</v>
      </c>
      <c r="J452" s="13">
        <v>426.0</v>
      </c>
      <c r="K452" s="13">
        <v>151656.0</v>
      </c>
      <c r="L452" s="13">
        <v>89082.0</v>
      </c>
      <c r="M452" s="13">
        <v>1882.0</v>
      </c>
      <c r="N452" s="10">
        <f t="shared" si="1"/>
        <v>23.43234323</v>
      </c>
      <c r="O452" s="10">
        <f t="shared" si="2"/>
        <v>2.112660246</v>
      </c>
      <c r="P452" s="10">
        <f t="shared" si="3"/>
        <v>292.169843</v>
      </c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4"/>
    </row>
    <row r="453" ht="15.75" customHeight="1">
      <c r="A453" s="15">
        <v>452.0</v>
      </c>
      <c r="B453" s="16" t="s">
        <v>30</v>
      </c>
      <c r="C453" s="16" t="s">
        <v>29</v>
      </c>
      <c r="D453" s="17">
        <v>45738.0</v>
      </c>
      <c r="E453" s="18">
        <v>45717.0</v>
      </c>
      <c r="F453" s="17"/>
      <c r="G453" s="17">
        <v>45763.0</v>
      </c>
      <c r="H453" s="19">
        <v>27128.0</v>
      </c>
      <c r="I453" s="19">
        <v>4996.0</v>
      </c>
      <c r="J453" s="19">
        <v>3828.0</v>
      </c>
      <c r="K453" s="19">
        <v>1780020.0</v>
      </c>
      <c r="L453" s="19">
        <v>224820.0</v>
      </c>
      <c r="M453" s="19">
        <v>5014.0</v>
      </c>
      <c r="N453" s="16">
        <f t="shared" si="1"/>
        <v>76.62129704</v>
      </c>
      <c r="O453" s="16">
        <f t="shared" si="2"/>
        <v>2.230228627</v>
      </c>
      <c r="P453" s="16">
        <f t="shared" si="3"/>
        <v>6461.560012</v>
      </c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20"/>
    </row>
    <row r="454" ht="15.75" customHeight="1">
      <c r="A454" s="9">
        <v>453.0</v>
      </c>
      <c r="B454" s="10" t="s">
        <v>32</v>
      </c>
      <c r="C454" s="10" t="s">
        <v>29</v>
      </c>
      <c r="D454" s="11">
        <v>45781.0</v>
      </c>
      <c r="E454" s="12">
        <v>45778.0</v>
      </c>
      <c r="F454" s="11"/>
      <c r="G454" s="11">
        <v>45794.0</v>
      </c>
      <c r="H454" s="13">
        <v>96099.0</v>
      </c>
      <c r="I454" s="13">
        <v>4491.0</v>
      </c>
      <c r="J454" s="13">
        <v>2760.0</v>
      </c>
      <c r="K454" s="13">
        <v>1079160.0</v>
      </c>
      <c r="L454" s="13">
        <v>80838.0</v>
      </c>
      <c r="M454" s="13">
        <v>4662.0</v>
      </c>
      <c r="N454" s="10">
        <f t="shared" si="1"/>
        <v>61.45624582</v>
      </c>
      <c r="O454" s="10">
        <f t="shared" si="2"/>
        <v>5.767089735</v>
      </c>
      <c r="P454" s="10">
        <f t="shared" si="3"/>
        <v>1022.96694</v>
      </c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4"/>
    </row>
    <row r="455" ht="15.75" customHeight="1">
      <c r="A455" s="15">
        <v>454.0</v>
      </c>
      <c r="B455" s="16" t="s">
        <v>30</v>
      </c>
      <c r="C455" s="16" t="s">
        <v>29</v>
      </c>
      <c r="D455" s="17">
        <v>45797.0</v>
      </c>
      <c r="E455" s="18">
        <v>45778.0</v>
      </c>
      <c r="F455" s="17"/>
      <c r="G455" s="17">
        <v>45806.0</v>
      </c>
      <c r="H455" s="19">
        <v>45362.0</v>
      </c>
      <c r="I455" s="19">
        <v>3103.0</v>
      </c>
      <c r="J455" s="19">
        <v>2040.0</v>
      </c>
      <c r="K455" s="19">
        <v>846600.0</v>
      </c>
      <c r="L455" s="19">
        <v>96193.0</v>
      </c>
      <c r="M455" s="19">
        <v>3260.0</v>
      </c>
      <c r="N455" s="16">
        <f t="shared" si="1"/>
        <v>65.74282952</v>
      </c>
      <c r="O455" s="16">
        <f t="shared" si="2"/>
        <v>3.389019991</v>
      </c>
      <c r="P455" s="16">
        <f t="shared" si="3"/>
        <v>1766.319827</v>
      </c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20"/>
    </row>
    <row r="456" ht="15.75" customHeight="1">
      <c r="A456" s="9">
        <v>455.0</v>
      </c>
      <c r="B456" s="10" t="s">
        <v>32</v>
      </c>
      <c r="C456" s="10" t="s">
        <v>34</v>
      </c>
      <c r="D456" s="11">
        <v>45735.0</v>
      </c>
      <c r="E456" s="12">
        <v>45717.0</v>
      </c>
      <c r="F456" s="11"/>
      <c r="G456" s="11">
        <v>45760.0</v>
      </c>
      <c r="H456" s="13">
        <v>67774.0</v>
      </c>
      <c r="I456" s="13">
        <v>3091.0</v>
      </c>
      <c r="J456" s="13">
        <v>1804.0</v>
      </c>
      <c r="K456" s="13">
        <v>618772.0</v>
      </c>
      <c r="L456" s="13">
        <v>30910.0</v>
      </c>
      <c r="M456" s="13">
        <v>3171.0</v>
      </c>
      <c r="N456" s="10">
        <f t="shared" si="1"/>
        <v>58.36298932</v>
      </c>
      <c r="O456" s="10">
        <f t="shared" si="2"/>
        <v>10.25881592</v>
      </c>
      <c r="P456" s="10">
        <f t="shared" si="3"/>
        <v>812.9931832</v>
      </c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4"/>
    </row>
    <row r="457" ht="15.75" customHeight="1">
      <c r="A457" s="15">
        <v>456.0</v>
      </c>
      <c r="B457" s="16" t="s">
        <v>30</v>
      </c>
      <c r="C457" s="16" t="s">
        <v>37</v>
      </c>
      <c r="D457" s="17">
        <v>45847.0</v>
      </c>
      <c r="E457" s="18">
        <v>45839.0</v>
      </c>
      <c r="F457" s="17"/>
      <c r="G457" s="17">
        <v>45865.0</v>
      </c>
      <c r="H457" s="19">
        <v>37603.0</v>
      </c>
      <c r="I457" s="19">
        <v>3216.0</v>
      </c>
      <c r="J457" s="19">
        <v>2015.0</v>
      </c>
      <c r="K457" s="19">
        <v>842270.0</v>
      </c>
      <c r="L457" s="19">
        <v>122208.0</v>
      </c>
      <c r="M457" s="19">
        <v>3307.0</v>
      </c>
      <c r="N457" s="16">
        <f t="shared" si="1"/>
        <v>62.65547264</v>
      </c>
      <c r="O457" s="16">
        <f t="shared" si="2"/>
        <v>2.706042158</v>
      </c>
      <c r="P457" s="16">
        <f t="shared" si="3"/>
        <v>2139.901072</v>
      </c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20"/>
    </row>
    <row r="458" ht="15.75" customHeight="1">
      <c r="A458" s="9">
        <v>457.0</v>
      </c>
      <c r="B458" s="10" t="s">
        <v>32</v>
      </c>
      <c r="C458" s="10" t="s">
        <v>31</v>
      </c>
      <c r="D458" s="11">
        <v>45694.0</v>
      </c>
      <c r="E458" s="12">
        <v>45689.0</v>
      </c>
      <c r="F458" s="11"/>
      <c r="G458" s="11">
        <v>45721.0</v>
      </c>
      <c r="H458" s="13">
        <v>99511.0</v>
      </c>
      <c r="I458" s="13">
        <v>1171.0</v>
      </c>
      <c r="J458" s="13">
        <v>624.0</v>
      </c>
      <c r="K458" s="13">
        <v>209040.0</v>
      </c>
      <c r="L458" s="13">
        <v>51524.0</v>
      </c>
      <c r="M458" s="13">
        <v>1221.0</v>
      </c>
      <c r="N458" s="10">
        <f t="shared" si="1"/>
        <v>53.28778822</v>
      </c>
      <c r="O458" s="10">
        <f t="shared" si="2"/>
        <v>2.369769428</v>
      </c>
      <c r="P458" s="10">
        <f t="shared" si="3"/>
        <v>110.0672287</v>
      </c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4"/>
    </row>
    <row r="459" ht="15.75" customHeight="1">
      <c r="A459" s="15">
        <v>458.0</v>
      </c>
      <c r="B459" s="16" t="s">
        <v>32</v>
      </c>
      <c r="C459" s="16" t="s">
        <v>29</v>
      </c>
      <c r="D459" s="17">
        <v>45689.0</v>
      </c>
      <c r="E459" s="18">
        <v>45689.0</v>
      </c>
      <c r="F459" s="17"/>
      <c r="G459" s="17">
        <v>45712.0</v>
      </c>
      <c r="H459" s="19">
        <v>24088.0</v>
      </c>
      <c r="I459" s="19">
        <v>3818.0</v>
      </c>
      <c r="J459" s="19">
        <v>3200.0</v>
      </c>
      <c r="K459" s="19">
        <v>1443200.0</v>
      </c>
      <c r="L459" s="19">
        <v>87814.0</v>
      </c>
      <c r="M459" s="19">
        <v>3827.0</v>
      </c>
      <c r="N459" s="16">
        <f t="shared" si="1"/>
        <v>83.81351493</v>
      </c>
      <c r="O459" s="16">
        <f t="shared" si="2"/>
        <v>4.358075022</v>
      </c>
      <c r="P459" s="16">
        <f t="shared" si="3"/>
        <v>5891.364995</v>
      </c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20"/>
    </row>
    <row r="460" ht="15.75" customHeight="1">
      <c r="A460" s="9">
        <v>459.0</v>
      </c>
      <c r="B460" s="10" t="s">
        <v>36</v>
      </c>
      <c r="C460" s="10" t="s">
        <v>35</v>
      </c>
      <c r="D460" s="11">
        <v>45890.0</v>
      </c>
      <c r="E460" s="12">
        <v>45870.0</v>
      </c>
      <c r="F460" s="11"/>
      <c r="G460" s="11">
        <v>45901.0</v>
      </c>
      <c r="H460" s="13">
        <v>67948.0</v>
      </c>
      <c r="I460" s="13">
        <v>3715.0</v>
      </c>
      <c r="J460" s="13">
        <v>964.0</v>
      </c>
      <c r="K460" s="13">
        <v>479108.0</v>
      </c>
      <c r="L460" s="13">
        <v>174605.0</v>
      </c>
      <c r="M460" s="13">
        <v>3902.0</v>
      </c>
      <c r="N460" s="10">
        <f t="shared" si="1"/>
        <v>25.94885599</v>
      </c>
      <c r="O460" s="10">
        <f t="shared" si="2"/>
        <v>2.234758455</v>
      </c>
      <c r="P460" s="10">
        <f t="shared" si="3"/>
        <v>605.1097898</v>
      </c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4"/>
    </row>
    <row r="461" ht="15.75" customHeight="1">
      <c r="A461" s="15">
        <v>460.0</v>
      </c>
      <c r="B461" s="16" t="s">
        <v>32</v>
      </c>
      <c r="C461" s="16" t="s">
        <v>37</v>
      </c>
      <c r="D461" s="17">
        <v>45886.0</v>
      </c>
      <c r="E461" s="18">
        <v>45870.0</v>
      </c>
      <c r="F461" s="17"/>
      <c r="G461" s="17">
        <v>45909.0</v>
      </c>
      <c r="H461" s="19">
        <v>31869.0</v>
      </c>
      <c r="I461" s="19">
        <v>3750.0</v>
      </c>
      <c r="J461" s="19">
        <v>1540.0</v>
      </c>
      <c r="K461" s="19">
        <v>659120.0</v>
      </c>
      <c r="L461" s="19">
        <v>37500.0</v>
      </c>
      <c r="M461" s="19">
        <v>3919.0</v>
      </c>
      <c r="N461" s="16">
        <f t="shared" si="1"/>
        <v>41.06666667</v>
      </c>
      <c r="O461" s="16">
        <f t="shared" si="2"/>
        <v>10.45066667</v>
      </c>
      <c r="P461" s="16">
        <f t="shared" si="3"/>
        <v>1968.216762</v>
      </c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20"/>
    </row>
    <row r="462" ht="15.75" customHeight="1">
      <c r="A462" s="9">
        <v>461.0</v>
      </c>
      <c r="B462" s="10" t="s">
        <v>30</v>
      </c>
      <c r="C462" s="10" t="s">
        <v>34</v>
      </c>
      <c r="D462" s="11">
        <v>45741.0</v>
      </c>
      <c r="E462" s="12">
        <v>45717.0</v>
      </c>
      <c r="F462" s="11"/>
      <c r="G462" s="11">
        <v>45764.0</v>
      </c>
      <c r="H462" s="13">
        <v>38398.0</v>
      </c>
      <c r="I462" s="13">
        <v>4155.0</v>
      </c>
      <c r="J462" s="13">
        <v>1354.0</v>
      </c>
      <c r="K462" s="13">
        <v>467130.0</v>
      </c>
      <c r="L462" s="13">
        <v>191130.0</v>
      </c>
      <c r="M462" s="13">
        <v>4299.0</v>
      </c>
      <c r="N462" s="10">
        <f t="shared" si="1"/>
        <v>32.58724428</v>
      </c>
      <c r="O462" s="10">
        <f t="shared" si="2"/>
        <v>2.249254434</v>
      </c>
      <c r="P462" s="10">
        <f t="shared" si="3"/>
        <v>1116.547737</v>
      </c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4"/>
    </row>
    <row r="463" ht="15.75" customHeight="1">
      <c r="A463" s="15">
        <v>462.0</v>
      </c>
      <c r="B463" s="16" t="s">
        <v>30</v>
      </c>
      <c r="C463" s="16" t="s">
        <v>31</v>
      </c>
      <c r="D463" s="17">
        <v>45810.0</v>
      </c>
      <c r="E463" s="18">
        <v>45809.0</v>
      </c>
      <c r="F463" s="17"/>
      <c r="G463" s="17">
        <v>45824.0</v>
      </c>
      <c r="H463" s="19">
        <v>83916.0</v>
      </c>
      <c r="I463" s="19">
        <v>2398.0</v>
      </c>
      <c r="J463" s="19">
        <v>307.0</v>
      </c>
      <c r="K463" s="19">
        <v>112669.0</v>
      </c>
      <c r="L463" s="19">
        <v>79134.0</v>
      </c>
      <c r="M463" s="19">
        <v>2457.0</v>
      </c>
      <c r="N463" s="16">
        <f t="shared" si="1"/>
        <v>12.80233528</v>
      </c>
      <c r="O463" s="16">
        <f t="shared" si="2"/>
        <v>3.104860111</v>
      </c>
      <c r="P463" s="16">
        <f t="shared" si="3"/>
        <v>34.26402593</v>
      </c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20"/>
    </row>
    <row r="464" ht="15.75" customHeight="1">
      <c r="A464" s="9">
        <v>463.0</v>
      </c>
      <c r="B464" s="10" t="s">
        <v>28</v>
      </c>
      <c r="C464" s="10" t="s">
        <v>37</v>
      </c>
      <c r="D464" s="11">
        <v>45821.0</v>
      </c>
      <c r="E464" s="12">
        <v>45809.0</v>
      </c>
      <c r="F464" s="11"/>
      <c r="G464" s="11">
        <v>45843.0</v>
      </c>
      <c r="H464" s="13">
        <v>79591.0</v>
      </c>
      <c r="I464" s="13">
        <v>880.0</v>
      </c>
      <c r="J464" s="13">
        <v>90.0</v>
      </c>
      <c r="K464" s="13">
        <v>41940.0</v>
      </c>
      <c r="L464" s="13">
        <v>26400.0</v>
      </c>
      <c r="M464" s="13">
        <v>906.0</v>
      </c>
      <c r="N464" s="10">
        <f t="shared" si="1"/>
        <v>10.22727273</v>
      </c>
      <c r="O464" s="10">
        <f t="shared" si="2"/>
        <v>3.431818182</v>
      </c>
      <c r="P464" s="10">
        <f t="shared" si="3"/>
        <v>-47.30559988</v>
      </c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4"/>
    </row>
    <row r="465" ht="15.75" customHeight="1">
      <c r="A465" s="15">
        <v>464.0</v>
      </c>
      <c r="B465" s="16" t="s">
        <v>36</v>
      </c>
      <c r="C465" s="16" t="s">
        <v>35</v>
      </c>
      <c r="D465" s="17">
        <v>45796.0</v>
      </c>
      <c r="E465" s="18">
        <v>45778.0</v>
      </c>
      <c r="F465" s="17"/>
      <c r="G465" s="17">
        <v>45820.0</v>
      </c>
      <c r="H465" s="19">
        <v>94732.0</v>
      </c>
      <c r="I465" s="19">
        <v>1924.0</v>
      </c>
      <c r="J465" s="19">
        <v>821.0</v>
      </c>
      <c r="K465" s="19">
        <v>383407.0</v>
      </c>
      <c r="L465" s="19">
        <v>65416.0</v>
      </c>
      <c r="M465" s="19">
        <v>2017.0</v>
      </c>
      <c r="N465" s="16">
        <f t="shared" si="1"/>
        <v>42.67151767</v>
      </c>
      <c r="O465" s="16">
        <f t="shared" si="2"/>
        <v>3.083343525</v>
      </c>
      <c r="P465" s="16">
        <f t="shared" si="3"/>
        <v>304.728075</v>
      </c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20"/>
    </row>
    <row r="466" ht="15.75" customHeight="1">
      <c r="A466" s="9">
        <v>465.0</v>
      </c>
      <c r="B466" s="10" t="s">
        <v>36</v>
      </c>
      <c r="C466" s="10" t="s">
        <v>29</v>
      </c>
      <c r="D466" s="11">
        <v>45790.0</v>
      </c>
      <c r="E466" s="12">
        <v>45778.0</v>
      </c>
      <c r="F466" s="11"/>
      <c r="G466" s="11">
        <v>45804.0</v>
      </c>
      <c r="H466" s="13">
        <v>87681.0</v>
      </c>
      <c r="I466" s="13">
        <v>3824.0</v>
      </c>
      <c r="J466" s="13">
        <v>1495.0</v>
      </c>
      <c r="K466" s="13">
        <v>580060.0</v>
      </c>
      <c r="L466" s="13">
        <v>156784.0</v>
      </c>
      <c r="M466" s="13">
        <v>3947.0</v>
      </c>
      <c r="N466" s="10">
        <f t="shared" si="1"/>
        <v>39.09518828</v>
      </c>
      <c r="O466" s="10">
        <f t="shared" si="2"/>
        <v>2.517476273</v>
      </c>
      <c r="P466" s="10">
        <f t="shared" si="3"/>
        <v>561.5572359</v>
      </c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4"/>
    </row>
    <row r="467" ht="15.75" customHeight="1">
      <c r="A467" s="15">
        <v>466.0</v>
      </c>
      <c r="B467" s="16" t="s">
        <v>36</v>
      </c>
      <c r="C467" s="16" t="s">
        <v>29</v>
      </c>
      <c r="D467" s="17">
        <v>45731.0</v>
      </c>
      <c r="E467" s="18">
        <v>45717.0</v>
      </c>
      <c r="F467" s="17"/>
      <c r="G467" s="17">
        <v>45743.0</v>
      </c>
      <c r="H467" s="19">
        <v>50145.0</v>
      </c>
      <c r="I467" s="19">
        <v>1131.0</v>
      </c>
      <c r="J467" s="19">
        <v>1103.0</v>
      </c>
      <c r="K467" s="19">
        <v>511792.0</v>
      </c>
      <c r="L467" s="19">
        <v>30537.0</v>
      </c>
      <c r="M467" s="19">
        <v>1185.0</v>
      </c>
      <c r="N467" s="16">
        <f t="shared" si="1"/>
        <v>97.52431477</v>
      </c>
      <c r="O467" s="16">
        <f t="shared" si="2"/>
        <v>3.880538363</v>
      </c>
      <c r="P467" s="16">
        <f t="shared" si="3"/>
        <v>920.6241898</v>
      </c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20"/>
    </row>
    <row r="468" ht="15.75" customHeight="1">
      <c r="A468" s="9">
        <v>467.0</v>
      </c>
      <c r="B468" s="10" t="s">
        <v>30</v>
      </c>
      <c r="C468" s="10" t="s">
        <v>37</v>
      </c>
      <c r="D468" s="11">
        <v>45728.0</v>
      </c>
      <c r="E468" s="12">
        <v>45717.0</v>
      </c>
      <c r="F468" s="11"/>
      <c r="G468" s="11">
        <v>45754.0</v>
      </c>
      <c r="H468" s="13">
        <v>35509.0</v>
      </c>
      <c r="I468" s="13">
        <v>2386.0</v>
      </c>
      <c r="J468" s="13">
        <v>1748.0</v>
      </c>
      <c r="K468" s="13">
        <v>671232.0</v>
      </c>
      <c r="L468" s="13">
        <v>40562.0</v>
      </c>
      <c r="M468" s="13">
        <v>2509.0</v>
      </c>
      <c r="N468" s="10">
        <f t="shared" si="1"/>
        <v>73.26068734</v>
      </c>
      <c r="O468" s="10">
        <f t="shared" si="2"/>
        <v>6.185592426</v>
      </c>
      <c r="P468" s="10">
        <f t="shared" si="3"/>
        <v>1790.315131</v>
      </c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4"/>
    </row>
    <row r="469" ht="15.75" customHeight="1">
      <c r="A469" s="15">
        <v>468.0</v>
      </c>
      <c r="B469" s="16" t="s">
        <v>33</v>
      </c>
      <c r="C469" s="16" t="s">
        <v>31</v>
      </c>
      <c r="D469" s="17">
        <v>45766.0</v>
      </c>
      <c r="E469" s="18">
        <v>45748.0</v>
      </c>
      <c r="F469" s="17"/>
      <c r="G469" s="17">
        <v>45778.0</v>
      </c>
      <c r="H469" s="19">
        <v>73857.0</v>
      </c>
      <c r="I469" s="19">
        <v>683.0</v>
      </c>
      <c r="J469" s="19">
        <v>299.0</v>
      </c>
      <c r="K469" s="19">
        <v>92989.0</v>
      </c>
      <c r="L469" s="19">
        <v>12294.0</v>
      </c>
      <c r="M469" s="19">
        <v>829.0</v>
      </c>
      <c r="N469" s="16">
        <f t="shared" si="1"/>
        <v>43.77745242</v>
      </c>
      <c r="O469" s="16">
        <f t="shared" si="2"/>
        <v>6.743126728</v>
      </c>
      <c r="P469" s="16">
        <f t="shared" si="3"/>
        <v>25.904112</v>
      </c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20"/>
    </row>
    <row r="470" ht="15.75" customHeight="1">
      <c r="A470" s="9">
        <v>469.0</v>
      </c>
      <c r="B470" s="10" t="s">
        <v>36</v>
      </c>
      <c r="C470" s="10" t="s">
        <v>37</v>
      </c>
      <c r="D470" s="11">
        <v>45737.0</v>
      </c>
      <c r="E470" s="12">
        <v>45717.0</v>
      </c>
      <c r="F470" s="11"/>
      <c r="G470" s="11">
        <v>45760.0</v>
      </c>
      <c r="H470" s="13">
        <v>25136.0</v>
      </c>
      <c r="I470" s="13">
        <v>1703.0</v>
      </c>
      <c r="J470" s="13">
        <v>164.0</v>
      </c>
      <c r="K470" s="13">
        <v>56088.0</v>
      </c>
      <c r="L470" s="13">
        <v>44278.0</v>
      </c>
      <c r="M470" s="13">
        <v>1749.0</v>
      </c>
      <c r="N470" s="10">
        <f t="shared" si="1"/>
        <v>9.630064592</v>
      </c>
      <c r="O470" s="10">
        <f t="shared" si="2"/>
        <v>3.950042911</v>
      </c>
      <c r="P470" s="10">
        <f t="shared" si="3"/>
        <v>123.1381286</v>
      </c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4"/>
    </row>
    <row r="471" ht="15.75" customHeight="1">
      <c r="A471" s="15">
        <v>470.0</v>
      </c>
      <c r="B471" s="16" t="s">
        <v>36</v>
      </c>
      <c r="C471" s="16" t="s">
        <v>31</v>
      </c>
      <c r="D471" s="17">
        <v>45681.0</v>
      </c>
      <c r="E471" s="18">
        <v>45658.0</v>
      </c>
      <c r="F471" s="17"/>
      <c r="G471" s="17">
        <v>45711.0</v>
      </c>
      <c r="H471" s="19">
        <v>57152.0</v>
      </c>
      <c r="I471" s="19">
        <v>1202.0</v>
      </c>
      <c r="J471" s="19">
        <v>493.0</v>
      </c>
      <c r="K471" s="19">
        <v>204102.0</v>
      </c>
      <c r="L471" s="19">
        <v>57696.0</v>
      </c>
      <c r="M471" s="19">
        <v>1322.0</v>
      </c>
      <c r="N471" s="16">
        <f t="shared" si="1"/>
        <v>41.01497504</v>
      </c>
      <c r="O471" s="16">
        <f t="shared" si="2"/>
        <v>2.291320022</v>
      </c>
      <c r="P471" s="16">
        <f t="shared" si="3"/>
        <v>257.1213606</v>
      </c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20"/>
    </row>
    <row r="472" ht="15.75" customHeight="1">
      <c r="A472" s="9">
        <v>471.0</v>
      </c>
      <c r="B472" s="10" t="s">
        <v>33</v>
      </c>
      <c r="C472" s="10" t="s">
        <v>37</v>
      </c>
      <c r="D472" s="11">
        <v>45774.0</v>
      </c>
      <c r="E472" s="12">
        <v>45748.0</v>
      </c>
      <c r="F472" s="11"/>
      <c r="G472" s="11">
        <v>45794.0</v>
      </c>
      <c r="H472" s="13">
        <v>98753.0</v>
      </c>
      <c r="I472" s="13">
        <v>1669.0</v>
      </c>
      <c r="J472" s="13">
        <v>1243.0</v>
      </c>
      <c r="K472" s="13">
        <v>616528.0</v>
      </c>
      <c r="L472" s="13">
        <v>35049.0</v>
      </c>
      <c r="M472" s="13">
        <v>1828.0</v>
      </c>
      <c r="N472" s="10">
        <f t="shared" si="1"/>
        <v>74.47573397</v>
      </c>
      <c r="O472" s="10">
        <f t="shared" si="2"/>
        <v>5.215555365</v>
      </c>
      <c r="P472" s="10">
        <f t="shared" si="3"/>
        <v>524.3131854</v>
      </c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4"/>
    </row>
    <row r="473" ht="15.75" customHeight="1">
      <c r="A473" s="15">
        <v>472.0</v>
      </c>
      <c r="B473" s="16" t="s">
        <v>36</v>
      </c>
      <c r="C473" s="16" t="s">
        <v>35</v>
      </c>
      <c r="D473" s="17">
        <v>45740.0</v>
      </c>
      <c r="E473" s="18">
        <v>45717.0</v>
      </c>
      <c r="F473" s="17"/>
      <c r="G473" s="17">
        <v>45768.0</v>
      </c>
      <c r="H473" s="19">
        <v>64914.0</v>
      </c>
      <c r="I473" s="19">
        <v>4214.0</v>
      </c>
      <c r="J473" s="19">
        <v>613.0</v>
      </c>
      <c r="K473" s="19">
        <v>219454.0</v>
      </c>
      <c r="L473" s="19">
        <v>143276.0</v>
      </c>
      <c r="M473" s="19">
        <v>4312.0</v>
      </c>
      <c r="N473" s="16">
        <f t="shared" si="1"/>
        <v>14.54674893</v>
      </c>
      <c r="O473" s="16">
        <f t="shared" si="2"/>
        <v>3.009575923</v>
      </c>
      <c r="P473" s="16">
        <f t="shared" si="3"/>
        <v>238.0688295</v>
      </c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20"/>
    </row>
    <row r="474" ht="15.75" customHeight="1">
      <c r="A474" s="9">
        <v>473.0</v>
      </c>
      <c r="B474" s="10" t="s">
        <v>30</v>
      </c>
      <c r="C474" s="10" t="s">
        <v>29</v>
      </c>
      <c r="D474" s="11">
        <v>45664.0</v>
      </c>
      <c r="E474" s="12">
        <v>45658.0</v>
      </c>
      <c r="F474" s="11"/>
      <c r="G474" s="11">
        <v>45687.0</v>
      </c>
      <c r="H474" s="13">
        <v>86107.0</v>
      </c>
      <c r="I474" s="13">
        <v>3938.0</v>
      </c>
      <c r="J474" s="13">
        <v>3435.0</v>
      </c>
      <c r="K474" s="13">
        <v>1161030.0</v>
      </c>
      <c r="L474" s="13">
        <v>189024.0</v>
      </c>
      <c r="M474" s="13">
        <v>3962.0</v>
      </c>
      <c r="N474" s="10">
        <f t="shared" si="1"/>
        <v>87.22701879</v>
      </c>
      <c r="O474" s="10">
        <f t="shared" si="2"/>
        <v>2.096030134</v>
      </c>
      <c r="P474" s="10">
        <f t="shared" si="3"/>
        <v>1248.357276</v>
      </c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4"/>
    </row>
    <row r="475" ht="15.75" customHeight="1">
      <c r="A475" s="15">
        <v>474.0</v>
      </c>
      <c r="B475" s="16" t="s">
        <v>30</v>
      </c>
      <c r="C475" s="16" t="s">
        <v>31</v>
      </c>
      <c r="D475" s="17">
        <v>45683.0</v>
      </c>
      <c r="E475" s="18">
        <v>45658.0</v>
      </c>
      <c r="F475" s="17"/>
      <c r="G475" s="17">
        <v>45707.0</v>
      </c>
      <c r="H475" s="19">
        <v>85972.0</v>
      </c>
      <c r="I475" s="19">
        <v>1462.0</v>
      </c>
      <c r="J475" s="19">
        <v>240.0</v>
      </c>
      <c r="K475" s="19">
        <v>101520.0</v>
      </c>
      <c r="L475" s="19">
        <v>26316.0</v>
      </c>
      <c r="M475" s="19">
        <v>1616.0</v>
      </c>
      <c r="N475" s="16">
        <f t="shared" si="1"/>
        <v>16.41586867</v>
      </c>
      <c r="O475" s="16">
        <f t="shared" si="2"/>
        <v>6.140750874</v>
      </c>
      <c r="P475" s="16">
        <f t="shared" si="3"/>
        <v>18.08495789</v>
      </c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20"/>
    </row>
    <row r="476" ht="15.75" customHeight="1">
      <c r="A476" s="9">
        <v>475.0</v>
      </c>
      <c r="B476" s="10" t="s">
        <v>36</v>
      </c>
      <c r="C476" s="10" t="s">
        <v>29</v>
      </c>
      <c r="D476" s="11">
        <v>45855.0</v>
      </c>
      <c r="E476" s="12">
        <v>45839.0</v>
      </c>
      <c r="F476" s="11"/>
      <c r="G476" s="11">
        <v>45875.0</v>
      </c>
      <c r="H476" s="13">
        <v>68546.0</v>
      </c>
      <c r="I476" s="13">
        <v>855.0</v>
      </c>
      <c r="J476" s="13">
        <v>764.0</v>
      </c>
      <c r="K476" s="13">
        <v>332340.0</v>
      </c>
      <c r="L476" s="13">
        <v>31635.0</v>
      </c>
      <c r="M476" s="13">
        <v>913.0</v>
      </c>
      <c r="N476" s="10">
        <f t="shared" si="1"/>
        <v>89.35672515</v>
      </c>
      <c r="O476" s="10">
        <f t="shared" si="2"/>
        <v>2.886043939</v>
      </c>
      <c r="P476" s="10">
        <f t="shared" si="3"/>
        <v>384.8422957</v>
      </c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4"/>
    </row>
    <row r="477" ht="15.75" customHeight="1">
      <c r="A477" s="15">
        <v>476.0</v>
      </c>
      <c r="B477" s="16" t="s">
        <v>33</v>
      </c>
      <c r="C477" s="16" t="s">
        <v>31</v>
      </c>
      <c r="D477" s="17">
        <v>45827.0</v>
      </c>
      <c r="E477" s="18">
        <v>45809.0</v>
      </c>
      <c r="F477" s="17"/>
      <c r="G477" s="17">
        <v>45857.0</v>
      </c>
      <c r="H477" s="19">
        <v>95513.0</v>
      </c>
      <c r="I477" s="19">
        <v>1300.0</v>
      </c>
      <c r="J477" s="19">
        <v>921.0</v>
      </c>
      <c r="K477" s="19">
        <v>307614.0</v>
      </c>
      <c r="L477" s="19">
        <v>33800.0</v>
      </c>
      <c r="M477" s="19">
        <v>1422.0</v>
      </c>
      <c r="N477" s="16">
        <f t="shared" si="1"/>
        <v>70.84615385</v>
      </c>
      <c r="O477" s="16">
        <f t="shared" si="2"/>
        <v>4.207100592</v>
      </c>
      <c r="P477" s="16">
        <f t="shared" si="3"/>
        <v>222.0650592</v>
      </c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20"/>
    </row>
    <row r="478" ht="15.75" customHeight="1">
      <c r="A478" s="9">
        <v>477.0</v>
      </c>
      <c r="B478" s="10" t="s">
        <v>30</v>
      </c>
      <c r="C478" s="10" t="s">
        <v>29</v>
      </c>
      <c r="D478" s="11">
        <v>45797.0</v>
      </c>
      <c r="E478" s="12">
        <v>45778.0</v>
      </c>
      <c r="F478" s="11"/>
      <c r="G478" s="11">
        <v>45821.0</v>
      </c>
      <c r="H478" s="13">
        <v>73562.0</v>
      </c>
      <c r="I478" s="13">
        <v>2611.0</v>
      </c>
      <c r="J478" s="13">
        <v>824.0</v>
      </c>
      <c r="K478" s="13">
        <v>248024.0</v>
      </c>
      <c r="L478" s="13">
        <v>26110.0</v>
      </c>
      <c r="M478" s="13">
        <v>2758.0</v>
      </c>
      <c r="N478" s="10">
        <f t="shared" si="1"/>
        <v>31.55878974</v>
      </c>
      <c r="O478" s="10">
        <f t="shared" si="2"/>
        <v>10.56300268</v>
      </c>
      <c r="P478" s="10">
        <f t="shared" si="3"/>
        <v>237.1632093</v>
      </c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4"/>
    </row>
    <row r="479" ht="15.75" customHeight="1">
      <c r="A479" s="15">
        <v>478.0</v>
      </c>
      <c r="B479" s="16" t="s">
        <v>36</v>
      </c>
      <c r="C479" s="16" t="s">
        <v>29</v>
      </c>
      <c r="D479" s="17">
        <v>45670.0</v>
      </c>
      <c r="E479" s="18">
        <v>45658.0</v>
      </c>
      <c r="F479" s="17"/>
      <c r="G479" s="17">
        <v>45697.0</v>
      </c>
      <c r="H479" s="19">
        <v>46924.0</v>
      </c>
      <c r="I479" s="19">
        <v>3087.0</v>
      </c>
      <c r="J479" s="19">
        <v>1724.0</v>
      </c>
      <c r="K479" s="19">
        <v>675808.0</v>
      </c>
      <c r="L479" s="19">
        <v>49392.0</v>
      </c>
      <c r="M479" s="19">
        <v>3126.0</v>
      </c>
      <c r="N479" s="16">
        <f t="shared" si="1"/>
        <v>55.84710075</v>
      </c>
      <c r="O479" s="16">
        <f t="shared" si="2"/>
        <v>6.328960155</v>
      </c>
      <c r="P479" s="16">
        <f t="shared" si="3"/>
        <v>1340.218225</v>
      </c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20"/>
    </row>
    <row r="480" ht="15.75" customHeight="1">
      <c r="A480" s="9">
        <v>479.0</v>
      </c>
      <c r="B480" s="10" t="s">
        <v>33</v>
      </c>
      <c r="C480" s="10" t="s">
        <v>34</v>
      </c>
      <c r="D480" s="11">
        <v>45786.0</v>
      </c>
      <c r="E480" s="12">
        <v>45778.0</v>
      </c>
      <c r="F480" s="11"/>
      <c r="G480" s="11">
        <v>45810.0</v>
      </c>
      <c r="H480" s="13">
        <v>75517.0</v>
      </c>
      <c r="I480" s="13">
        <v>3495.0</v>
      </c>
      <c r="J480" s="13">
        <v>2556.0</v>
      </c>
      <c r="K480" s="13">
        <v>945720.0</v>
      </c>
      <c r="L480" s="13">
        <v>122325.0</v>
      </c>
      <c r="M480" s="13">
        <v>3688.0</v>
      </c>
      <c r="N480" s="10">
        <f t="shared" si="1"/>
        <v>73.13304721</v>
      </c>
      <c r="O480" s="10">
        <f t="shared" si="2"/>
        <v>3.014919272</v>
      </c>
      <c r="P480" s="10">
        <f t="shared" si="3"/>
        <v>1152.327291</v>
      </c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4"/>
    </row>
    <row r="481" ht="15.75" customHeight="1">
      <c r="A481" s="15">
        <v>480.0</v>
      </c>
      <c r="B481" s="16" t="s">
        <v>30</v>
      </c>
      <c r="C481" s="16" t="s">
        <v>31</v>
      </c>
      <c r="D481" s="17">
        <v>45875.0</v>
      </c>
      <c r="E481" s="18">
        <v>45870.0</v>
      </c>
      <c r="F481" s="17"/>
      <c r="G481" s="17">
        <v>45893.0</v>
      </c>
      <c r="H481" s="19">
        <v>93281.0</v>
      </c>
      <c r="I481" s="19">
        <v>4462.0</v>
      </c>
      <c r="J481" s="19">
        <v>2128.0</v>
      </c>
      <c r="K481" s="19">
        <v>804384.0</v>
      </c>
      <c r="L481" s="19">
        <v>205252.0</v>
      </c>
      <c r="M481" s="19">
        <v>4550.0</v>
      </c>
      <c r="N481" s="16">
        <f t="shared" si="1"/>
        <v>47.69161811</v>
      </c>
      <c r="O481" s="16">
        <f t="shared" si="2"/>
        <v>2.216787169</v>
      </c>
      <c r="P481" s="16">
        <f t="shared" si="3"/>
        <v>762.3235171</v>
      </c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20"/>
    </row>
    <row r="482" ht="15.75" customHeight="1">
      <c r="A482" s="9">
        <v>481.0</v>
      </c>
      <c r="B482" s="10" t="s">
        <v>33</v>
      </c>
      <c r="C482" s="10" t="s">
        <v>37</v>
      </c>
      <c r="D482" s="11">
        <v>45712.0</v>
      </c>
      <c r="E482" s="12">
        <v>45689.0</v>
      </c>
      <c r="F482" s="11"/>
      <c r="G482" s="11">
        <v>45726.0</v>
      </c>
      <c r="H482" s="13">
        <v>78536.0</v>
      </c>
      <c r="I482" s="13">
        <v>1825.0</v>
      </c>
      <c r="J482" s="13">
        <v>255.0</v>
      </c>
      <c r="K482" s="13">
        <v>90270.0</v>
      </c>
      <c r="L482" s="13">
        <v>76650.0</v>
      </c>
      <c r="M482" s="13">
        <v>1927.0</v>
      </c>
      <c r="N482" s="10">
        <f t="shared" si="1"/>
        <v>13.97260274</v>
      </c>
      <c r="O482" s="10">
        <f t="shared" si="2"/>
        <v>2.514024788</v>
      </c>
      <c r="P482" s="10">
        <f t="shared" si="3"/>
        <v>14.94091881</v>
      </c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4"/>
    </row>
    <row r="483" ht="15.75" customHeight="1">
      <c r="A483" s="15">
        <v>482.0</v>
      </c>
      <c r="B483" s="16" t="s">
        <v>32</v>
      </c>
      <c r="C483" s="16" t="s">
        <v>34</v>
      </c>
      <c r="D483" s="17">
        <v>45663.0</v>
      </c>
      <c r="E483" s="18">
        <v>45658.0</v>
      </c>
      <c r="F483" s="17"/>
      <c r="G483" s="17">
        <v>45682.0</v>
      </c>
      <c r="H483" s="19">
        <v>20693.0</v>
      </c>
      <c r="I483" s="19">
        <v>1246.0</v>
      </c>
      <c r="J483" s="19">
        <v>347.0</v>
      </c>
      <c r="K483" s="19">
        <v>145740.0</v>
      </c>
      <c r="L483" s="19">
        <v>59808.0</v>
      </c>
      <c r="M483" s="19">
        <v>1357.0</v>
      </c>
      <c r="N483" s="16">
        <f t="shared" si="1"/>
        <v>27.84911717</v>
      </c>
      <c r="O483" s="16">
        <f t="shared" si="2"/>
        <v>2.268927234</v>
      </c>
      <c r="P483" s="16">
        <f t="shared" si="3"/>
        <v>604.2961388</v>
      </c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20"/>
    </row>
    <row r="484" ht="15.75" customHeight="1">
      <c r="A484" s="9">
        <v>483.0</v>
      </c>
      <c r="B484" s="10" t="s">
        <v>28</v>
      </c>
      <c r="C484" s="10" t="s">
        <v>29</v>
      </c>
      <c r="D484" s="11">
        <v>45785.0</v>
      </c>
      <c r="E484" s="12">
        <v>45778.0</v>
      </c>
      <c r="F484" s="11"/>
      <c r="G484" s="11">
        <v>45803.0</v>
      </c>
      <c r="H484" s="13">
        <v>30490.0</v>
      </c>
      <c r="I484" s="13">
        <v>809.0</v>
      </c>
      <c r="J484" s="13">
        <v>791.0</v>
      </c>
      <c r="K484" s="13">
        <v>314818.0</v>
      </c>
      <c r="L484" s="13">
        <v>28315.0</v>
      </c>
      <c r="M484" s="13">
        <v>966.0</v>
      </c>
      <c r="N484" s="10">
        <f t="shared" si="1"/>
        <v>97.7750309</v>
      </c>
      <c r="O484" s="10">
        <f t="shared" si="2"/>
        <v>3.411619283</v>
      </c>
      <c r="P484" s="10">
        <f t="shared" si="3"/>
        <v>932.5286979</v>
      </c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4"/>
    </row>
    <row r="485" ht="15.75" customHeight="1">
      <c r="A485" s="15">
        <v>484.0</v>
      </c>
      <c r="B485" s="16" t="s">
        <v>36</v>
      </c>
      <c r="C485" s="16" t="s">
        <v>35</v>
      </c>
      <c r="D485" s="17">
        <v>45682.0</v>
      </c>
      <c r="E485" s="18">
        <v>45658.0</v>
      </c>
      <c r="F485" s="17"/>
      <c r="G485" s="17">
        <v>45694.0</v>
      </c>
      <c r="H485" s="19">
        <v>84797.0</v>
      </c>
      <c r="I485" s="19">
        <v>4096.0</v>
      </c>
      <c r="J485" s="19">
        <v>93.0</v>
      </c>
      <c r="K485" s="19">
        <v>32643.0</v>
      </c>
      <c r="L485" s="19">
        <v>176128.0</v>
      </c>
      <c r="M485" s="19">
        <v>4169.0</v>
      </c>
      <c r="N485" s="16">
        <f t="shared" si="1"/>
        <v>2.270507813</v>
      </c>
      <c r="O485" s="16">
        <f t="shared" si="2"/>
        <v>2.367028525</v>
      </c>
      <c r="P485" s="16">
        <f t="shared" si="3"/>
        <v>-61.50453436</v>
      </c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20"/>
    </row>
    <row r="486" ht="15.75" customHeight="1">
      <c r="A486" s="9">
        <v>485.0</v>
      </c>
      <c r="B486" s="10" t="s">
        <v>30</v>
      </c>
      <c r="C486" s="10" t="s">
        <v>29</v>
      </c>
      <c r="D486" s="11">
        <v>45767.0</v>
      </c>
      <c r="E486" s="12">
        <v>45748.0</v>
      </c>
      <c r="F486" s="11"/>
      <c r="G486" s="11">
        <v>45779.0</v>
      </c>
      <c r="H486" s="13">
        <v>24726.0</v>
      </c>
      <c r="I486" s="13">
        <v>3446.0</v>
      </c>
      <c r="J486" s="13">
        <v>1029.0</v>
      </c>
      <c r="K486" s="13">
        <v>480543.0</v>
      </c>
      <c r="L486" s="13">
        <v>34460.0</v>
      </c>
      <c r="M486" s="13">
        <v>3486.0</v>
      </c>
      <c r="N486" s="10">
        <f t="shared" si="1"/>
        <v>29.86070807</v>
      </c>
      <c r="O486" s="10">
        <f t="shared" si="2"/>
        <v>10.11607661</v>
      </c>
      <c r="P486" s="10">
        <f t="shared" si="3"/>
        <v>1843.472458</v>
      </c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4"/>
    </row>
    <row r="487" ht="15.75" customHeight="1">
      <c r="A487" s="15">
        <v>486.0</v>
      </c>
      <c r="B487" s="16" t="s">
        <v>28</v>
      </c>
      <c r="C487" s="16" t="s">
        <v>35</v>
      </c>
      <c r="D487" s="17">
        <v>45850.0</v>
      </c>
      <c r="E487" s="18">
        <v>45839.0</v>
      </c>
      <c r="F487" s="17"/>
      <c r="G487" s="17">
        <v>45878.0</v>
      </c>
      <c r="H487" s="19">
        <v>71792.0</v>
      </c>
      <c r="I487" s="19">
        <v>3821.0</v>
      </c>
      <c r="J487" s="19">
        <v>2450.0</v>
      </c>
      <c r="K487" s="19">
        <v>859950.0</v>
      </c>
      <c r="L487" s="19">
        <v>164303.0</v>
      </c>
      <c r="M487" s="19">
        <v>3824.0</v>
      </c>
      <c r="N487" s="16">
        <f t="shared" si="1"/>
        <v>64.11934049</v>
      </c>
      <c r="O487" s="16">
        <f t="shared" si="2"/>
        <v>2.32740729</v>
      </c>
      <c r="P487" s="16">
        <f t="shared" si="3"/>
        <v>1097.835413</v>
      </c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20"/>
    </row>
    <row r="488" ht="15.75" customHeight="1">
      <c r="A488" s="9">
        <v>487.0</v>
      </c>
      <c r="B488" s="10" t="s">
        <v>28</v>
      </c>
      <c r="C488" s="10" t="s">
        <v>29</v>
      </c>
      <c r="D488" s="11">
        <v>45801.0</v>
      </c>
      <c r="E488" s="12">
        <v>45778.0</v>
      </c>
      <c r="F488" s="11"/>
      <c r="G488" s="11">
        <v>45825.0</v>
      </c>
      <c r="H488" s="13">
        <v>96406.0</v>
      </c>
      <c r="I488" s="13">
        <v>3351.0</v>
      </c>
      <c r="J488" s="13">
        <v>1473.0</v>
      </c>
      <c r="K488" s="13">
        <v>545010.0</v>
      </c>
      <c r="L488" s="13">
        <v>80424.0</v>
      </c>
      <c r="M488" s="13">
        <v>3506.0</v>
      </c>
      <c r="N488" s="10">
        <f t="shared" si="1"/>
        <v>43.95702775</v>
      </c>
      <c r="O488" s="10">
        <f t="shared" si="2"/>
        <v>4.359395205</v>
      </c>
      <c r="P488" s="10">
        <f t="shared" si="3"/>
        <v>465.3278842</v>
      </c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4"/>
    </row>
    <row r="489" ht="15.75" customHeight="1">
      <c r="A489" s="15">
        <v>488.0</v>
      </c>
      <c r="B489" s="16" t="s">
        <v>30</v>
      </c>
      <c r="C489" s="16" t="s">
        <v>31</v>
      </c>
      <c r="D489" s="17">
        <v>45857.0</v>
      </c>
      <c r="E489" s="18">
        <v>45839.0</v>
      </c>
      <c r="F489" s="17"/>
      <c r="G489" s="17">
        <v>45864.0</v>
      </c>
      <c r="H489" s="19">
        <v>54223.0</v>
      </c>
      <c r="I489" s="19">
        <v>1933.0</v>
      </c>
      <c r="J489" s="19">
        <v>883.0</v>
      </c>
      <c r="K489" s="19">
        <v>378807.0</v>
      </c>
      <c r="L489" s="19">
        <v>30928.0</v>
      </c>
      <c r="M489" s="19">
        <v>2076.0</v>
      </c>
      <c r="N489" s="16">
        <f t="shared" si="1"/>
        <v>45.68028971</v>
      </c>
      <c r="O489" s="16">
        <f t="shared" si="2"/>
        <v>6.712364201</v>
      </c>
      <c r="P489" s="16">
        <f t="shared" si="3"/>
        <v>598.6094462</v>
      </c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20"/>
    </row>
    <row r="490" ht="15.75" customHeight="1">
      <c r="A490" s="9">
        <v>489.0</v>
      </c>
      <c r="B490" s="10" t="s">
        <v>28</v>
      </c>
      <c r="C490" s="10" t="s">
        <v>34</v>
      </c>
      <c r="D490" s="11">
        <v>45788.0</v>
      </c>
      <c r="E490" s="12">
        <v>45778.0</v>
      </c>
      <c r="F490" s="11"/>
      <c r="G490" s="11">
        <v>45798.0</v>
      </c>
      <c r="H490" s="13">
        <v>87277.0</v>
      </c>
      <c r="I490" s="13">
        <v>2611.0</v>
      </c>
      <c r="J490" s="13">
        <v>2253.0</v>
      </c>
      <c r="K490" s="13">
        <v>1007091.0</v>
      </c>
      <c r="L490" s="13">
        <v>67886.0</v>
      </c>
      <c r="M490" s="13">
        <v>2788.0</v>
      </c>
      <c r="N490" s="10">
        <f t="shared" si="1"/>
        <v>86.28877825</v>
      </c>
      <c r="O490" s="10">
        <f t="shared" si="2"/>
        <v>4.106885072</v>
      </c>
      <c r="P490" s="10">
        <f t="shared" si="3"/>
        <v>1053.901944</v>
      </c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4"/>
    </row>
    <row r="491" ht="15.75" customHeight="1">
      <c r="A491" s="15">
        <v>490.0</v>
      </c>
      <c r="B491" s="16" t="s">
        <v>33</v>
      </c>
      <c r="C491" s="16" t="s">
        <v>31</v>
      </c>
      <c r="D491" s="17">
        <v>45894.0</v>
      </c>
      <c r="E491" s="18">
        <v>45870.0</v>
      </c>
      <c r="F491" s="17"/>
      <c r="G491" s="17">
        <v>45908.0</v>
      </c>
      <c r="H491" s="19">
        <v>64520.0</v>
      </c>
      <c r="I491" s="19">
        <v>4258.0</v>
      </c>
      <c r="J491" s="19">
        <v>3824.0</v>
      </c>
      <c r="K491" s="19">
        <v>1720800.0</v>
      </c>
      <c r="L491" s="19">
        <v>46838.0</v>
      </c>
      <c r="M491" s="19">
        <v>4381.0</v>
      </c>
      <c r="N491" s="16">
        <f t="shared" si="1"/>
        <v>89.80742132</v>
      </c>
      <c r="O491" s="16">
        <f t="shared" si="2"/>
        <v>9.353516376</v>
      </c>
      <c r="P491" s="16">
        <f t="shared" si="3"/>
        <v>2567.079975</v>
      </c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20"/>
    </row>
    <row r="492" ht="15.75" customHeight="1">
      <c r="A492" s="9">
        <v>491.0</v>
      </c>
      <c r="B492" s="10" t="s">
        <v>28</v>
      </c>
      <c r="C492" s="10" t="s">
        <v>35</v>
      </c>
      <c r="D492" s="11">
        <v>45701.0</v>
      </c>
      <c r="E492" s="12">
        <v>45689.0</v>
      </c>
      <c r="F492" s="11"/>
      <c r="G492" s="11">
        <v>45728.0</v>
      </c>
      <c r="H492" s="13">
        <v>48885.0</v>
      </c>
      <c r="I492" s="13">
        <v>2383.0</v>
      </c>
      <c r="J492" s="13">
        <v>1343.0</v>
      </c>
      <c r="K492" s="13">
        <v>543915.0</v>
      </c>
      <c r="L492" s="13">
        <v>76256.0</v>
      </c>
      <c r="M492" s="13">
        <v>2515.0</v>
      </c>
      <c r="N492" s="10">
        <f t="shared" si="1"/>
        <v>56.35753252</v>
      </c>
      <c r="O492" s="10">
        <f t="shared" si="2"/>
        <v>3.298101133</v>
      </c>
      <c r="P492" s="10">
        <f t="shared" si="3"/>
        <v>1012.641915</v>
      </c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4"/>
    </row>
    <row r="493" ht="15.75" customHeight="1">
      <c r="A493" s="15">
        <v>492.0</v>
      </c>
      <c r="B493" s="16" t="s">
        <v>36</v>
      </c>
      <c r="C493" s="16" t="s">
        <v>29</v>
      </c>
      <c r="D493" s="17">
        <v>45785.0</v>
      </c>
      <c r="E493" s="18">
        <v>45778.0</v>
      </c>
      <c r="F493" s="17"/>
      <c r="G493" s="17">
        <v>45801.0</v>
      </c>
      <c r="H493" s="19">
        <v>32190.0</v>
      </c>
      <c r="I493" s="19">
        <v>3768.0</v>
      </c>
      <c r="J493" s="19">
        <v>2809.0</v>
      </c>
      <c r="K493" s="19">
        <v>1379219.0</v>
      </c>
      <c r="L493" s="19">
        <v>116808.0</v>
      </c>
      <c r="M493" s="19">
        <v>3787.0</v>
      </c>
      <c r="N493" s="16">
        <f t="shared" si="1"/>
        <v>74.54883227</v>
      </c>
      <c r="O493" s="16">
        <f t="shared" si="2"/>
        <v>3.242072461</v>
      </c>
      <c r="P493" s="16">
        <f t="shared" si="3"/>
        <v>4184.619447</v>
      </c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20"/>
    </row>
    <row r="494" ht="15.75" customHeight="1">
      <c r="A494" s="9">
        <v>493.0</v>
      </c>
      <c r="B494" s="10" t="s">
        <v>36</v>
      </c>
      <c r="C494" s="10" t="s">
        <v>37</v>
      </c>
      <c r="D494" s="11">
        <v>45880.0</v>
      </c>
      <c r="E494" s="12">
        <v>45870.0</v>
      </c>
      <c r="F494" s="11"/>
      <c r="G494" s="11">
        <v>45898.0</v>
      </c>
      <c r="H494" s="13">
        <v>48647.0</v>
      </c>
      <c r="I494" s="13">
        <v>2704.0</v>
      </c>
      <c r="J494" s="13">
        <v>798.0</v>
      </c>
      <c r="K494" s="13">
        <v>391818.0</v>
      </c>
      <c r="L494" s="13">
        <v>59488.0</v>
      </c>
      <c r="M494" s="13">
        <v>2831.0</v>
      </c>
      <c r="N494" s="10">
        <f t="shared" si="1"/>
        <v>29.51183432</v>
      </c>
      <c r="O494" s="10">
        <f t="shared" si="2"/>
        <v>4.75894298</v>
      </c>
      <c r="P494" s="10">
        <f t="shared" si="3"/>
        <v>705.4309618</v>
      </c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4"/>
    </row>
    <row r="495" ht="15.75" customHeight="1">
      <c r="A495" s="15">
        <v>494.0</v>
      </c>
      <c r="B495" s="16" t="s">
        <v>30</v>
      </c>
      <c r="C495" s="16" t="s">
        <v>37</v>
      </c>
      <c r="D495" s="17">
        <v>45775.0</v>
      </c>
      <c r="E495" s="18">
        <v>45748.0</v>
      </c>
      <c r="F495" s="17"/>
      <c r="G495" s="17">
        <v>45790.0</v>
      </c>
      <c r="H495" s="19">
        <v>47102.0</v>
      </c>
      <c r="I495" s="19">
        <v>2377.0</v>
      </c>
      <c r="J495" s="19">
        <v>880.0</v>
      </c>
      <c r="K495" s="19">
        <v>319440.0</v>
      </c>
      <c r="L495" s="19">
        <v>116473.0</v>
      </c>
      <c r="M495" s="19">
        <v>2468.0</v>
      </c>
      <c r="N495" s="16">
        <f t="shared" si="1"/>
        <v>37.02145562</v>
      </c>
      <c r="O495" s="16">
        <f t="shared" si="2"/>
        <v>2.118946022</v>
      </c>
      <c r="P495" s="16">
        <f t="shared" si="3"/>
        <v>578.1877627</v>
      </c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20"/>
    </row>
    <row r="496" ht="15.75" customHeight="1">
      <c r="A496" s="9">
        <v>495.0</v>
      </c>
      <c r="B496" s="10" t="s">
        <v>30</v>
      </c>
      <c r="C496" s="10" t="s">
        <v>29</v>
      </c>
      <c r="D496" s="11">
        <v>45691.0</v>
      </c>
      <c r="E496" s="12">
        <v>45689.0</v>
      </c>
      <c r="F496" s="11"/>
      <c r="G496" s="11">
        <v>45719.0</v>
      </c>
      <c r="H496" s="13">
        <v>84574.0</v>
      </c>
      <c r="I496" s="13">
        <v>554.0</v>
      </c>
      <c r="J496" s="13">
        <v>441.0</v>
      </c>
      <c r="K496" s="13">
        <v>193158.0</v>
      </c>
      <c r="L496" s="13">
        <v>6648.0</v>
      </c>
      <c r="M496" s="13">
        <v>677.0</v>
      </c>
      <c r="N496" s="10">
        <f t="shared" si="1"/>
        <v>79.60288809</v>
      </c>
      <c r="O496" s="10">
        <f t="shared" si="2"/>
        <v>10.18351384</v>
      </c>
      <c r="P496" s="10">
        <f t="shared" si="3"/>
        <v>128.3893395</v>
      </c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4"/>
    </row>
    <row r="497" ht="15.75" customHeight="1">
      <c r="A497" s="15">
        <v>496.0</v>
      </c>
      <c r="B497" s="16" t="s">
        <v>32</v>
      </c>
      <c r="C497" s="16" t="s">
        <v>34</v>
      </c>
      <c r="D497" s="17">
        <v>45824.0</v>
      </c>
      <c r="E497" s="18">
        <v>45809.0</v>
      </c>
      <c r="F497" s="17"/>
      <c r="G497" s="17">
        <v>45849.0</v>
      </c>
      <c r="H497" s="19">
        <v>56009.0</v>
      </c>
      <c r="I497" s="19">
        <v>4520.0</v>
      </c>
      <c r="J497" s="19">
        <v>1548.0</v>
      </c>
      <c r="K497" s="19">
        <v>766260.0</v>
      </c>
      <c r="L497" s="19">
        <v>189840.0</v>
      </c>
      <c r="M497" s="19">
        <v>4591.0</v>
      </c>
      <c r="N497" s="16">
        <f t="shared" si="1"/>
        <v>34.24778761</v>
      </c>
      <c r="O497" s="16">
        <f t="shared" si="2"/>
        <v>2.418352297</v>
      </c>
      <c r="P497" s="16">
        <f t="shared" si="3"/>
        <v>1268.101555</v>
      </c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20"/>
    </row>
    <row r="498" ht="15.75" customHeight="1">
      <c r="A498" s="9">
        <v>497.0</v>
      </c>
      <c r="B498" s="10" t="s">
        <v>33</v>
      </c>
      <c r="C498" s="10" t="s">
        <v>37</v>
      </c>
      <c r="D498" s="11">
        <v>45718.0</v>
      </c>
      <c r="E498" s="12">
        <v>45717.0</v>
      </c>
      <c r="F498" s="11"/>
      <c r="G498" s="11">
        <v>45741.0</v>
      </c>
      <c r="H498" s="13">
        <v>75466.0</v>
      </c>
      <c r="I498" s="13">
        <v>4418.0</v>
      </c>
      <c r="J498" s="13">
        <v>316.0</v>
      </c>
      <c r="K498" s="13">
        <v>135248.0</v>
      </c>
      <c r="L498" s="13">
        <v>141376.0</v>
      </c>
      <c r="M498" s="13">
        <v>4518.0</v>
      </c>
      <c r="N498" s="10">
        <f t="shared" si="1"/>
        <v>7.152557718</v>
      </c>
      <c r="O498" s="10">
        <f t="shared" si="2"/>
        <v>3.195733364</v>
      </c>
      <c r="P498" s="10">
        <f t="shared" si="3"/>
        <v>79.21713089</v>
      </c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4"/>
    </row>
    <row r="499" ht="15.75" customHeight="1">
      <c r="A499" s="15">
        <v>498.0</v>
      </c>
      <c r="B499" s="16" t="s">
        <v>30</v>
      </c>
      <c r="C499" s="16" t="s">
        <v>31</v>
      </c>
      <c r="D499" s="17">
        <v>45711.0</v>
      </c>
      <c r="E499" s="18">
        <v>45689.0</v>
      </c>
      <c r="F499" s="17"/>
      <c r="G499" s="17">
        <v>45734.0</v>
      </c>
      <c r="H499" s="19">
        <v>80302.0</v>
      </c>
      <c r="I499" s="19">
        <v>3085.0</v>
      </c>
      <c r="J499" s="19">
        <v>2873.0</v>
      </c>
      <c r="K499" s="19">
        <v>867646.0</v>
      </c>
      <c r="L499" s="19">
        <v>30850.0</v>
      </c>
      <c r="M499" s="19">
        <v>3257.0</v>
      </c>
      <c r="N499" s="16">
        <f t="shared" si="1"/>
        <v>93.1280389</v>
      </c>
      <c r="O499" s="16">
        <f t="shared" si="2"/>
        <v>10.55753647</v>
      </c>
      <c r="P499" s="16">
        <f t="shared" si="3"/>
        <v>980.4786929</v>
      </c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20"/>
    </row>
    <row r="500" ht="15.75" customHeight="1">
      <c r="A500" s="9">
        <v>499.0</v>
      </c>
      <c r="B500" s="10" t="s">
        <v>30</v>
      </c>
      <c r="C500" s="10" t="s">
        <v>31</v>
      </c>
      <c r="D500" s="11">
        <v>45699.0</v>
      </c>
      <c r="E500" s="12">
        <v>45689.0</v>
      </c>
      <c r="F500" s="11"/>
      <c r="G500" s="11">
        <v>45717.0</v>
      </c>
      <c r="H500" s="13">
        <v>54039.0</v>
      </c>
      <c r="I500" s="13">
        <v>2033.0</v>
      </c>
      <c r="J500" s="13">
        <v>1173.0</v>
      </c>
      <c r="K500" s="13">
        <v>430491.0</v>
      </c>
      <c r="L500" s="13">
        <v>50825.0</v>
      </c>
      <c r="M500" s="13">
        <v>2101.0</v>
      </c>
      <c r="N500" s="10">
        <f t="shared" si="1"/>
        <v>57.69798328</v>
      </c>
      <c r="O500" s="10">
        <f t="shared" si="2"/>
        <v>4.133792425</v>
      </c>
      <c r="P500" s="10">
        <f t="shared" si="3"/>
        <v>696.6302115</v>
      </c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4"/>
    </row>
    <row r="501" ht="15.75" customHeight="1">
      <c r="A501" s="15">
        <v>500.0</v>
      </c>
      <c r="B501" s="16" t="s">
        <v>33</v>
      </c>
      <c r="C501" s="16" t="s">
        <v>34</v>
      </c>
      <c r="D501" s="17">
        <v>45820.0</v>
      </c>
      <c r="E501" s="18">
        <v>45809.0</v>
      </c>
      <c r="F501" s="17"/>
      <c r="G501" s="17">
        <v>45832.0</v>
      </c>
      <c r="H501" s="19">
        <v>85374.0</v>
      </c>
      <c r="I501" s="19">
        <v>3972.0</v>
      </c>
      <c r="J501" s="19">
        <v>912.0</v>
      </c>
      <c r="K501" s="19">
        <v>371184.0</v>
      </c>
      <c r="L501" s="19">
        <v>131076.0</v>
      </c>
      <c r="M501" s="19">
        <v>4065.0</v>
      </c>
      <c r="N501" s="16">
        <f t="shared" si="1"/>
        <v>22.96072508</v>
      </c>
      <c r="O501" s="16">
        <f t="shared" si="2"/>
        <v>3.101254234</v>
      </c>
      <c r="P501" s="16">
        <f t="shared" si="3"/>
        <v>334.774053</v>
      </c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20"/>
    </row>
    <row r="502" ht="15.75" customHeight="1">
      <c r="A502" s="9">
        <v>501.0</v>
      </c>
      <c r="B502" s="10" t="s">
        <v>33</v>
      </c>
      <c r="C502" s="10" t="s">
        <v>35</v>
      </c>
      <c r="D502" s="11">
        <v>45875.0</v>
      </c>
      <c r="E502" s="12">
        <v>45870.0</v>
      </c>
      <c r="F502" s="11"/>
      <c r="G502" s="11">
        <v>45900.0</v>
      </c>
      <c r="H502" s="13">
        <v>37188.0</v>
      </c>
      <c r="I502" s="13">
        <v>2372.0</v>
      </c>
      <c r="J502" s="13">
        <v>459.0</v>
      </c>
      <c r="K502" s="13">
        <v>222156.0</v>
      </c>
      <c r="L502" s="13">
        <v>64044.0</v>
      </c>
      <c r="M502" s="13">
        <v>2432.0</v>
      </c>
      <c r="N502" s="10">
        <f t="shared" si="1"/>
        <v>19.35075885</v>
      </c>
      <c r="O502" s="10">
        <f t="shared" si="2"/>
        <v>3.797389295</v>
      </c>
      <c r="P502" s="10">
        <f t="shared" si="3"/>
        <v>497.3862536</v>
      </c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4"/>
    </row>
    <row r="503" ht="15.75" customHeight="1">
      <c r="A503" s="15">
        <v>502.0</v>
      </c>
      <c r="B503" s="16" t="s">
        <v>36</v>
      </c>
      <c r="C503" s="16" t="s">
        <v>31</v>
      </c>
      <c r="D503" s="17">
        <v>45845.0</v>
      </c>
      <c r="E503" s="18">
        <v>45839.0</v>
      </c>
      <c r="F503" s="17"/>
      <c r="G503" s="17">
        <v>45856.0</v>
      </c>
      <c r="H503" s="19">
        <v>39601.0</v>
      </c>
      <c r="I503" s="19">
        <v>4374.0</v>
      </c>
      <c r="J503" s="19">
        <v>129.0</v>
      </c>
      <c r="K503" s="19">
        <v>44505.0</v>
      </c>
      <c r="L503" s="19">
        <v>157464.0</v>
      </c>
      <c r="M503" s="19">
        <v>4501.0</v>
      </c>
      <c r="N503" s="16">
        <f t="shared" si="1"/>
        <v>2.949245542</v>
      </c>
      <c r="O503" s="16">
        <f t="shared" si="2"/>
        <v>2.858431133</v>
      </c>
      <c r="P503" s="16">
        <f t="shared" si="3"/>
        <v>12.38352567</v>
      </c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20"/>
    </row>
    <row r="504" ht="15.75" customHeight="1">
      <c r="A504" s="9">
        <v>503.0</v>
      </c>
      <c r="B504" s="10" t="s">
        <v>30</v>
      </c>
      <c r="C504" s="10" t="s">
        <v>34</v>
      </c>
      <c r="D504" s="11">
        <v>45834.0</v>
      </c>
      <c r="E504" s="12">
        <v>45809.0</v>
      </c>
      <c r="F504" s="11"/>
      <c r="G504" s="11">
        <v>45856.0</v>
      </c>
      <c r="H504" s="13">
        <v>59326.0</v>
      </c>
      <c r="I504" s="13">
        <v>2555.0</v>
      </c>
      <c r="J504" s="13">
        <v>2352.0</v>
      </c>
      <c r="K504" s="13">
        <v>1046640.0</v>
      </c>
      <c r="L504" s="13">
        <v>33215.0</v>
      </c>
      <c r="M504" s="13">
        <v>2656.0</v>
      </c>
      <c r="N504" s="10">
        <f t="shared" si="1"/>
        <v>92.05479452</v>
      </c>
      <c r="O504" s="10">
        <f t="shared" si="2"/>
        <v>7.996387174</v>
      </c>
      <c r="P504" s="10">
        <f t="shared" si="3"/>
        <v>1664.218049</v>
      </c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4"/>
    </row>
    <row r="505" ht="15.75" customHeight="1">
      <c r="A505" s="15">
        <v>504.0</v>
      </c>
      <c r="B505" s="16" t="s">
        <v>28</v>
      </c>
      <c r="C505" s="16" t="s">
        <v>37</v>
      </c>
      <c r="D505" s="17">
        <v>45664.0</v>
      </c>
      <c r="E505" s="18">
        <v>45658.0</v>
      </c>
      <c r="F505" s="17"/>
      <c r="G505" s="17">
        <v>45679.0</v>
      </c>
      <c r="H505" s="19">
        <v>82460.0</v>
      </c>
      <c r="I505" s="19">
        <v>1288.0</v>
      </c>
      <c r="J505" s="19">
        <v>971.0</v>
      </c>
      <c r="K505" s="19">
        <v>475790.0</v>
      </c>
      <c r="L505" s="19">
        <v>39928.0</v>
      </c>
      <c r="M505" s="19">
        <v>1354.0</v>
      </c>
      <c r="N505" s="16">
        <f t="shared" si="1"/>
        <v>75.38819876</v>
      </c>
      <c r="O505" s="16">
        <f t="shared" si="2"/>
        <v>3.391103987</v>
      </c>
      <c r="P505" s="16">
        <f t="shared" si="3"/>
        <v>476.9949066</v>
      </c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20"/>
    </row>
    <row r="506" ht="15.75" customHeight="1">
      <c r="A506" s="9">
        <v>505.0</v>
      </c>
      <c r="B506" s="10" t="s">
        <v>32</v>
      </c>
      <c r="C506" s="10" t="s">
        <v>35</v>
      </c>
      <c r="D506" s="11">
        <v>45789.0</v>
      </c>
      <c r="E506" s="12">
        <v>45778.0</v>
      </c>
      <c r="F506" s="11"/>
      <c r="G506" s="11">
        <v>45796.0</v>
      </c>
      <c r="H506" s="13">
        <v>73970.0</v>
      </c>
      <c r="I506" s="13">
        <v>1493.0</v>
      </c>
      <c r="J506" s="13">
        <v>769.0</v>
      </c>
      <c r="K506" s="13">
        <v>363737.0</v>
      </c>
      <c r="L506" s="13">
        <v>71664.0</v>
      </c>
      <c r="M506" s="13">
        <v>1543.0</v>
      </c>
      <c r="N506" s="10">
        <f t="shared" si="1"/>
        <v>51.50703282</v>
      </c>
      <c r="O506" s="10">
        <f t="shared" si="2"/>
        <v>2.153103371</v>
      </c>
      <c r="P506" s="10">
        <f t="shared" si="3"/>
        <v>391.7358389</v>
      </c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4"/>
    </row>
    <row r="507" ht="15.75" customHeight="1">
      <c r="A507" s="15">
        <v>506.0</v>
      </c>
      <c r="B507" s="16" t="s">
        <v>36</v>
      </c>
      <c r="C507" s="16" t="s">
        <v>34</v>
      </c>
      <c r="D507" s="17">
        <v>45741.0</v>
      </c>
      <c r="E507" s="18">
        <v>45717.0</v>
      </c>
      <c r="F507" s="17"/>
      <c r="G507" s="17">
        <v>45757.0</v>
      </c>
      <c r="H507" s="19">
        <v>66544.0</v>
      </c>
      <c r="I507" s="19">
        <v>3163.0</v>
      </c>
      <c r="J507" s="19">
        <v>2807.0</v>
      </c>
      <c r="K507" s="19">
        <v>1207010.0</v>
      </c>
      <c r="L507" s="19">
        <v>129683.0</v>
      </c>
      <c r="M507" s="19">
        <v>3361.0</v>
      </c>
      <c r="N507" s="16">
        <f t="shared" si="1"/>
        <v>88.74486247</v>
      </c>
      <c r="O507" s="16">
        <f t="shared" si="2"/>
        <v>2.591704387</v>
      </c>
      <c r="P507" s="16">
        <f t="shared" si="3"/>
        <v>1713.852489</v>
      </c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20"/>
    </row>
    <row r="508" ht="15.75" customHeight="1">
      <c r="A508" s="9">
        <v>507.0</v>
      </c>
      <c r="B508" s="10" t="s">
        <v>33</v>
      </c>
      <c r="C508" s="10" t="s">
        <v>29</v>
      </c>
      <c r="D508" s="11">
        <v>45858.0</v>
      </c>
      <c r="E508" s="12">
        <v>45839.0</v>
      </c>
      <c r="F508" s="11"/>
      <c r="G508" s="11">
        <v>45874.0</v>
      </c>
      <c r="H508" s="13">
        <v>80784.0</v>
      </c>
      <c r="I508" s="13">
        <v>1686.0</v>
      </c>
      <c r="J508" s="13">
        <v>393.0</v>
      </c>
      <c r="K508" s="13">
        <v>181959.0</v>
      </c>
      <c r="L508" s="13">
        <v>52266.0</v>
      </c>
      <c r="M508" s="13">
        <v>1793.0</v>
      </c>
      <c r="N508" s="10">
        <f t="shared" si="1"/>
        <v>23.30960854</v>
      </c>
      <c r="O508" s="10">
        <f t="shared" si="2"/>
        <v>3.430528451</v>
      </c>
      <c r="P508" s="10">
        <f t="shared" si="3"/>
        <v>125.2413844</v>
      </c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4"/>
    </row>
    <row r="509" ht="15.75" customHeight="1">
      <c r="A509" s="15">
        <v>508.0</v>
      </c>
      <c r="B509" s="16" t="s">
        <v>36</v>
      </c>
      <c r="C509" s="16" t="s">
        <v>34</v>
      </c>
      <c r="D509" s="17">
        <v>45866.0</v>
      </c>
      <c r="E509" s="18">
        <v>45839.0</v>
      </c>
      <c r="F509" s="17"/>
      <c r="G509" s="17">
        <v>45875.0</v>
      </c>
      <c r="H509" s="19">
        <v>30369.0</v>
      </c>
      <c r="I509" s="19">
        <v>1827.0</v>
      </c>
      <c r="J509" s="19">
        <v>753.0</v>
      </c>
      <c r="K509" s="19">
        <v>269574.0</v>
      </c>
      <c r="L509" s="19">
        <v>54810.0</v>
      </c>
      <c r="M509" s="19">
        <v>1908.0</v>
      </c>
      <c r="N509" s="16">
        <f t="shared" si="1"/>
        <v>41.21510673</v>
      </c>
      <c r="O509" s="16">
        <f t="shared" si="2"/>
        <v>3.481116585</v>
      </c>
      <c r="P509" s="16">
        <f t="shared" si="3"/>
        <v>787.6617603</v>
      </c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20"/>
    </row>
    <row r="510" ht="15.75" customHeight="1">
      <c r="A510" s="9">
        <v>509.0</v>
      </c>
      <c r="B510" s="10" t="s">
        <v>32</v>
      </c>
      <c r="C510" s="10" t="s">
        <v>35</v>
      </c>
      <c r="D510" s="11">
        <v>45847.0</v>
      </c>
      <c r="E510" s="12">
        <v>45839.0</v>
      </c>
      <c r="F510" s="11"/>
      <c r="G510" s="11">
        <v>45868.0</v>
      </c>
      <c r="H510" s="13">
        <v>67600.0</v>
      </c>
      <c r="I510" s="13">
        <v>4767.0</v>
      </c>
      <c r="J510" s="13">
        <v>3738.0</v>
      </c>
      <c r="K510" s="13">
        <v>1513890.0</v>
      </c>
      <c r="L510" s="13">
        <v>95340.0</v>
      </c>
      <c r="M510" s="13">
        <v>4814.0</v>
      </c>
      <c r="N510" s="10">
        <f t="shared" si="1"/>
        <v>78.41409692</v>
      </c>
      <c r="O510" s="10">
        <f t="shared" si="2"/>
        <v>5.049297252</v>
      </c>
      <c r="P510" s="10">
        <f t="shared" si="3"/>
        <v>2139.482249</v>
      </c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4"/>
    </row>
    <row r="511" ht="15.75" customHeight="1">
      <c r="A511" s="15">
        <v>510.0</v>
      </c>
      <c r="B511" s="16" t="s">
        <v>28</v>
      </c>
      <c r="C511" s="16" t="s">
        <v>37</v>
      </c>
      <c r="D511" s="17">
        <v>45769.0</v>
      </c>
      <c r="E511" s="18">
        <v>45748.0</v>
      </c>
      <c r="F511" s="17"/>
      <c r="G511" s="17">
        <v>45784.0</v>
      </c>
      <c r="H511" s="19">
        <v>30494.0</v>
      </c>
      <c r="I511" s="19">
        <v>2225.0</v>
      </c>
      <c r="J511" s="19">
        <v>733.0</v>
      </c>
      <c r="K511" s="19">
        <v>293933.0</v>
      </c>
      <c r="L511" s="19">
        <v>35600.0</v>
      </c>
      <c r="M511" s="19">
        <v>2249.0</v>
      </c>
      <c r="N511" s="16">
        <f t="shared" si="1"/>
        <v>32.94382022</v>
      </c>
      <c r="O511" s="16">
        <f t="shared" si="2"/>
        <v>6.31741573</v>
      </c>
      <c r="P511" s="16">
        <f t="shared" si="3"/>
        <v>863.9043746</v>
      </c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20"/>
    </row>
    <row r="512" ht="15.75" customHeight="1">
      <c r="A512" s="9">
        <v>511.0</v>
      </c>
      <c r="B512" s="10" t="s">
        <v>28</v>
      </c>
      <c r="C512" s="10" t="s">
        <v>31</v>
      </c>
      <c r="D512" s="11">
        <v>45658.0</v>
      </c>
      <c r="E512" s="12">
        <v>45658.0</v>
      </c>
      <c r="F512" s="11"/>
      <c r="G512" s="11">
        <v>45677.0</v>
      </c>
      <c r="H512" s="13">
        <v>88679.0</v>
      </c>
      <c r="I512" s="13">
        <v>1181.0</v>
      </c>
      <c r="J512" s="13">
        <v>262.0</v>
      </c>
      <c r="K512" s="13">
        <v>96154.0</v>
      </c>
      <c r="L512" s="13">
        <v>57869.0</v>
      </c>
      <c r="M512" s="13">
        <v>1220.0</v>
      </c>
      <c r="N512" s="10">
        <f t="shared" si="1"/>
        <v>22.18458933</v>
      </c>
      <c r="O512" s="10">
        <f t="shared" si="2"/>
        <v>2.108209922</v>
      </c>
      <c r="P512" s="10">
        <f t="shared" si="3"/>
        <v>8.429278634</v>
      </c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4"/>
    </row>
    <row r="513" ht="15.75" customHeight="1">
      <c r="A513" s="15">
        <v>512.0</v>
      </c>
      <c r="B513" s="16" t="s">
        <v>28</v>
      </c>
      <c r="C513" s="16" t="s">
        <v>31</v>
      </c>
      <c r="D513" s="17">
        <v>45785.0</v>
      </c>
      <c r="E513" s="18">
        <v>45778.0</v>
      </c>
      <c r="F513" s="17"/>
      <c r="G513" s="17">
        <v>45799.0</v>
      </c>
      <c r="H513" s="19">
        <v>57247.0</v>
      </c>
      <c r="I513" s="19">
        <v>4130.0</v>
      </c>
      <c r="J513" s="19">
        <v>2616.0</v>
      </c>
      <c r="K513" s="19">
        <v>868512.0</v>
      </c>
      <c r="L513" s="19">
        <v>74340.0</v>
      </c>
      <c r="M513" s="19">
        <v>4264.0</v>
      </c>
      <c r="N513" s="16">
        <f t="shared" si="1"/>
        <v>63.34140436</v>
      </c>
      <c r="O513" s="16">
        <f t="shared" si="2"/>
        <v>5.735808448</v>
      </c>
      <c r="P513" s="16">
        <f t="shared" si="3"/>
        <v>1417.131029</v>
      </c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20"/>
    </row>
    <row r="514" ht="15.75" customHeight="1">
      <c r="A514" s="9">
        <v>513.0</v>
      </c>
      <c r="B514" s="10" t="s">
        <v>30</v>
      </c>
      <c r="C514" s="10" t="s">
        <v>29</v>
      </c>
      <c r="D514" s="11">
        <v>45679.0</v>
      </c>
      <c r="E514" s="12">
        <v>45658.0</v>
      </c>
      <c r="F514" s="11"/>
      <c r="G514" s="11">
        <v>45697.0</v>
      </c>
      <c r="H514" s="13">
        <v>62624.0</v>
      </c>
      <c r="I514" s="13">
        <v>4400.0</v>
      </c>
      <c r="J514" s="13">
        <v>3877.0</v>
      </c>
      <c r="K514" s="13">
        <v>1698126.0</v>
      </c>
      <c r="L514" s="13">
        <v>118800.0</v>
      </c>
      <c r="M514" s="13">
        <v>4540.0</v>
      </c>
      <c r="N514" s="10">
        <f t="shared" si="1"/>
        <v>88.11363636</v>
      </c>
      <c r="O514" s="10">
        <f t="shared" si="2"/>
        <v>3.821548822</v>
      </c>
      <c r="P514" s="10">
        <f t="shared" si="3"/>
        <v>2611.621742</v>
      </c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4"/>
    </row>
    <row r="515" ht="15.75" customHeight="1">
      <c r="A515" s="15">
        <v>514.0</v>
      </c>
      <c r="B515" s="16" t="s">
        <v>33</v>
      </c>
      <c r="C515" s="16" t="s">
        <v>37</v>
      </c>
      <c r="D515" s="17">
        <v>45735.0</v>
      </c>
      <c r="E515" s="18">
        <v>45717.0</v>
      </c>
      <c r="F515" s="17"/>
      <c r="G515" s="17">
        <v>45761.0</v>
      </c>
      <c r="H515" s="19">
        <v>79840.0</v>
      </c>
      <c r="I515" s="19">
        <v>4063.0</v>
      </c>
      <c r="J515" s="19">
        <v>2194.0</v>
      </c>
      <c r="K515" s="19">
        <v>1015822.0</v>
      </c>
      <c r="L515" s="19">
        <v>203150.0</v>
      </c>
      <c r="M515" s="19">
        <v>4199.0</v>
      </c>
      <c r="N515" s="16">
        <f t="shared" si="1"/>
        <v>53.99950775</v>
      </c>
      <c r="O515" s="16">
        <f t="shared" si="2"/>
        <v>2.066945607</v>
      </c>
      <c r="P515" s="16">
        <f t="shared" si="3"/>
        <v>1172.322144</v>
      </c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20"/>
    </row>
    <row r="516" ht="15.75" customHeight="1">
      <c r="A516" s="9">
        <v>515.0</v>
      </c>
      <c r="B516" s="10" t="s">
        <v>32</v>
      </c>
      <c r="C516" s="10" t="s">
        <v>35</v>
      </c>
      <c r="D516" s="11">
        <v>45887.0</v>
      </c>
      <c r="E516" s="12">
        <v>45870.0</v>
      </c>
      <c r="F516" s="11"/>
      <c r="G516" s="11">
        <v>45901.0</v>
      </c>
      <c r="H516" s="13">
        <v>31738.0</v>
      </c>
      <c r="I516" s="13">
        <v>4119.0</v>
      </c>
      <c r="J516" s="13">
        <v>1311.0</v>
      </c>
      <c r="K516" s="13">
        <v>515223.0</v>
      </c>
      <c r="L516" s="13">
        <v>148284.0</v>
      </c>
      <c r="M516" s="13">
        <v>4185.0</v>
      </c>
      <c r="N516" s="10">
        <f t="shared" si="1"/>
        <v>31.82811362</v>
      </c>
      <c r="O516" s="10">
        <f t="shared" si="2"/>
        <v>2.822286963</v>
      </c>
      <c r="P516" s="10">
        <f t="shared" si="3"/>
        <v>1523.363161</v>
      </c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4"/>
    </row>
    <row r="517" ht="15.75" customHeight="1">
      <c r="A517" s="15">
        <v>516.0</v>
      </c>
      <c r="B517" s="16" t="s">
        <v>30</v>
      </c>
      <c r="C517" s="16" t="s">
        <v>35</v>
      </c>
      <c r="D517" s="17">
        <v>45658.0</v>
      </c>
      <c r="E517" s="18">
        <v>45658.0</v>
      </c>
      <c r="F517" s="17"/>
      <c r="G517" s="17">
        <v>45681.0</v>
      </c>
      <c r="H517" s="19">
        <v>37865.0</v>
      </c>
      <c r="I517" s="19">
        <v>3317.0</v>
      </c>
      <c r="J517" s="19">
        <v>1224.0</v>
      </c>
      <c r="K517" s="19">
        <v>514080.0</v>
      </c>
      <c r="L517" s="19">
        <v>145948.0</v>
      </c>
      <c r="M517" s="19">
        <v>3319.0</v>
      </c>
      <c r="N517" s="16">
        <f t="shared" si="1"/>
        <v>36.90081399</v>
      </c>
      <c r="O517" s="16">
        <f t="shared" si="2"/>
        <v>2.274097624</v>
      </c>
      <c r="P517" s="16">
        <f t="shared" si="3"/>
        <v>1257.66539</v>
      </c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20"/>
    </row>
    <row r="518" ht="15.75" customHeight="1">
      <c r="A518" s="9">
        <v>517.0</v>
      </c>
      <c r="B518" s="10" t="s">
        <v>33</v>
      </c>
      <c r="C518" s="10" t="s">
        <v>31</v>
      </c>
      <c r="D518" s="11">
        <v>45778.0</v>
      </c>
      <c r="E518" s="12">
        <v>45778.0</v>
      </c>
      <c r="F518" s="11"/>
      <c r="G518" s="11">
        <v>45798.0</v>
      </c>
      <c r="H518" s="13">
        <v>58393.0</v>
      </c>
      <c r="I518" s="13">
        <v>2394.0</v>
      </c>
      <c r="J518" s="13">
        <v>79.0</v>
      </c>
      <c r="K518" s="13">
        <v>34760.0</v>
      </c>
      <c r="L518" s="13">
        <v>79002.0</v>
      </c>
      <c r="M518" s="13">
        <v>2442.0</v>
      </c>
      <c r="N518" s="10">
        <f t="shared" si="1"/>
        <v>3.299916458</v>
      </c>
      <c r="O518" s="10">
        <f t="shared" si="2"/>
        <v>3.091060986</v>
      </c>
      <c r="P518" s="10">
        <f t="shared" si="3"/>
        <v>-40.47231689</v>
      </c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4"/>
    </row>
    <row r="519" ht="15.75" customHeight="1">
      <c r="A519" s="15">
        <v>518.0</v>
      </c>
      <c r="B519" s="16" t="s">
        <v>33</v>
      </c>
      <c r="C519" s="16" t="s">
        <v>34</v>
      </c>
      <c r="D519" s="17">
        <v>45851.0</v>
      </c>
      <c r="E519" s="18">
        <v>45839.0</v>
      </c>
      <c r="F519" s="17"/>
      <c r="G519" s="17">
        <v>45865.0</v>
      </c>
      <c r="H519" s="19">
        <v>41400.0</v>
      </c>
      <c r="I519" s="19">
        <v>3692.0</v>
      </c>
      <c r="J519" s="19">
        <v>3443.0</v>
      </c>
      <c r="K519" s="19">
        <v>1363428.0</v>
      </c>
      <c r="L519" s="19">
        <v>88608.0</v>
      </c>
      <c r="M519" s="19">
        <v>3759.0</v>
      </c>
      <c r="N519" s="16">
        <f t="shared" si="1"/>
        <v>93.25568797</v>
      </c>
      <c r="O519" s="16">
        <f t="shared" si="2"/>
        <v>4.242280607</v>
      </c>
      <c r="P519" s="16">
        <f t="shared" si="3"/>
        <v>3193.304348</v>
      </c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20"/>
    </row>
    <row r="520" ht="15.75" customHeight="1">
      <c r="A520" s="9">
        <v>519.0</v>
      </c>
      <c r="B520" s="10" t="s">
        <v>28</v>
      </c>
      <c r="C520" s="10" t="s">
        <v>31</v>
      </c>
      <c r="D520" s="11">
        <v>45764.0</v>
      </c>
      <c r="E520" s="12">
        <v>45748.0</v>
      </c>
      <c r="F520" s="11"/>
      <c r="G520" s="11">
        <v>45790.0</v>
      </c>
      <c r="H520" s="13">
        <v>55633.0</v>
      </c>
      <c r="I520" s="13">
        <v>2832.0</v>
      </c>
      <c r="J520" s="13">
        <v>2706.0</v>
      </c>
      <c r="K520" s="13">
        <v>1325940.0</v>
      </c>
      <c r="L520" s="13">
        <v>124608.0</v>
      </c>
      <c r="M520" s="13">
        <v>2900.0</v>
      </c>
      <c r="N520" s="10">
        <f t="shared" si="1"/>
        <v>95.55084746</v>
      </c>
      <c r="O520" s="10">
        <f t="shared" si="2"/>
        <v>2.327298408</v>
      </c>
      <c r="P520" s="10">
        <f t="shared" si="3"/>
        <v>2283.369583</v>
      </c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4"/>
    </row>
    <row r="521" ht="15.75" customHeight="1">
      <c r="A521" s="15">
        <v>520.0</v>
      </c>
      <c r="B521" s="16" t="s">
        <v>33</v>
      </c>
      <c r="C521" s="16" t="s">
        <v>37</v>
      </c>
      <c r="D521" s="17">
        <v>45694.0</v>
      </c>
      <c r="E521" s="18">
        <v>45689.0</v>
      </c>
      <c r="F521" s="17"/>
      <c r="G521" s="17">
        <v>45705.0</v>
      </c>
      <c r="H521" s="19">
        <v>57957.0</v>
      </c>
      <c r="I521" s="19">
        <v>1404.0</v>
      </c>
      <c r="J521" s="19">
        <v>1354.0</v>
      </c>
      <c r="K521" s="19">
        <v>563264.0</v>
      </c>
      <c r="L521" s="19">
        <v>68796.0</v>
      </c>
      <c r="M521" s="19">
        <v>1519.0</v>
      </c>
      <c r="N521" s="16">
        <f t="shared" si="1"/>
        <v>96.43874644</v>
      </c>
      <c r="O521" s="16">
        <f t="shared" si="2"/>
        <v>2.207977208</v>
      </c>
      <c r="P521" s="16">
        <f t="shared" si="3"/>
        <v>871.8653484</v>
      </c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20"/>
    </row>
    <row r="522" ht="15.75" customHeight="1">
      <c r="A522" s="9">
        <v>521.0</v>
      </c>
      <c r="B522" s="10" t="s">
        <v>32</v>
      </c>
      <c r="C522" s="10" t="s">
        <v>34</v>
      </c>
      <c r="D522" s="11">
        <v>45876.0</v>
      </c>
      <c r="E522" s="12">
        <v>45870.0</v>
      </c>
      <c r="F522" s="11"/>
      <c r="G522" s="11">
        <v>45893.0</v>
      </c>
      <c r="H522" s="13">
        <v>22542.0</v>
      </c>
      <c r="I522" s="13">
        <v>1746.0</v>
      </c>
      <c r="J522" s="13">
        <v>151.0</v>
      </c>
      <c r="K522" s="13">
        <v>65836.0</v>
      </c>
      <c r="L522" s="13">
        <v>19206.0</v>
      </c>
      <c r="M522" s="13">
        <v>1793.0</v>
      </c>
      <c r="N522" s="10">
        <f t="shared" si="1"/>
        <v>8.648339061</v>
      </c>
      <c r="O522" s="10">
        <f t="shared" si="2"/>
        <v>9.335624284</v>
      </c>
      <c r="P522" s="10">
        <f t="shared" si="3"/>
        <v>192.0592671</v>
      </c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4"/>
    </row>
    <row r="523" ht="15.75" customHeight="1">
      <c r="A523" s="15">
        <v>522.0</v>
      </c>
      <c r="B523" s="16" t="s">
        <v>28</v>
      </c>
      <c r="C523" s="16" t="s">
        <v>35</v>
      </c>
      <c r="D523" s="17">
        <v>45782.0</v>
      </c>
      <c r="E523" s="18">
        <v>45778.0</v>
      </c>
      <c r="F523" s="17"/>
      <c r="G523" s="17">
        <v>45811.0</v>
      </c>
      <c r="H523" s="19">
        <v>77464.0</v>
      </c>
      <c r="I523" s="19">
        <v>567.0</v>
      </c>
      <c r="J523" s="19">
        <v>288.0</v>
      </c>
      <c r="K523" s="19">
        <v>93024.0</v>
      </c>
      <c r="L523" s="19">
        <v>10773.0</v>
      </c>
      <c r="M523" s="19">
        <v>570.0</v>
      </c>
      <c r="N523" s="16">
        <f t="shared" si="1"/>
        <v>50.79365079</v>
      </c>
      <c r="O523" s="16">
        <f t="shared" si="2"/>
        <v>5.291005291</v>
      </c>
      <c r="P523" s="16">
        <f t="shared" si="3"/>
        <v>20.08674997</v>
      </c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20"/>
    </row>
    <row r="524" ht="15.75" customHeight="1">
      <c r="A524" s="9">
        <v>523.0</v>
      </c>
      <c r="B524" s="10" t="s">
        <v>33</v>
      </c>
      <c r="C524" s="10" t="s">
        <v>37</v>
      </c>
      <c r="D524" s="11">
        <v>45822.0</v>
      </c>
      <c r="E524" s="12">
        <v>45809.0</v>
      </c>
      <c r="F524" s="11"/>
      <c r="G524" s="11">
        <v>45838.0</v>
      </c>
      <c r="H524" s="13">
        <v>85325.0</v>
      </c>
      <c r="I524" s="13">
        <v>3542.0</v>
      </c>
      <c r="J524" s="13">
        <v>1949.0</v>
      </c>
      <c r="K524" s="13">
        <v>931622.0</v>
      </c>
      <c r="L524" s="13">
        <v>42504.0</v>
      </c>
      <c r="M524" s="13">
        <v>3626.0</v>
      </c>
      <c r="N524" s="10">
        <f t="shared" si="1"/>
        <v>55.02540937</v>
      </c>
      <c r="O524" s="10">
        <f t="shared" si="2"/>
        <v>8.530961792</v>
      </c>
      <c r="P524" s="10">
        <f t="shared" si="3"/>
        <v>991.8511573</v>
      </c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4"/>
    </row>
    <row r="525" ht="15.75" customHeight="1">
      <c r="A525" s="15">
        <v>524.0</v>
      </c>
      <c r="B525" s="16" t="s">
        <v>28</v>
      </c>
      <c r="C525" s="16" t="s">
        <v>37</v>
      </c>
      <c r="D525" s="17">
        <v>45666.0</v>
      </c>
      <c r="E525" s="18">
        <v>45658.0</v>
      </c>
      <c r="F525" s="17"/>
      <c r="G525" s="17">
        <v>45685.0</v>
      </c>
      <c r="H525" s="19">
        <v>29356.0</v>
      </c>
      <c r="I525" s="19">
        <v>4949.0</v>
      </c>
      <c r="J525" s="19">
        <v>3901.0</v>
      </c>
      <c r="K525" s="19">
        <v>1349746.0</v>
      </c>
      <c r="L525" s="19">
        <v>108878.0</v>
      </c>
      <c r="M525" s="19">
        <v>5013.0</v>
      </c>
      <c r="N525" s="16">
        <f t="shared" si="1"/>
        <v>78.82400485</v>
      </c>
      <c r="O525" s="16">
        <f t="shared" si="2"/>
        <v>4.604235934</v>
      </c>
      <c r="P525" s="16">
        <f t="shared" si="3"/>
        <v>4497.853931</v>
      </c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20"/>
    </row>
    <row r="526" ht="15.75" customHeight="1">
      <c r="A526" s="9">
        <v>525.0</v>
      </c>
      <c r="B526" s="10" t="s">
        <v>33</v>
      </c>
      <c r="C526" s="10" t="s">
        <v>29</v>
      </c>
      <c r="D526" s="11">
        <v>45713.0</v>
      </c>
      <c r="E526" s="12">
        <v>45689.0</v>
      </c>
      <c r="F526" s="11"/>
      <c r="G526" s="11">
        <v>45742.0</v>
      </c>
      <c r="H526" s="13">
        <v>52631.0</v>
      </c>
      <c r="I526" s="13">
        <v>3652.0</v>
      </c>
      <c r="J526" s="13">
        <v>3208.0</v>
      </c>
      <c r="K526" s="13">
        <v>1324904.0</v>
      </c>
      <c r="L526" s="13">
        <v>91300.0</v>
      </c>
      <c r="M526" s="13">
        <v>3840.0</v>
      </c>
      <c r="N526" s="10">
        <f t="shared" si="1"/>
        <v>87.8422782</v>
      </c>
      <c r="O526" s="10">
        <f t="shared" si="2"/>
        <v>4.205914567</v>
      </c>
      <c r="P526" s="10">
        <f t="shared" si="3"/>
        <v>2417.345291</v>
      </c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4"/>
    </row>
    <row r="527" ht="15.75" customHeight="1">
      <c r="A527" s="15">
        <v>526.0</v>
      </c>
      <c r="B527" s="16" t="s">
        <v>28</v>
      </c>
      <c r="C527" s="16" t="s">
        <v>37</v>
      </c>
      <c r="D527" s="17">
        <v>45893.0</v>
      </c>
      <c r="E527" s="18">
        <v>45870.0</v>
      </c>
      <c r="F527" s="17"/>
      <c r="G527" s="17">
        <v>45903.0</v>
      </c>
      <c r="H527" s="19">
        <v>88306.0</v>
      </c>
      <c r="I527" s="19">
        <v>2207.0</v>
      </c>
      <c r="J527" s="19">
        <v>1986.0</v>
      </c>
      <c r="K527" s="19">
        <v>792414.0</v>
      </c>
      <c r="L527" s="19">
        <v>64003.0</v>
      </c>
      <c r="M527" s="19">
        <v>2289.0</v>
      </c>
      <c r="N527" s="16">
        <f t="shared" si="1"/>
        <v>89.98640689</v>
      </c>
      <c r="O527" s="16">
        <f t="shared" si="2"/>
        <v>3.576394856</v>
      </c>
      <c r="P527" s="16">
        <f t="shared" si="3"/>
        <v>797.3501234</v>
      </c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20"/>
    </row>
    <row r="528" ht="15.75" customHeight="1">
      <c r="A528" s="9">
        <v>527.0</v>
      </c>
      <c r="B528" s="10" t="s">
        <v>30</v>
      </c>
      <c r="C528" s="10" t="s">
        <v>29</v>
      </c>
      <c r="D528" s="11">
        <v>45697.0</v>
      </c>
      <c r="E528" s="12">
        <v>45689.0</v>
      </c>
      <c r="F528" s="11"/>
      <c r="G528" s="11">
        <v>45719.0</v>
      </c>
      <c r="H528" s="13">
        <v>59166.0</v>
      </c>
      <c r="I528" s="13">
        <v>2127.0</v>
      </c>
      <c r="J528" s="13">
        <v>1526.0</v>
      </c>
      <c r="K528" s="13">
        <v>477638.0</v>
      </c>
      <c r="L528" s="13">
        <v>48921.0</v>
      </c>
      <c r="M528" s="13">
        <v>2155.0</v>
      </c>
      <c r="N528" s="10">
        <f t="shared" si="1"/>
        <v>71.74424071</v>
      </c>
      <c r="O528" s="10">
        <f t="shared" si="2"/>
        <v>4.405061221</v>
      </c>
      <c r="P528" s="10">
        <f t="shared" si="3"/>
        <v>707.2845891</v>
      </c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4"/>
    </row>
    <row r="529" ht="15.75" customHeight="1">
      <c r="A529" s="15">
        <v>528.0</v>
      </c>
      <c r="B529" s="16" t="s">
        <v>30</v>
      </c>
      <c r="C529" s="16" t="s">
        <v>31</v>
      </c>
      <c r="D529" s="17">
        <v>45809.0</v>
      </c>
      <c r="E529" s="18">
        <v>45809.0</v>
      </c>
      <c r="F529" s="17"/>
      <c r="G529" s="17">
        <v>45821.0</v>
      </c>
      <c r="H529" s="19">
        <v>56188.0</v>
      </c>
      <c r="I529" s="19">
        <v>1480.0</v>
      </c>
      <c r="J529" s="19">
        <v>860.0</v>
      </c>
      <c r="K529" s="19">
        <v>311320.0</v>
      </c>
      <c r="L529" s="19">
        <v>14800.0</v>
      </c>
      <c r="M529" s="19">
        <v>1490.0</v>
      </c>
      <c r="N529" s="16">
        <f t="shared" si="1"/>
        <v>58.10810811</v>
      </c>
      <c r="O529" s="16">
        <f t="shared" si="2"/>
        <v>10.06756757</v>
      </c>
      <c r="P529" s="16">
        <f t="shared" si="3"/>
        <v>454.0684844</v>
      </c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20"/>
    </row>
    <row r="530" ht="15.75" customHeight="1">
      <c r="A530" s="9">
        <v>529.0</v>
      </c>
      <c r="B530" s="10" t="s">
        <v>36</v>
      </c>
      <c r="C530" s="10" t="s">
        <v>31</v>
      </c>
      <c r="D530" s="11">
        <v>45728.0</v>
      </c>
      <c r="E530" s="12">
        <v>45717.0</v>
      </c>
      <c r="F530" s="11"/>
      <c r="G530" s="11">
        <v>45737.0</v>
      </c>
      <c r="H530" s="13">
        <v>52600.0</v>
      </c>
      <c r="I530" s="13">
        <v>1791.0</v>
      </c>
      <c r="J530" s="13">
        <v>1073.0</v>
      </c>
      <c r="K530" s="13">
        <v>346579.0</v>
      </c>
      <c r="L530" s="13">
        <v>87759.0</v>
      </c>
      <c r="M530" s="13">
        <v>1877.0</v>
      </c>
      <c r="N530" s="10">
        <f t="shared" si="1"/>
        <v>59.91066443</v>
      </c>
      <c r="O530" s="10">
        <f t="shared" si="2"/>
        <v>2.138811974</v>
      </c>
      <c r="P530" s="10">
        <f t="shared" si="3"/>
        <v>558.8954373</v>
      </c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4"/>
    </row>
    <row r="531" ht="15.75" customHeight="1">
      <c r="A531" s="15">
        <v>530.0</v>
      </c>
      <c r="B531" s="16" t="s">
        <v>28</v>
      </c>
      <c r="C531" s="16" t="s">
        <v>29</v>
      </c>
      <c r="D531" s="17">
        <v>45829.0</v>
      </c>
      <c r="E531" s="18">
        <v>45809.0</v>
      </c>
      <c r="F531" s="17"/>
      <c r="G531" s="17">
        <v>45840.0</v>
      </c>
      <c r="H531" s="19">
        <v>90300.0</v>
      </c>
      <c r="I531" s="19">
        <v>1379.0</v>
      </c>
      <c r="J531" s="19">
        <v>307.0</v>
      </c>
      <c r="K531" s="19">
        <v>130168.0</v>
      </c>
      <c r="L531" s="19">
        <v>33096.0</v>
      </c>
      <c r="M531" s="19">
        <v>1460.0</v>
      </c>
      <c r="N531" s="16">
        <f t="shared" si="1"/>
        <v>22.26250906</v>
      </c>
      <c r="O531" s="16">
        <f t="shared" si="2"/>
        <v>4.411409234</v>
      </c>
      <c r="P531" s="16">
        <f t="shared" si="3"/>
        <v>44.15060908</v>
      </c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20"/>
    </row>
    <row r="532" ht="15.75" customHeight="1">
      <c r="A532" s="9">
        <v>531.0</v>
      </c>
      <c r="B532" s="10" t="s">
        <v>36</v>
      </c>
      <c r="C532" s="10" t="s">
        <v>35</v>
      </c>
      <c r="D532" s="11">
        <v>45893.0</v>
      </c>
      <c r="E532" s="12">
        <v>45870.0</v>
      </c>
      <c r="F532" s="11"/>
      <c r="G532" s="11">
        <v>45906.0</v>
      </c>
      <c r="H532" s="13">
        <v>22798.0</v>
      </c>
      <c r="I532" s="13">
        <v>3594.0</v>
      </c>
      <c r="J532" s="13">
        <v>1517.0</v>
      </c>
      <c r="K532" s="13">
        <v>735745.0</v>
      </c>
      <c r="L532" s="13">
        <v>64692.0</v>
      </c>
      <c r="M532" s="13">
        <v>3658.0</v>
      </c>
      <c r="N532" s="10">
        <f t="shared" si="1"/>
        <v>42.20923762</v>
      </c>
      <c r="O532" s="10">
        <f t="shared" si="2"/>
        <v>5.654485872</v>
      </c>
      <c r="P532" s="10">
        <f t="shared" si="3"/>
        <v>3127.234845</v>
      </c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4"/>
    </row>
    <row r="533" ht="15.75" customHeight="1">
      <c r="A533" s="15">
        <v>532.0</v>
      </c>
      <c r="B533" s="16" t="s">
        <v>28</v>
      </c>
      <c r="C533" s="16" t="s">
        <v>31</v>
      </c>
      <c r="D533" s="17">
        <v>45887.0</v>
      </c>
      <c r="E533" s="18">
        <v>45870.0</v>
      </c>
      <c r="F533" s="17"/>
      <c r="G533" s="17">
        <v>45903.0</v>
      </c>
      <c r="H533" s="19">
        <v>91137.0</v>
      </c>
      <c r="I533" s="19">
        <v>4514.0</v>
      </c>
      <c r="J533" s="19">
        <v>1604.0</v>
      </c>
      <c r="K533" s="19">
        <v>713780.0</v>
      </c>
      <c r="L533" s="19">
        <v>94794.0</v>
      </c>
      <c r="M533" s="19">
        <v>4653.0</v>
      </c>
      <c r="N533" s="16">
        <f t="shared" si="1"/>
        <v>35.53389455</v>
      </c>
      <c r="O533" s="16">
        <f t="shared" si="2"/>
        <v>4.908538515</v>
      </c>
      <c r="P533" s="16">
        <f t="shared" si="3"/>
        <v>683.1945313</v>
      </c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20"/>
    </row>
    <row r="534" ht="15.75" customHeight="1">
      <c r="A534" s="9">
        <v>533.0</v>
      </c>
      <c r="B534" s="10" t="s">
        <v>32</v>
      </c>
      <c r="C534" s="10" t="s">
        <v>35</v>
      </c>
      <c r="D534" s="11">
        <v>45878.0</v>
      </c>
      <c r="E534" s="12">
        <v>45870.0</v>
      </c>
      <c r="F534" s="11"/>
      <c r="G534" s="11">
        <v>45904.0</v>
      </c>
      <c r="H534" s="13">
        <v>92682.0</v>
      </c>
      <c r="I534" s="13">
        <v>1813.0</v>
      </c>
      <c r="J534" s="13">
        <v>191.0</v>
      </c>
      <c r="K534" s="13">
        <v>83085.0</v>
      </c>
      <c r="L534" s="13">
        <v>34447.0</v>
      </c>
      <c r="M534" s="13">
        <v>1928.0</v>
      </c>
      <c r="N534" s="10">
        <f t="shared" si="1"/>
        <v>10.53502482</v>
      </c>
      <c r="O534" s="10">
        <f t="shared" si="2"/>
        <v>5.597004093</v>
      </c>
      <c r="P534" s="10">
        <f t="shared" si="3"/>
        <v>-10.35476144</v>
      </c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4"/>
    </row>
    <row r="535" ht="15.75" customHeight="1">
      <c r="A535" s="15">
        <v>534.0</v>
      </c>
      <c r="B535" s="16" t="s">
        <v>32</v>
      </c>
      <c r="C535" s="16" t="s">
        <v>35</v>
      </c>
      <c r="D535" s="17">
        <v>45823.0</v>
      </c>
      <c r="E535" s="18">
        <v>45809.0</v>
      </c>
      <c r="F535" s="17"/>
      <c r="G535" s="17">
        <v>45830.0</v>
      </c>
      <c r="H535" s="19">
        <v>86316.0</v>
      </c>
      <c r="I535" s="19">
        <v>3605.0</v>
      </c>
      <c r="J535" s="19">
        <v>3055.0</v>
      </c>
      <c r="K535" s="19">
        <v>1060085.0</v>
      </c>
      <c r="L535" s="19">
        <v>39655.0</v>
      </c>
      <c r="M535" s="19">
        <v>3763.0</v>
      </c>
      <c r="N535" s="16">
        <f t="shared" si="1"/>
        <v>84.74341193</v>
      </c>
      <c r="O535" s="16">
        <f t="shared" si="2"/>
        <v>9.489345606</v>
      </c>
      <c r="P535" s="16">
        <f t="shared" si="3"/>
        <v>1128.144261</v>
      </c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20"/>
    </row>
    <row r="536" ht="15.75" customHeight="1">
      <c r="A536" s="9">
        <v>535.0</v>
      </c>
      <c r="B536" s="10" t="s">
        <v>32</v>
      </c>
      <c r="C536" s="10" t="s">
        <v>34</v>
      </c>
      <c r="D536" s="11">
        <v>45758.0</v>
      </c>
      <c r="E536" s="12">
        <v>45748.0</v>
      </c>
      <c r="F536" s="11"/>
      <c r="G536" s="11">
        <v>45788.0</v>
      </c>
      <c r="H536" s="13">
        <v>28302.0</v>
      </c>
      <c r="I536" s="13">
        <v>4915.0</v>
      </c>
      <c r="J536" s="13">
        <v>3224.0</v>
      </c>
      <c r="K536" s="13">
        <v>1121952.0</v>
      </c>
      <c r="L536" s="13">
        <v>211345.0</v>
      </c>
      <c r="M536" s="13">
        <v>5089.0</v>
      </c>
      <c r="N536" s="10">
        <f t="shared" si="1"/>
        <v>65.59511699</v>
      </c>
      <c r="O536" s="10">
        <f t="shared" si="2"/>
        <v>2.407911235</v>
      </c>
      <c r="P536" s="10">
        <f t="shared" si="3"/>
        <v>3864.214543</v>
      </c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4"/>
    </row>
    <row r="537" ht="15.75" customHeight="1">
      <c r="A537" s="15">
        <v>536.0</v>
      </c>
      <c r="B537" s="16" t="s">
        <v>33</v>
      </c>
      <c r="C537" s="16" t="s">
        <v>34</v>
      </c>
      <c r="D537" s="17">
        <v>45736.0</v>
      </c>
      <c r="E537" s="18">
        <v>45717.0</v>
      </c>
      <c r="F537" s="17"/>
      <c r="G537" s="17">
        <v>45752.0</v>
      </c>
      <c r="H537" s="19">
        <v>62283.0</v>
      </c>
      <c r="I537" s="19">
        <v>3857.0</v>
      </c>
      <c r="J537" s="19">
        <v>2675.0</v>
      </c>
      <c r="K537" s="19">
        <v>1021850.0</v>
      </c>
      <c r="L537" s="19">
        <v>65569.0</v>
      </c>
      <c r="M537" s="19">
        <v>3881.0</v>
      </c>
      <c r="N537" s="16">
        <f t="shared" si="1"/>
        <v>69.35442053</v>
      </c>
      <c r="O537" s="16">
        <f t="shared" si="2"/>
        <v>5.918955604</v>
      </c>
      <c r="P537" s="16">
        <f t="shared" si="3"/>
        <v>1540.656359</v>
      </c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20"/>
    </row>
    <row r="538" ht="15.75" customHeight="1">
      <c r="A538" s="9">
        <v>537.0</v>
      </c>
      <c r="B538" s="10" t="s">
        <v>36</v>
      </c>
      <c r="C538" s="10" t="s">
        <v>29</v>
      </c>
      <c r="D538" s="11">
        <v>45684.0</v>
      </c>
      <c r="E538" s="12">
        <v>45658.0</v>
      </c>
      <c r="F538" s="11"/>
      <c r="G538" s="11">
        <v>45695.0</v>
      </c>
      <c r="H538" s="13">
        <v>43414.0</v>
      </c>
      <c r="I538" s="13">
        <v>756.0</v>
      </c>
      <c r="J538" s="13">
        <v>256.0</v>
      </c>
      <c r="K538" s="13">
        <v>83712.0</v>
      </c>
      <c r="L538" s="13">
        <v>30996.0</v>
      </c>
      <c r="M538" s="13">
        <v>805.0</v>
      </c>
      <c r="N538" s="10">
        <f t="shared" si="1"/>
        <v>33.86243386</v>
      </c>
      <c r="O538" s="10">
        <f t="shared" si="2"/>
        <v>2.597109304</v>
      </c>
      <c r="P538" s="10">
        <f t="shared" si="3"/>
        <v>92.82259179</v>
      </c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4"/>
    </row>
    <row r="539" ht="15.75" customHeight="1">
      <c r="A539" s="15">
        <v>538.0</v>
      </c>
      <c r="B539" s="16" t="s">
        <v>28</v>
      </c>
      <c r="C539" s="16" t="s">
        <v>29</v>
      </c>
      <c r="D539" s="17">
        <v>45860.0</v>
      </c>
      <c r="E539" s="18">
        <v>45839.0</v>
      </c>
      <c r="F539" s="17"/>
      <c r="G539" s="17">
        <v>45882.0</v>
      </c>
      <c r="H539" s="19">
        <v>88920.0</v>
      </c>
      <c r="I539" s="19">
        <v>2596.0</v>
      </c>
      <c r="J539" s="19">
        <v>251.0</v>
      </c>
      <c r="K539" s="19">
        <v>98643.0</v>
      </c>
      <c r="L539" s="19">
        <v>62304.0</v>
      </c>
      <c r="M539" s="19">
        <v>2751.0</v>
      </c>
      <c r="N539" s="16">
        <f t="shared" si="1"/>
        <v>9.668721109</v>
      </c>
      <c r="O539" s="16">
        <f t="shared" si="2"/>
        <v>4.415446841</v>
      </c>
      <c r="P539" s="16">
        <f t="shared" si="3"/>
        <v>10.93454791</v>
      </c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20"/>
    </row>
    <row r="540" ht="15.75" customHeight="1">
      <c r="A540" s="9">
        <v>539.0</v>
      </c>
      <c r="B540" s="10" t="s">
        <v>28</v>
      </c>
      <c r="C540" s="10" t="s">
        <v>29</v>
      </c>
      <c r="D540" s="11">
        <v>45768.0</v>
      </c>
      <c r="E540" s="12">
        <v>45748.0</v>
      </c>
      <c r="F540" s="11"/>
      <c r="G540" s="11">
        <v>45790.0</v>
      </c>
      <c r="H540" s="13">
        <v>30480.0</v>
      </c>
      <c r="I540" s="13">
        <v>4334.0</v>
      </c>
      <c r="J540" s="13">
        <v>547.0</v>
      </c>
      <c r="K540" s="13">
        <v>214424.0</v>
      </c>
      <c r="L540" s="13">
        <v>195030.0</v>
      </c>
      <c r="M540" s="13">
        <v>4524.0</v>
      </c>
      <c r="N540" s="10">
        <f t="shared" si="1"/>
        <v>12.62113521</v>
      </c>
      <c r="O540" s="10">
        <f t="shared" si="2"/>
        <v>2.319643132</v>
      </c>
      <c r="P540" s="10">
        <f t="shared" si="3"/>
        <v>603.4908136</v>
      </c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4"/>
    </row>
    <row r="541" ht="15.75" customHeight="1">
      <c r="A541" s="15">
        <v>540.0</v>
      </c>
      <c r="B541" s="16" t="s">
        <v>33</v>
      </c>
      <c r="C541" s="16" t="s">
        <v>35</v>
      </c>
      <c r="D541" s="17">
        <v>45684.0</v>
      </c>
      <c r="E541" s="18">
        <v>45658.0</v>
      </c>
      <c r="F541" s="17"/>
      <c r="G541" s="17">
        <v>45710.0</v>
      </c>
      <c r="H541" s="19">
        <v>54840.0</v>
      </c>
      <c r="I541" s="19">
        <v>4833.0</v>
      </c>
      <c r="J541" s="19">
        <v>383.0</v>
      </c>
      <c r="K541" s="19">
        <v>186521.0</v>
      </c>
      <c r="L541" s="19">
        <v>67662.0</v>
      </c>
      <c r="M541" s="19">
        <v>4910.0</v>
      </c>
      <c r="N541" s="16">
        <f t="shared" si="1"/>
        <v>7.924684461</v>
      </c>
      <c r="O541" s="16">
        <f t="shared" si="2"/>
        <v>7.256658095</v>
      </c>
      <c r="P541" s="16">
        <f t="shared" si="3"/>
        <v>240.1185266</v>
      </c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20"/>
    </row>
    <row r="542" ht="15.75" customHeight="1">
      <c r="A542" s="9">
        <v>541.0</v>
      </c>
      <c r="B542" s="10" t="s">
        <v>28</v>
      </c>
      <c r="C542" s="10" t="s">
        <v>37</v>
      </c>
      <c r="D542" s="11">
        <v>45692.0</v>
      </c>
      <c r="E542" s="12">
        <v>45689.0</v>
      </c>
      <c r="F542" s="11"/>
      <c r="G542" s="11">
        <v>45722.0</v>
      </c>
      <c r="H542" s="13">
        <v>50279.0</v>
      </c>
      <c r="I542" s="13">
        <v>4855.0</v>
      </c>
      <c r="J542" s="13">
        <v>3206.0</v>
      </c>
      <c r="K542" s="13">
        <v>1115688.0</v>
      </c>
      <c r="L542" s="13">
        <v>106810.0</v>
      </c>
      <c r="M542" s="13">
        <v>4989.0</v>
      </c>
      <c r="N542" s="10">
        <f t="shared" si="1"/>
        <v>66.03501545</v>
      </c>
      <c r="O542" s="10">
        <f t="shared" si="2"/>
        <v>4.670910963</v>
      </c>
      <c r="P542" s="10">
        <f t="shared" si="3"/>
        <v>2118.994013</v>
      </c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4"/>
    </row>
    <row r="543" ht="15.75" customHeight="1">
      <c r="A543" s="15">
        <v>542.0</v>
      </c>
      <c r="B543" s="16" t="s">
        <v>30</v>
      </c>
      <c r="C543" s="16" t="s">
        <v>34</v>
      </c>
      <c r="D543" s="17">
        <v>45734.0</v>
      </c>
      <c r="E543" s="18">
        <v>45717.0</v>
      </c>
      <c r="F543" s="17"/>
      <c r="G543" s="17">
        <v>45764.0</v>
      </c>
      <c r="H543" s="19">
        <v>93156.0</v>
      </c>
      <c r="I543" s="19">
        <v>3901.0</v>
      </c>
      <c r="J543" s="19">
        <v>3106.0</v>
      </c>
      <c r="K543" s="19">
        <v>1015662.0</v>
      </c>
      <c r="L543" s="19">
        <v>195050.0</v>
      </c>
      <c r="M543" s="19">
        <v>4048.0</v>
      </c>
      <c r="N543" s="16">
        <f t="shared" si="1"/>
        <v>79.6206101</v>
      </c>
      <c r="O543" s="16">
        <f t="shared" si="2"/>
        <v>2.075365291</v>
      </c>
      <c r="P543" s="16">
        <f t="shared" si="3"/>
        <v>990.2808193</v>
      </c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20"/>
    </row>
    <row r="544" ht="15.75" customHeight="1">
      <c r="A544" s="9">
        <v>543.0</v>
      </c>
      <c r="B544" s="10" t="s">
        <v>32</v>
      </c>
      <c r="C544" s="10" t="s">
        <v>31</v>
      </c>
      <c r="D544" s="11">
        <v>45842.0</v>
      </c>
      <c r="E544" s="12">
        <v>45839.0</v>
      </c>
      <c r="F544" s="11"/>
      <c r="G544" s="11">
        <v>45854.0</v>
      </c>
      <c r="H544" s="13">
        <v>43644.0</v>
      </c>
      <c r="I544" s="13">
        <v>3789.0</v>
      </c>
      <c r="J544" s="13">
        <v>2117.0</v>
      </c>
      <c r="K544" s="13">
        <v>817162.0</v>
      </c>
      <c r="L544" s="13">
        <v>75780.0</v>
      </c>
      <c r="M544" s="13">
        <v>3925.0</v>
      </c>
      <c r="N544" s="10">
        <f t="shared" si="1"/>
        <v>55.87226181</v>
      </c>
      <c r="O544" s="10">
        <f t="shared" si="2"/>
        <v>5.179466878</v>
      </c>
      <c r="P544" s="10">
        <f t="shared" si="3"/>
        <v>1772.335258</v>
      </c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4"/>
    </row>
    <row r="545" ht="15.75" customHeight="1">
      <c r="A545" s="15">
        <v>544.0</v>
      </c>
      <c r="B545" s="16" t="s">
        <v>36</v>
      </c>
      <c r="C545" s="16" t="s">
        <v>31</v>
      </c>
      <c r="D545" s="17">
        <v>45819.0</v>
      </c>
      <c r="E545" s="18">
        <v>45809.0</v>
      </c>
      <c r="F545" s="17"/>
      <c r="G545" s="17">
        <v>45843.0</v>
      </c>
      <c r="H545" s="19">
        <v>62553.0</v>
      </c>
      <c r="I545" s="19">
        <v>3545.0</v>
      </c>
      <c r="J545" s="19">
        <v>1738.0</v>
      </c>
      <c r="K545" s="19">
        <v>860310.0</v>
      </c>
      <c r="L545" s="19">
        <v>177250.0</v>
      </c>
      <c r="M545" s="19">
        <v>3655.0</v>
      </c>
      <c r="N545" s="16">
        <f t="shared" si="1"/>
        <v>49.02679831</v>
      </c>
      <c r="O545" s="16">
        <f t="shared" si="2"/>
        <v>2.062059238</v>
      </c>
      <c r="P545" s="16">
        <f t="shared" si="3"/>
        <v>1275.32972</v>
      </c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20"/>
    </row>
    <row r="546" ht="15.75" customHeight="1">
      <c r="A546" s="9">
        <v>545.0</v>
      </c>
      <c r="B546" s="10" t="s">
        <v>32</v>
      </c>
      <c r="C546" s="10" t="s">
        <v>34</v>
      </c>
      <c r="D546" s="11">
        <v>45766.0</v>
      </c>
      <c r="E546" s="12">
        <v>45748.0</v>
      </c>
      <c r="F546" s="11"/>
      <c r="G546" s="11">
        <v>45790.0</v>
      </c>
      <c r="H546" s="13">
        <v>48039.0</v>
      </c>
      <c r="I546" s="13">
        <v>3572.0</v>
      </c>
      <c r="J546" s="13">
        <v>3186.0</v>
      </c>
      <c r="K546" s="13">
        <v>1401840.0</v>
      </c>
      <c r="L546" s="13">
        <v>92872.0</v>
      </c>
      <c r="M546" s="13">
        <v>3664.0</v>
      </c>
      <c r="N546" s="10">
        <f t="shared" si="1"/>
        <v>89.193729</v>
      </c>
      <c r="O546" s="10">
        <f t="shared" si="2"/>
        <v>3.945214919</v>
      </c>
      <c r="P546" s="10">
        <f t="shared" si="3"/>
        <v>2818.12902</v>
      </c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4"/>
    </row>
    <row r="547" ht="15.75" customHeight="1">
      <c r="A547" s="15">
        <v>546.0</v>
      </c>
      <c r="B547" s="16" t="s">
        <v>33</v>
      </c>
      <c r="C547" s="16" t="s">
        <v>31</v>
      </c>
      <c r="D547" s="17">
        <v>45839.0</v>
      </c>
      <c r="E547" s="18">
        <v>45839.0</v>
      </c>
      <c r="F547" s="17"/>
      <c r="G547" s="17">
        <v>45869.0</v>
      </c>
      <c r="H547" s="19">
        <v>24543.0</v>
      </c>
      <c r="I547" s="19">
        <v>2830.0</v>
      </c>
      <c r="J547" s="19">
        <v>2490.0</v>
      </c>
      <c r="K547" s="19">
        <v>756960.0</v>
      </c>
      <c r="L547" s="19">
        <v>121690.0</v>
      </c>
      <c r="M547" s="19">
        <v>2864.0</v>
      </c>
      <c r="N547" s="16">
        <f t="shared" si="1"/>
        <v>87.98586572</v>
      </c>
      <c r="O547" s="16">
        <f t="shared" si="2"/>
        <v>2.353521243</v>
      </c>
      <c r="P547" s="16">
        <f t="shared" si="3"/>
        <v>2984.219533</v>
      </c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20"/>
    </row>
    <row r="548" ht="15.75" customHeight="1">
      <c r="A548" s="9">
        <v>547.0</v>
      </c>
      <c r="B548" s="10" t="s">
        <v>32</v>
      </c>
      <c r="C548" s="10" t="s">
        <v>29</v>
      </c>
      <c r="D548" s="11">
        <v>45785.0</v>
      </c>
      <c r="E548" s="12">
        <v>45778.0</v>
      </c>
      <c r="F548" s="11"/>
      <c r="G548" s="11">
        <v>45798.0</v>
      </c>
      <c r="H548" s="13">
        <v>61275.0</v>
      </c>
      <c r="I548" s="13">
        <v>677.0</v>
      </c>
      <c r="J548" s="13">
        <v>332.0</v>
      </c>
      <c r="K548" s="13">
        <v>146412.0</v>
      </c>
      <c r="L548" s="13">
        <v>28434.0</v>
      </c>
      <c r="M548" s="13">
        <v>819.0</v>
      </c>
      <c r="N548" s="10">
        <f t="shared" si="1"/>
        <v>49.03988183</v>
      </c>
      <c r="O548" s="10">
        <f t="shared" si="2"/>
        <v>2.880354505</v>
      </c>
      <c r="P548" s="10">
        <f t="shared" si="3"/>
        <v>138.9424725</v>
      </c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4"/>
    </row>
    <row r="549" ht="15.75" customHeight="1">
      <c r="A549" s="15">
        <v>548.0</v>
      </c>
      <c r="B549" s="16" t="s">
        <v>36</v>
      </c>
      <c r="C549" s="16" t="s">
        <v>34</v>
      </c>
      <c r="D549" s="17">
        <v>45720.0</v>
      </c>
      <c r="E549" s="18">
        <v>45717.0</v>
      </c>
      <c r="F549" s="17"/>
      <c r="G549" s="17">
        <v>45728.0</v>
      </c>
      <c r="H549" s="19">
        <v>80341.0</v>
      </c>
      <c r="I549" s="19">
        <v>3413.0</v>
      </c>
      <c r="J549" s="19">
        <v>689.0</v>
      </c>
      <c r="K549" s="19">
        <v>230815.0</v>
      </c>
      <c r="L549" s="19">
        <v>88738.0</v>
      </c>
      <c r="M549" s="19">
        <v>3506.0</v>
      </c>
      <c r="N549" s="16">
        <f t="shared" si="1"/>
        <v>20.18751831</v>
      </c>
      <c r="O549" s="16">
        <f t="shared" si="2"/>
        <v>3.950956749</v>
      </c>
      <c r="P549" s="16">
        <f t="shared" si="3"/>
        <v>187.2941586</v>
      </c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20"/>
    </row>
    <row r="550" ht="15.75" customHeight="1">
      <c r="A550" s="9">
        <v>549.0</v>
      </c>
      <c r="B550" s="10" t="s">
        <v>36</v>
      </c>
      <c r="C550" s="10" t="s">
        <v>37</v>
      </c>
      <c r="D550" s="11">
        <v>45756.0</v>
      </c>
      <c r="E550" s="12">
        <v>45748.0</v>
      </c>
      <c r="F550" s="11"/>
      <c r="G550" s="11">
        <v>45772.0</v>
      </c>
      <c r="H550" s="13">
        <v>32046.0</v>
      </c>
      <c r="I550" s="13">
        <v>3775.0</v>
      </c>
      <c r="J550" s="13">
        <v>2380.0</v>
      </c>
      <c r="K550" s="13">
        <v>844900.0</v>
      </c>
      <c r="L550" s="13">
        <v>52850.0</v>
      </c>
      <c r="M550" s="13">
        <v>3960.0</v>
      </c>
      <c r="N550" s="10">
        <f t="shared" si="1"/>
        <v>63.04635762</v>
      </c>
      <c r="O550" s="10">
        <f t="shared" si="2"/>
        <v>7.492904447</v>
      </c>
      <c r="P550" s="10">
        <f t="shared" si="3"/>
        <v>2536.522499</v>
      </c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4"/>
    </row>
    <row r="551" ht="15.75" customHeight="1">
      <c r="A551" s="15">
        <v>550.0</v>
      </c>
      <c r="B551" s="16" t="s">
        <v>32</v>
      </c>
      <c r="C551" s="16" t="s">
        <v>31</v>
      </c>
      <c r="D551" s="17">
        <v>45732.0</v>
      </c>
      <c r="E551" s="18">
        <v>45717.0</v>
      </c>
      <c r="F551" s="17"/>
      <c r="G551" s="17">
        <v>45761.0</v>
      </c>
      <c r="H551" s="19">
        <v>95527.0</v>
      </c>
      <c r="I551" s="19">
        <v>1281.0</v>
      </c>
      <c r="J551" s="19">
        <v>1269.0</v>
      </c>
      <c r="K551" s="19">
        <v>588816.0</v>
      </c>
      <c r="L551" s="19">
        <v>37149.0</v>
      </c>
      <c r="M551" s="19">
        <v>1290.0</v>
      </c>
      <c r="N551" s="16">
        <f t="shared" si="1"/>
        <v>99.06323185</v>
      </c>
      <c r="O551" s="16">
        <f t="shared" si="2"/>
        <v>3.472502625</v>
      </c>
      <c r="P551" s="16">
        <f t="shared" si="3"/>
        <v>516.3869901</v>
      </c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20"/>
    </row>
    <row r="552" ht="15.75" customHeight="1">
      <c r="A552" s="9">
        <v>551.0</v>
      </c>
      <c r="B552" s="10" t="s">
        <v>36</v>
      </c>
      <c r="C552" s="10" t="s">
        <v>31</v>
      </c>
      <c r="D552" s="11">
        <v>45713.0</v>
      </c>
      <c r="E552" s="12">
        <v>45689.0</v>
      </c>
      <c r="F552" s="11"/>
      <c r="G552" s="11">
        <v>45721.0</v>
      </c>
      <c r="H552" s="13">
        <v>63829.0</v>
      </c>
      <c r="I552" s="13">
        <v>3350.0</v>
      </c>
      <c r="J552" s="13">
        <v>1828.0</v>
      </c>
      <c r="K552" s="13">
        <v>742168.0</v>
      </c>
      <c r="L552" s="13">
        <v>56950.0</v>
      </c>
      <c r="M552" s="13">
        <v>3547.0</v>
      </c>
      <c r="N552" s="10">
        <f t="shared" si="1"/>
        <v>54.56716418</v>
      </c>
      <c r="O552" s="10">
        <f t="shared" si="2"/>
        <v>6.228270413</v>
      </c>
      <c r="P552" s="10">
        <f t="shared" si="3"/>
        <v>1062.744207</v>
      </c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4"/>
    </row>
    <row r="553" ht="15.75" customHeight="1">
      <c r="A553" s="15">
        <v>552.0</v>
      </c>
      <c r="B553" s="16" t="s">
        <v>30</v>
      </c>
      <c r="C553" s="16" t="s">
        <v>34</v>
      </c>
      <c r="D553" s="17">
        <v>45678.0</v>
      </c>
      <c r="E553" s="18">
        <v>45658.0</v>
      </c>
      <c r="F553" s="17"/>
      <c r="G553" s="17">
        <v>45705.0</v>
      </c>
      <c r="H553" s="19">
        <v>70133.0</v>
      </c>
      <c r="I553" s="19">
        <v>943.0</v>
      </c>
      <c r="J553" s="19">
        <v>362.0</v>
      </c>
      <c r="K553" s="19">
        <v>157108.0</v>
      </c>
      <c r="L553" s="19">
        <v>11316.0</v>
      </c>
      <c r="M553" s="19">
        <v>1024.0</v>
      </c>
      <c r="N553" s="16">
        <f t="shared" si="1"/>
        <v>38.38812301</v>
      </c>
      <c r="O553" s="16">
        <f t="shared" si="2"/>
        <v>9.04913397</v>
      </c>
      <c r="P553" s="16">
        <f t="shared" si="3"/>
        <v>124.0143727</v>
      </c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20"/>
    </row>
    <row r="554" ht="15.75" customHeight="1">
      <c r="A554" s="9">
        <v>553.0</v>
      </c>
      <c r="B554" s="10" t="s">
        <v>36</v>
      </c>
      <c r="C554" s="10" t="s">
        <v>34</v>
      </c>
      <c r="D554" s="11">
        <v>45727.0</v>
      </c>
      <c r="E554" s="12">
        <v>45717.0</v>
      </c>
      <c r="F554" s="11"/>
      <c r="G554" s="11">
        <v>45750.0</v>
      </c>
      <c r="H554" s="13">
        <v>48940.0</v>
      </c>
      <c r="I554" s="13">
        <v>1754.0</v>
      </c>
      <c r="J554" s="13">
        <v>153.0</v>
      </c>
      <c r="K554" s="13">
        <v>72216.0</v>
      </c>
      <c r="L554" s="13">
        <v>61390.0</v>
      </c>
      <c r="M554" s="13">
        <v>1868.0</v>
      </c>
      <c r="N554" s="10">
        <f t="shared" si="1"/>
        <v>8.722919042</v>
      </c>
      <c r="O554" s="10">
        <f t="shared" si="2"/>
        <v>3.042840854</v>
      </c>
      <c r="P554" s="10">
        <f t="shared" si="3"/>
        <v>47.56027789</v>
      </c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4"/>
    </row>
    <row r="555" ht="15.75" customHeight="1">
      <c r="A555" s="15">
        <v>554.0</v>
      </c>
      <c r="B555" s="16" t="s">
        <v>36</v>
      </c>
      <c r="C555" s="16" t="s">
        <v>34</v>
      </c>
      <c r="D555" s="17">
        <v>45696.0</v>
      </c>
      <c r="E555" s="18">
        <v>45689.0</v>
      </c>
      <c r="F555" s="17"/>
      <c r="G555" s="17">
        <v>45716.0</v>
      </c>
      <c r="H555" s="19">
        <v>57982.0</v>
      </c>
      <c r="I555" s="19">
        <v>3730.0</v>
      </c>
      <c r="J555" s="19">
        <v>656.0</v>
      </c>
      <c r="K555" s="19">
        <v>218448.0</v>
      </c>
      <c r="L555" s="19">
        <v>115630.0</v>
      </c>
      <c r="M555" s="19">
        <v>3751.0</v>
      </c>
      <c r="N555" s="16">
        <f t="shared" si="1"/>
        <v>17.58713137</v>
      </c>
      <c r="O555" s="16">
        <f t="shared" si="2"/>
        <v>3.243967828</v>
      </c>
      <c r="P555" s="16">
        <f t="shared" si="3"/>
        <v>276.7514056</v>
      </c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20"/>
    </row>
    <row r="556" ht="15.75" customHeight="1">
      <c r="A556" s="9">
        <v>555.0</v>
      </c>
      <c r="B556" s="10" t="s">
        <v>33</v>
      </c>
      <c r="C556" s="10" t="s">
        <v>34</v>
      </c>
      <c r="D556" s="11">
        <v>45675.0</v>
      </c>
      <c r="E556" s="12">
        <v>45658.0</v>
      </c>
      <c r="F556" s="11"/>
      <c r="G556" s="11">
        <v>45694.0</v>
      </c>
      <c r="H556" s="13">
        <v>54413.0</v>
      </c>
      <c r="I556" s="13">
        <v>1196.0</v>
      </c>
      <c r="J556" s="13">
        <v>866.0</v>
      </c>
      <c r="K556" s="13">
        <v>370648.0</v>
      </c>
      <c r="L556" s="13">
        <v>44252.0</v>
      </c>
      <c r="M556" s="13">
        <v>1394.0</v>
      </c>
      <c r="N556" s="10">
        <f t="shared" si="1"/>
        <v>72.40802676</v>
      </c>
      <c r="O556" s="10">
        <f t="shared" si="2"/>
        <v>3.150140107</v>
      </c>
      <c r="P556" s="10">
        <f t="shared" si="3"/>
        <v>581.1754544</v>
      </c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4"/>
    </row>
    <row r="557" ht="15.75" customHeight="1">
      <c r="A557" s="15">
        <v>556.0</v>
      </c>
      <c r="B557" s="16" t="s">
        <v>30</v>
      </c>
      <c r="C557" s="16" t="s">
        <v>37</v>
      </c>
      <c r="D557" s="17">
        <v>45887.0</v>
      </c>
      <c r="E557" s="18">
        <v>45870.0</v>
      </c>
      <c r="F557" s="17"/>
      <c r="G557" s="17">
        <v>45900.0</v>
      </c>
      <c r="H557" s="19">
        <v>83944.0</v>
      </c>
      <c r="I557" s="19">
        <v>3738.0</v>
      </c>
      <c r="J557" s="19">
        <v>2721.0</v>
      </c>
      <c r="K557" s="19">
        <v>1213566.0</v>
      </c>
      <c r="L557" s="19">
        <v>82236.0</v>
      </c>
      <c r="M557" s="19">
        <v>3881.0</v>
      </c>
      <c r="N557" s="16">
        <f t="shared" si="1"/>
        <v>72.7929374</v>
      </c>
      <c r="O557" s="16">
        <f t="shared" si="2"/>
        <v>4.719344326</v>
      </c>
      <c r="P557" s="16">
        <f t="shared" si="3"/>
        <v>1345.685219</v>
      </c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20"/>
    </row>
    <row r="558" ht="15.75" customHeight="1">
      <c r="A558" s="9">
        <v>557.0</v>
      </c>
      <c r="B558" s="10" t="s">
        <v>36</v>
      </c>
      <c r="C558" s="10" t="s">
        <v>34</v>
      </c>
      <c r="D558" s="11">
        <v>45755.0</v>
      </c>
      <c r="E558" s="12">
        <v>45748.0</v>
      </c>
      <c r="F558" s="11"/>
      <c r="G558" s="11">
        <v>45764.0</v>
      </c>
      <c r="H558" s="13">
        <v>54898.0</v>
      </c>
      <c r="I558" s="13">
        <v>4023.0</v>
      </c>
      <c r="J558" s="13">
        <v>1374.0</v>
      </c>
      <c r="K558" s="13">
        <v>652650.0</v>
      </c>
      <c r="L558" s="13">
        <v>185058.0</v>
      </c>
      <c r="M558" s="13">
        <v>4045.0</v>
      </c>
      <c r="N558" s="10">
        <f t="shared" si="1"/>
        <v>34.1536167</v>
      </c>
      <c r="O558" s="10">
        <f t="shared" si="2"/>
        <v>2.185801208</v>
      </c>
      <c r="P558" s="10">
        <f t="shared" si="3"/>
        <v>1088.841124</v>
      </c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4"/>
    </row>
    <row r="559" ht="15.75" customHeight="1">
      <c r="A559" s="15">
        <v>558.0</v>
      </c>
      <c r="B559" s="16" t="s">
        <v>28</v>
      </c>
      <c r="C559" s="16" t="s">
        <v>31</v>
      </c>
      <c r="D559" s="17">
        <v>45850.0</v>
      </c>
      <c r="E559" s="18">
        <v>45839.0</v>
      </c>
      <c r="F559" s="17"/>
      <c r="G559" s="17">
        <v>45868.0</v>
      </c>
      <c r="H559" s="19">
        <v>44967.0</v>
      </c>
      <c r="I559" s="19">
        <v>3127.0</v>
      </c>
      <c r="J559" s="19">
        <v>1461.0</v>
      </c>
      <c r="K559" s="19">
        <v>660372.0</v>
      </c>
      <c r="L559" s="19">
        <v>34397.0</v>
      </c>
      <c r="M559" s="19">
        <v>3324.0</v>
      </c>
      <c r="N559" s="16">
        <f t="shared" si="1"/>
        <v>46.72209786</v>
      </c>
      <c r="O559" s="16">
        <f t="shared" si="2"/>
        <v>9.663633456</v>
      </c>
      <c r="P559" s="16">
        <f t="shared" si="3"/>
        <v>1368.570285</v>
      </c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20"/>
    </row>
    <row r="560" ht="15.75" customHeight="1">
      <c r="A560" s="9">
        <v>559.0</v>
      </c>
      <c r="B560" s="10" t="s">
        <v>32</v>
      </c>
      <c r="C560" s="10" t="s">
        <v>37</v>
      </c>
      <c r="D560" s="11">
        <v>45828.0</v>
      </c>
      <c r="E560" s="12">
        <v>45809.0</v>
      </c>
      <c r="F560" s="11"/>
      <c r="G560" s="11">
        <v>45849.0</v>
      </c>
      <c r="H560" s="13">
        <v>39112.0</v>
      </c>
      <c r="I560" s="13">
        <v>4108.0</v>
      </c>
      <c r="J560" s="13">
        <v>233.0</v>
      </c>
      <c r="K560" s="13">
        <v>83647.0</v>
      </c>
      <c r="L560" s="13">
        <v>90376.0</v>
      </c>
      <c r="M560" s="13">
        <v>4283.0</v>
      </c>
      <c r="N560" s="10">
        <f t="shared" si="1"/>
        <v>5.671859786</v>
      </c>
      <c r="O560" s="10">
        <f t="shared" si="2"/>
        <v>4.739090024</v>
      </c>
      <c r="P560" s="10">
        <f t="shared" si="3"/>
        <v>113.8653099</v>
      </c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4"/>
    </row>
    <row r="561" ht="15.75" customHeight="1">
      <c r="A561" s="15">
        <v>560.0</v>
      </c>
      <c r="B561" s="16" t="s">
        <v>32</v>
      </c>
      <c r="C561" s="16" t="s">
        <v>37</v>
      </c>
      <c r="D561" s="17">
        <v>45692.0</v>
      </c>
      <c r="E561" s="18">
        <v>45689.0</v>
      </c>
      <c r="F561" s="17"/>
      <c r="G561" s="17">
        <v>45722.0</v>
      </c>
      <c r="H561" s="19">
        <v>27148.0</v>
      </c>
      <c r="I561" s="19">
        <v>2491.0</v>
      </c>
      <c r="J561" s="19">
        <v>654.0</v>
      </c>
      <c r="K561" s="19">
        <v>243942.0</v>
      </c>
      <c r="L561" s="19">
        <v>24910.0</v>
      </c>
      <c r="M561" s="19">
        <v>2578.0</v>
      </c>
      <c r="N561" s="16">
        <f t="shared" si="1"/>
        <v>26.25451626</v>
      </c>
      <c r="O561" s="16">
        <f t="shared" si="2"/>
        <v>10.34925733</v>
      </c>
      <c r="P561" s="16">
        <f t="shared" si="3"/>
        <v>798.5634301</v>
      </c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20"/>
    </row>
    <row r="562" ht="15.75" customHeight="1">
      <c r="A562" s="9">
        <v>561.0</v>
      </c>
      <c r="B562" s="10" t="s">
        <v>28</v>
      </c>
      <c r="C562" s="10" t="s">
        <v>35</v>
      </c>
      <c r="D562" s="11">
        <v>45885.0</v>
      </c>
      <c r="E562" s="12">
        <v>45870.0</v>
      </c>
      <c r="F562" s="11"/>
      <c r="G562" s="11">
        <v>45892.0</v>
      </c>
      <c r="H562" s="13">
        <v>63499.0</v>
      </c>
      <c r="I562" s="13">
        <v>2212.0</v>
      </c>
      <c r="J562" s="13">
        <v>917.0</v>
      </c>
      <c r="K562" s="13">
        <v>322784.0</v>
      </c>
      <c r="L562" s="13">
        <v>97328.0</v>
      </c>
      <c r="M562" s="13">
        <v>2345.0</v>
      </c>
      <c r="N562" s="10">
        <f t="shared" si="1"/>
        <v>41.4556962</v>
      </c>
      <c r="O562" s="10">
        <f t="shared" si="2"/>
        <v>2.409378596</v>
      </c>
      <c r="P562" s="10">
        <f t="shared" si="3"/>
        <v>408.329265</v>
      </c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4"/>
    </row>
    <row r="563" ht="15.75" customHeight="1">
      <c r="A563" s="15">
        <v>562.0</v>
      </c>
      <c r="B563" s="16" t="s">
        <v>32</v>
      </c>
      <c r="C563" s="16" t="s">
        <v>34</v>
      </c>
      <c r="D563" s="17">
        <v>45889.0</v>
      </c>
      <c r="E563" s="18">
        <v>45870.0</v>
      </c>
      <c r="F563" s="17"/>
      <c r="G563" s="17">
        <v>45919.0</v>
      </c>
      <c r="H563" s="19">
        <v>38526.0</v>
      </c>
      <c r="I563" s="19">
        <v>650.0</v>
      </c>
      <c r="J563" s="19">
        <v>435.0</v>
      </c>
      <c r="K563" s="19">
        <v>195315.0</v>
      </c>
      <c r="L563" s="19">
        <v>27950.0</v>
      </c>
      <c r="M563" s="19">
        <v>661.0</v>
      </c>
      <c r="N563" s="16">
        <f t="shared" si="1"/>
        <v>66.92307692</v>
      </c>
      <c r="O563" s="16">
        <f t="shared" si="2"/>
        <v>2.364937388</v>
      </c>
      <c r="P563" s="16">
        <f t="shared" si="3"/>
        <v>406.9693194</v>
      </c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20"/>
    </row>
    <row r="564" ht="15.75" customHeight="1">
      <c r="A564" s="9">
        <v>563.0</v>
      </c>
      <c r="B564" s="10" t="s">
        <v>32</v>
      </c>
      <c r="C564" s="10" t="s">
        <v>37</v>
      </c>
      <c r="D564" s="11">
        <v>45667.0</v>
      </c>
      <c r="E564" s="12">
        <v>45658.0</v>
      </c>
      <c r="F564" s="11"/>
      <c r="G564" s="11">
        <v>45680.0</v>
      </c>
      <c r="H564" s="13">
        <v>55557.0</v>
      </c>
      <c r="I564" s="13">
        <v>934.0</v>
      </c>
      <c r="J564" s="13">
        <v>526.0</v>
      </c>
      <c r="K564" s="13">
        <v>245642.0</v>
      </c>
      <c r="L564" s="13">
        <v>9340.0</v>
      </c>
      <c r="M564" s="13">
        <v>951.0</v>
      </c>
      <c r="N564" s="10">
        <f t="shared" si="1"/>
        <v>56.31691649</v>
      </c>
      <c r="O564" s="10">
        <f t="shared" si="2"/>
        <v>10.18201285</v>
      </c>
      <c r="P564" s="10">
        <f t="shared" si="3"/>
        <v>342.1441043</v>
      </c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4"/>
    </row>
    <row r="565" ht="15.75" customHeight="1">
      <c r="A565" s="15">
        <v>564.0</v>
      </c>
      <c r="B565" s="16" t="s">
        <v>33</v>
      </c>
      <c r="C565" s="16" t="s">
        <v>35</v>
      </c>
      <c r="D565" s="17">
        <v>45836.0</v>
      </c>
      <c r="E565" s="18">
        <v>45809.0</v>
      </c>
      <c r="F565" s="17"/>
      <c r="G565" s="17">
        <v>45846.0</v>
      </c>
      <c r="H565" s="19">
        <v>22500.0</v>
      </c>
      <c r="I565" s="19">
        <v>2896.0</v>
      </c>
      <c r="J565" s="19">
        <v>2709.0</v>
      </c>
      <c r="K565" s="19">
        <v>1078182.0</v>
      </c>
      <c r="L565" s="19">
        <v>69504.0</v>
      </c>
      <c r="M565" s="19">
        <v>2993.0</v>
      </c>
      <c r="N565" s="16">
        <f t="shared" si="1"/>
        <v>93.54281768</v>
      </c>
      <c r="O565" s="16">
        <f t="shared" si="2"/>
        <v>4.30622698</v>
      </c>
      <c r="P565" s="16">
        <f t="shared" si="3"/>
        <v>4691.92</v>
      </c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20"/>
    </row>
    <row r="566" ht="15.75" customHeight="1">
      <c r="A566" s="9">
        <v>565.0</v>
      </c>
      <c r="B566" s="10" t="s">
        <v>36</v>
      </c>
      <c r="C566" s="10" t="s">
        <v>29</v>
      </c>
      <c r="D566" s="11">
        <v>45824.0</v>
      </c>
      <c r="E566" s="12">
        <v>45809.0</v>
      </c>
      <c r="F566" s="11"/>
      <c r="G566" s="11">
        <v>45850.0</v>
      </c>
      <c r="H566" s="13">
        <v>89672.0</v>
      </c>
      <c r="I566" s="13">
        <v>1221.0</v>
      </c>
      <c r="J566" s="13">
        <v>431.0</v>
      </c>
      <c r="K566" s="13">
        <v>150850.0</v>
      </c>
      <c r="L566" s="13">
        <v>51282.0</v>
      </c>
      <c r="M566" s="13">
        <v>1338.0</v>
      </c>
      <c r="N566" s="10">
        <f t="shared" si="1"/>
        <v>35.2989353</v>
      </c>
      <c r="O566" s="10">
        <f t="shared" si="2"/>
        <v>2.609102609</v>
      </c>
      <c r="P566" s="10">
        <f t="shared" si="3"/>
        <v>68.22419484</v>
      </c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4"/>
    </row>
    <row r="567" ht="15.75" customHeight="1">
      <c r="A567" s="15">
        <v>566.0</v>
      </c>
      <c r="B567" s="16" t="s">
        <v>36</v>
      </c>
      <c r="C567" s="16" t="s">
        <v>29</v>
      </c>
      <c r="D567" s="17">
        <v>45665.0</v>
      </c>
      <c r="E567" s="18">
        <v>45658.0</v>
      </c>
      <c r="F567" s="17"/>
      <c r="G567" s="17">
        <v>45688.0</v>
      </c>
      <c r="H567" s="19">
        <v>59967.0</v>
      </c>
      <c r="I567" s="19">
        <v>3232.0</v>
      </c>
      <c r="J567" s="19">
        <v>2056.0</v>
      </c>
      <c r="K567" s="19">
        <v>822400.0</v>
      </c>
      <c r="L567" s="19">
        <v>64640.0</v>
      </c>
      <c r="M567" s="19">
        <v>3236.0</v>
      </c>
      <c r="N567" s="16">
        <f t="shared" si="1"/>
        <v>63.61386139</v>
      </c>
      <c r="O567" s="16">
        <f t="shared" si="2"/>
        <v>5.006188119</v>
      </c>
      <c r="P567" s="16">
        <f t="shared" si="3"/>
        <v>1271.420948</v>
      </c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20"/>
    </row>
    <row r="568" ht="15.75" customHeight="1">
      <c r="A568" s="9">
        <v>567.0</v>
      </c>
      <c r="B568" s="10" t="s">
        <v>32</v>
      </c>
      <c r="C568" s="10" t="s">
        <v>35</v>
      </c>
      <c r="D568" s="11">
        <v>45829.0</v>
      </c>
      <c r="E568" s="12">
        <v>45809.0</v>
      </c>
      <c r="F568" s="11"/>
      <c r="G568" s="11">
        <v>45845.0</v>
      </c>
      <c r="H568" s="13">
        <v>50959.0</v>
      </c>
      <c r="I568" s="13">
        <v>4606.0</v>
      </c>
      <c r="J568" s="13">
        <v>2309.0</v>
      </c>
      <c r="K568" s="13">
        <v>727335.0</v>
      </c>
      <c r="L568" s="13">
        <v>230300.0</v>
      </c>
      <c r="M568" s="13">
        <v>4671.0</v>
      </c>
      <c r="N568" s="10">
        <f t="shared" si="1"/>
        <v>50.13026487</v>
      </c>
      <c r="O568" s="10">
        <f t="shared" si="2"/>
        <v>2.028224056</v>
      </c>
      <c r="P568" s="10">
        <f t="shared" si="3"/>
        <v>1327.294492</v>
      </c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4"/>
    </row>
    <row r="569" ht="15.75" customHeight="1">
      <c r="A569" s="15">
        <v>568.0</v>
      </c>
      <c r="B569" s="16" t="s">
        <v>33</v>
      </c>
      <c r="C569" s="16" t="s">
        <v>29</v>
      </c>
      <c r="D569" s="17">
        <v>45785.0</v>
      </c>
      <c r="E569" s="18">
        <v>45778.0</v>
      </c>
      <c r="F569" s="17"/>
      <c r="G569" s="17">
        <v>45796.0</v>
      </c>
      <c r="H569" s="19">
        <v>64798.0</v>
      </c>
      <c r="I569" s="19">
        <v>3718.0</v>
      </c>
      <c r="J569" s="19">
        <v>2740.0</v>
      </c>
      <c r="K569" s="19">
        <v>917900.0</v>
      </c>
      <c r="L569" s="19">
        <v>55770.0</v>
      </c>
      <c r="M569" s="19">
        <v>3904.0</v>
      </c>
      <c r="N569" s="16">
        <f t="shared" si="1"/>
        <v>73.69553523</v>
      </c>
      <c r="O569" s="16">
        <f t="shared" si="2"/>
        <v>7.000179308</v>
      </c>
      <c r="P569" s="16">
        <f t="shared" si="3"/>
        <v>1316.556067</v>
      </c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20"/>
    </row>
    <row r="570" ht="15.75" customHeight="1">
      <c r="A570" s="9">
        <v>569.0</v>
      </c>
      <c r="B570" s="10" t="s">
        <v>33</v>
      </c>
      <c r="C570" s="10" t="s">
        <v>34</v>
      </c>
      <c r="D570" s="11">
        <v>45761.0</v>
      </c>
      <c r="E570" s="12">
        <v>45748.0</v>
      </c>
      <c r="F570" s="11"/>
      <c r="G570" s="11">
        <v>45775.0</v>
      </c>
      <c r="H570" s="13">
        <v>95090.0</v>
      </c>
      <c r="I570" s="13">
        <v>1751.0</v>
      </c>
      <c r="J570" s="13">
        <v>923.0</v>
      </c>
      <c r="K570" s="13">
        <v>349817.0</v>
      </c>
      <c r="L570" s="13">
        <v>84048.0</v>
      </c>
      <c r="M570" s="13">
        <v>1835.0</v>
      </c>
      <c r="N570" s="10">
        <f t="shared" si="1"/>
        <v>52.71273558</v>
      </c>
      <c r="O570" s="10">
        <f t="shared" si="2"/>
        <v>2.183276223</v>
      </c>
      <c r="P570" s="10">
        <f t="shared" si="3"/>
        <v>267.8799032</v>
      </c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4"/>
    </row>
    <row r="571" ht="15.75" customHeight="1">
      <c r="A571" s="15">
        <v>570.0</v>
      </c>
      <c r="B571" s="16" t="s">
        <v>33</v>
      </c>
      <c r="C571" s="16" t="s">
        <v>34</v>
      </c>
      <c r="D571" s="17">
        <v>45723.0</v>
      </c>
      <c r="E571" s="18">
        <v>45717.0</v>
      </c>
      <c r="F571" s="17"/>
      <c r="G571" s="17">
        <v>45750.0</v>
      </c>
      <c r="H571" s="19">
        <v>38163.0</v>
      </c>
      <c r="I571" s="19">
        <v>4934.0</v>
      </c>
      <c r="J571" s="19">
        <v>1707.0</v>
      </c>
      <c r="K571" s="19">
        <v>571845.0</v>
      </c>
      <c r="L571" s="19">
        <v>143086.0</v>
      </c>
      <c r="M571" s="19">
        <v>5110.0</v>
      </c>
      <c r="N571" s="16">
        <f t="shared" si="1"/>
        <v>34.59667612</v>
      </c>
      <c r="O571" s="16">
        <f t="shared" si="2"/>
        <v>3.571278811</v>
      </c>
      <c r="P571" s="16">
        <f t="shared" si="3"/>
        <v>1398.427797</v>
      </c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20"/>
    </row>
    <row r="572" ht="15.75" customHeight="1">
      <c r="A572" s="9">
        <v>571.0</v>
      </c>
      <c r="B572" s="10" t="s">
        <v>36</v>
      </c>
      <c r="C572" s="10" t="s">
        <v>37</v>
      </c>
      <c r="D572" s="11">
        <v>45863.0</v>
      </c>
      <c r="E572" s="12">
        <v>45839.0</v>
      </c>
      <c r="F572" s="11"/>
      <c r="G572" s="11">
        <v>45874.0</v>
      </c>
      <c r="H572" s="13">
        <v>94035.0</v>
      </c>
      <c r="I572" s="13">
        <v>1794.0</v>
      </c>
      <c r="J572" s="13">
        <v>700.0</v>
      </c>
      <c r="K572" s="13">
        <v>221900.0</v>
      </c>
      <c r="L572" s="13">
        <v>80730.0</v>
      </c>
      <c r="M572" s="13">
        <v>1930.0</v>
      </c>
      <c r="N572" s="10">
        <f t="shared" si="1"/>
        <v>39.01895206</v>
      </c>
      <c r="O572" s="10">
        <f t="shared" si="2"/>
        <v>2.390684999</v>
      </c>
      <c r="P572" s="10">
        <f t="shared" si="3"/>
        <v>135.9759664</v>
      </c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4"/>
    </row>
    <row r="573" ht="15.75" customHeight="1">
      <c r="A573" s="15">
        <v>572.0</v>
      </c>
      <c r="B573" s="16" t="s">
        <v>28</v>
      </c>
      <c r="C573" s="16" t="s">
        <v>37</v>
      </c>
      <c r="D573" s="17">
        <v>45835.0</v>
      </c>
      <c r="E573" s="18">
        <v>45809.0</v>
      </c>
      <c r="F573" s="17"/>
      <c r="G573" s="17">
        <v>45846.0</v>
      </c>
      <c r="H573" s="19">
        <v>23864.0</v>
      </c>
      <c r="I573" s="19">
        <v>3110.0</v>
      </c>
      <c r="J573" s="19">
        <v>1745.0</v>
      </c>
      <c r="K573" s="19">
        <v>706725.0</v>
      </c>
      <c r="L573" s="19">
        <v>90190.0</v>
      </c>
      <c r="M573" s="19">
        <v>3223.0</v>
      </c>
      <c r="N573" s="16">
        <f t="shared" si="1"/>
        <v>56.10932476</v>
      </c>
      <c r="O573" s="16">
        <f t="shared" si="2"/>
        <v>3.573566914</v>
      </c>
      <c r="P573" s="16">
        <f t="shared" si="3"/>
        <v>2861.469159</v>
      </c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20"/>
    </row>
    <row r="574" ht="15.75" customHeight="1">
      <c r="A574" s="9">
        <v>573.0</v>
      </c>
      <c r="B574" s="10" t="s">
        <v>32</v>
      </c>
      <c r="C574" s="10" t="s">
        <v>37</v>
      </c>
      <c r="D574" s="11">
        <v>45751.0</v>
      </c>
      <c r="E574" s="12">
        <v>45748.0</v>
      </c>
      <c r="F574" s="11"/>
      <c r="G574" s="11">
        <v>45762.0</v>
      </c>
      <c r="H574" s="13">
        <v>44215.0</v>
      </c>
      <c r="I574" s="13">
        <v>714.0</v>
      </c>
      <c r="J574" s="13">
        <v>676.0</v>
      </c>
      <c r="K574" s="13">
        <v>308932.0</v>
      </c>
      <c r="L574" s="13">
        <v>19278.0</v>
      </c>
      <c r="M574" s="13">
        <v>869.0</v>
      </c>
      <c r="N574" s="10">
        <f t="shared" si="1"/>
        <v>94.67787115</v>
      </c>
      <c r="O574" s="10">
        <f t="shared" si="2"/>
        <v>4.507729018</v>
      </c>
      <c r="P574" s="10">
        <f t="shared" si="3"/>
        <v>598.7040597</v>
      </c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4"/>
    </row>
    <row r="575" ht="15.75" customHeight="1">
      <c r="A575" s="15">
        <v>574.0</v>
      </c>
      <c r="B575" s="16" t="s">
        <v>36</v>
      </c>
      <c r="C575" s="16" t="s">
        <v>34</v>
      </c>
      <c r="D575" s="17">
        <v>45767.0</v>
      </c>
      <c r="E575" s="18">
        <v>45748.0</v>
      </c>
      <c r="F575" s="17"/>
      <c r="G575" s="17">
        <v>45781.0</v>
      </c>
      <c r="H575" s="19">
        <v>50266.0</v>
      </c>
      <c r="I575" s="19">
        <v>713.0</v>
      </c>
      <c r="J575" s="19">
        <v>417.0</v>
      </c>
      <c r="K575" s="19">
        <v>133440.0</v>
      </c>
      <c r="L575" s="19">
        <v>28520.0</v>
      </c>
      <c r="M575" s="19">
        <v>747.0</v>
      </c>
      <c r="N575" s="16">
        <f t="shared" si="1"/>
        <v>58.48527349</v>
      </c>
      <c r="O575" s="16">
        <f t="shared" si="2"/>
        <v>2.619214586</v>
      </c>
      <c r="P575" s="16">
        <f t="shared" si="3"/>
        <v>165.4677118</v>
      </c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20"/>
    </row>
    <row r="576" ht="15.75" customHeight="1">
      <c r="A576" s="9">
        <v>575.0</v>
      </c>
      <c r="B576" s="10" t="s">
        <v>36</v>
      </c>
      <c r="C576" s="10" t="s">
        <v>34</v>
      </c>
      <c r="D576" s="11">
        <v>45892.0</v>
      </c>
      <c r="E576" s="12">
        <v>45870.0</v>
      </c>
      <c r="F576" s="11"/>
      <c r="G576" s="11">
        <v>45919.0</v>
      </c>
      <c r="H576" s="13">
        <v>69015.0</v>
      </c>
      <c r="I576" s="13">
        <v>2007.0</v>
      </c>
      <c r="J576" s="13">
        <v>1795.0</v>
      </c>
      <c r="K576" s="13">
        <v>716205.0</v>
      </c>
      <c r="L576" s="13">
        <v>82287.0</v>
      </c>
      <c r="M576" s="13">
        <v>2128.0</v>
      </c>
      <c r="N576" s="10">
        <f t="shared" si="1"/>
        <v>89.4369706</v>
      </c>
      <c r="O576" s="10">
        <f t="shared" si="2"/>
        <v>2.586070704</v>
      </c>
      <c r="P576" s="10">
        <f t="shared" si="3"/>
        <v>937.7526625</v>
      </c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4"/>
    </row>
    <row r="577" ht="15.75" customHeight="1">
      <c r="A577" s="15">
        <v>576.0</v>
      </c>
      <c r="B577" s="16" t="s">
        <v>30</v>
      </c>
      <c r="C577" s="16" t="s">
        <v>37</v>
      </c>
      <c r="D577" s="17">
        <v>45755.0</v>
      </c>
      <c r="E577" s="18">
        <v>45748.0</v>
      </c>
      <c r="F577" s="17"/>
      <c r="G577" s="17">
        <v>45763.0</v>
      </c>
      <c r="H577" s="19">
        <v>73554.0</v>
      </c>
      <c r="I577" s="19">
        <v>622.0</v>
      </c>
      <c r="J577" s="19">
        <v>326.0</v>
      </c>
      <c r="K577" s="19">
        <v>132030.0</v>
      </c>
      <c r="L577" s="19">
        <v>14928.0</v>
      </c>
      <c r="M577" s="19">
        <v>812.0</v>
      </c>
      <c r="N577" s="16">
        <f t="shared" si="1"/>
        <v>52.41157556</v>
      </c>
      <c r="O577" s="16">
        <f t="shared" si="2"/>
        <v>5.439442658</v>
      </c>
      <c r="P577" s="16">
        <f t="shared" si="3"/>
        <v>79.50077494</v>
      </c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20"/>
    </row>
    <row r="578" ht="15.75" customHeight="1">
      <c r="A578" s="9">
        <v>577.0</v>
      </c>
      <c r="B578" s="10" t="s">
        <v>30</v>
      </c>
      <c r="C578" s="10" t="s">
        <v>37</v>
      </c>
      <c r="D578" s="11">
        <v>45694.0</v>
      </c>
      <c r="E578" s="12">
        <v>45689.0</v>
      </c>
      <c r="F578" s="11"/>
      <c r="G578" s="11">
        <v>45715.0</v>
      </c>
      <c r="H578" s="13">
        <v>84217.0</v>
      </c>
      <c r="I578" s="13">
        <v>3161.0</v>
      </c>
      <c r="J578" s="13">
        <v>1924.0</v>
      </c>
      <c r="K578" s="13">
        <v>698412.0</v>
      </c>
      <c r="L578" s="13">
        <v>116957.0</v>
      </c>
      <c r="M578" s="13">
        <v>3264.0</v>
      </c>
      <c r="N578" s="10">
        <f t="shared" si="1"/>
        <v>60.8668143</v>
      </c>
      <c r="O578" s="10">
        <f t="shared" si="2"/>
        <v>2.790769257</v>
      </c>
      <c r="P578" s="10">
        <f t="shared" si="3"/>
        <v>729.3004975</v>
      </c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4"/>
    </row>
    <row r="579" ht="15.75" customHeight="1">
      <c r="A579" s="15">
        <v>578.0</v>
      </c>
      <c r="B579" s="16" t="s">
        <v>28</v>
      </c>
      <c r="C579" s="16" t="s">
        <v>34</v>
      </c>
      <c r="D579" s="17">
        <v>45862.0</v>
      </c>
      <c r="E579" s="18">
        <v>45839.0</v>
      </c>
      <c r="F579" s="17"/>
      <c r="G579" s="17">
        <v>45879.0</v>
      </c>
      <c r="H579" s="19">
        <v>71662.0</v>
      </c>
      <c r="I579" s="19">
        <v>4892.0</v>
      </c>
      <c r="J579" s="19">
        <v>4352.0</v>
      </c>
      <c r="K579" s="19">
        <v>2019328.0</v>
      </c>
      <c r="L579" s="19">
        <v>58704.0</v>
      </c>
      <c r="M579" s="19">
        <v>5025.0</v>
      </c>
      <c r="N579" s="16">
        <f t="shared" si="1"/>
        <v>88.96156991</v>
      </c>
      <c r="O579" s="16">
        <f t="shared" si="2"/>
        <v>8.559893704</v>
      </c>
      <c r="P579" s="16">
        <f t="shared" si="3"/>
        <v>2717.850465</v>
      </c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20"/>
    </row>
    <row r="580" ht="15.75" customHeight="1">
      <c r="A580" s="9">
        <v>579.0</v>
      </c>
      <c r="B580" s="10" t="s">
        <v>28</v>
      </c>
      <c r="C580" s="10" t="s">
        <v>31</v>
      </c>
      <c r="D580" s="11">
        <v>45896.0</v>
      </c>
      <c r="E580" s="12">
        <v>45870.0</v>
      </c>
      <c r="F580" s="11"/>
      <c r="G580" s="11">
        <v>45904.0</v>
      </c>
      <c r="H580" s="13">
        <v>52207.0</v>
      </c>
      <c r="I580" s="13">
        <v>4749.0</v>
      </c>
      <c r="J580" s="13">
        <v>4456.0</v>
      </c>
      <c r="K580" s="13">
        <v>1786856.0</v>
      </c>
      <c r="L580" s="13">
        <v>56988.0</v>
      </c>
      <c r="M580" s="13">
        <v>4891.0</v>
      </c>
      <c r="N580" s="10">
        <f t="shared" si="1"/>
        <v>93.83028006</v>
      </c>
      <c r="O580" s="10">
        <f t="shared" si="2"/>
        <v>8.582508598</v>
      </c>
      <c r="P580" s="10">
        <f t="shared" si="3"/>
        <v>3322.636811</v>
      </c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4"/>
    </row>
    <row r="581" ht="15.75" customHeight="1">
      <c r="A581" s="15">
        <v>580.0</v>
      </c>
      <c r="B581" s="16" t="s">
        <v>33</v>
      </c>
      <c r="C581" s="16" t="s">
        <v>34</v>
      </c>
      <c r="D581" s="17">
        <v>45664.0</v>
      </c>
      <c r="E581" s="18">
        <v>45658.0</v>
      </c>
      <c r="F581" s="17"/>
      <c r="G581" s="17">
        <v>45680.0</v>
      </c>
      <c r="H581" s="19">
        <v>77613.0</v>
      </c>
      <c r="I581" s="19">
        <v>3760.0</v>
      </c>
      <c r="J581" s="19">
        <v>3672.0</v>
      </c>
      <c r="K581" s="19">
        <v>1384344.0</v>
      </c>
      <c r="L581" s="19">
        <v>105280.0</v>
      </c>
      <c r="M581" s="19">
        <v>3878.0</v>
      </c>
      <c r="N581" s="16">
        <f t="shared" si="1"/>
        <v>97.65957447</v>
      </c>
      <c r="O581" s="16">
        <f t="shared" si="2"/>
        <v>3.683510638</v>
      </c>
      <c r="P581" s="16">
        <f t="shared" si="3"/>
        <v>1683.649646</v>
      </c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20"/>
    </row>
    <row r="582" ht="15.75" customHeight="1">
      <c r="A582" s="9">
        <v>581.0</v>
      </c>
      <c r="B582" s="10" t="s">
        <v>30</v>
      </c>
      <c r="C582" s="10" t="s">
        <v>31</v>
      </c>
      <c r="D582" s="11">
        <v>45797.0</v>
      </c>
      <c r="E582" s="12">
        <v>45778.0</v>
      </c>
      <c r="F582" s="11"/>
      <c r="G582" s="11">
        <v>45805.0</v>
      </c>
      <c r="H582" s="13">
        <v>87760.0</v>
      </c>
      <c r="I582" s="13">
        <v>1665.0</v>
      </c>
      <c r="J582" s="13">
        <v>999.0</v>
      </c>
      <c r="K582" s="13">
        <v>464535.0</v>
      </c>
      <c r="L582" s="13">
        <v>63270.0</v>
      </c>
      <c r="M582" s="13">
        <v>1688.0</v>
      </c>
      <c r="N582" s="10">
        <f t="shared" si="1"/>
        <v>60</v>
      </c>
      <c r="O582" s="10">
        <f t="shared" si="2"/>
        <v>2.667931089</v>
      </c>
      <c r="P582" s="10">
        <f t="shared" si="3"/>
        <v>429.3242935</v>
      </c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4"/>
    </row>
    <row r="583" ht="15.75" customHeight="1">
      <c r="A583" s="15">
        <v>582.0</v>
      </c>
      <c r="B583" s="16" t="s">
        <v>36</v>
      </c>
      <c r="C583" s="16" t="s">
        <v>29</v>
      </c>
      <c r="D583" s="17">
        <v>45741.0</v>
      </c>
      <c r="E583" s="18">
        <v>45717.0</v>
      </c>
      <c r="F583" s="17"/>
      <c r="G583" s="17">
        <v>45766.0</v>
      </c>
      <c r="H583" s="19">
        <v>91618.0</v>
      </c>
      <c r="I583" s="19">
        <v>1608.0</v>
      </c>
      <c r="J583" s="19">
        <v>855.0</v>
      </c>
      <c r="K583" s="19">
        <v>346275.0</v>
      </c>
      <c r="L583" s="19">
        <v>48240.0</v>
      </c>
      <c r="M583" s="19">
        <v>1723.0</v>
      </c>
      <c r="N583" s="16">
        <f t="shared" si="1"/>
        <v>53.17164179</v>
      </c>
      <c r="O583" s="16">
        <f t="shared" si="2"/>
        <v>3.57172471</v>
      </c>
      <c r="P583" s="16">
        <f t="shared" si="3"/>
        <v>277.9552053</v>
      </c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20"/>
    </row>
    <row r="584" ht="15.75" customHeight="1">
      <c r="A584" s="9">
        <v>583.0</v>
      </c>
      <c r="B584" s="10" t="s">
        <v>28</v>
      </c>
      <c r="C584" s="10" t="s">
        <v>37</v>
      </c>
      <c r="D584" s="11">
        <v>45888.0</v>
      </c>
      <c r="E584" s="12">
        <v>45870.0</v>
      </c>
      <c r="F584" s="11"/>
      <c r="G584" s="11">
        <v>45917.0</v>
      </c>
      <c r="H584" s="13">
        <v>46467.0</v>
      </c>
      <c r="I584" s="13">
        <v>4224.0</v>
      </c>
      <c r="J584" s="13">
        <v>788.0</v>
      </c>
      <c r="K584" s="13">
        <v>286832.0</v>
      </c>
      <c r="L584" s="13">
        <v>126720.0</v>
      </c>
      <c r="M584" s="13">
        <v>4401.0</v>
      </c>
      <c r="N584" s="10">
        <f t="shared" si="1"/>
        <v>18.65530303</v>
      </c>
      <c r="O584" s="10">
        <f t="shared" si="2"/>
        <v>3.473011364</v>
      </c>
      <c r="P584" s="10">
        <f t="shared" si="3"/>
        <v>517.2810812</v>
      </c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4"/>
    </row>
    <row r="585" ht="15.75" customHeight="1">
      <c r="A585" s="15">
        <v>584.0</v>
      </c>
      <c r="B585" s="16" t="s">
        <v>30</v>
      </c>
      <c r="C585" s="16" t="s">
        <v>29</v>
      </c>
      <c r="D585" s="17">
        <v>45692.0</v>
      </c>
      <c r="E585" s="18">
        <v>45689.0</v>
      </c>
      <c r="F585" s="17"/>
      <c r="G585" s="17">
        <v>45721.0</v>
      </c>
      <c r="H585" s="19">
        <v>78903.0</v>
      </c>
      <c r="I585" s="19">
        <v>3473.0</v>
      </c>
      <c r="J585" s="19">
        <v>399.0</v>
      </c>
      <c r="K585" s="19">
        <v>173166.0</v>
      </c>
      <c r="L585" s="19">
        <v>118082.0</v>
      </c>
      <c r="M585" s="19">
        <v>3659.0</v>
      </c>
      <c r="N585" s="16">
        <f t="shared" si="1"/>
        <v>11.48862655</v>
      </c>
      <c r="O585" s="16">
        <f t="shared" si="2"/>
        <v>3.098694128</v>
      </c>
      <c r="P585" s="16">
        <f t="shared" si="3"/>
        <v>119.4669404</v>
      </c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20"/>
    </row>
    <row r="586" ht="15.75" customHeight="1">
      <c r="A586" s="9">
        <v>585.0</v>
      </c>
      <c r="B586" s="10" t="s">
        <v>36</v>
      </c>
      <c r="C586" s="10" t="s">
        <v>34</v>
      </c>
      <c r="D586" s="11">
        <v>45729.0</v>
      </c>
      <c r="E586" s="12">
        <v>45717.0</v>
      </c>
      <c r="F586" s="11"/>
      <c r="G586" s="11">
        <v>45753.0</v>
      </c>
      <c r="H586" s="13">
        <v>69886.0</v>
      </c>
      <c r="I586" s="13">
        <v>859.0</v>
      </c>
      <c r="J586" s="13">
        <v>836.0</v>
      </c>
      <c r="K586" s="13">
        <v>286748.0</v>
      </c>
      <c r="L586" s="13">
        <v>26629.0</v>
      </c>
      <c r="M586" s="13">
        <v>1003.0</v>
      </c>
      <c r="N586" s="10">
        <f t="shared" si="1"/>
        <v>97.32246799</v>
      </c>
      <c r="O586" s="10">
        <f t="shared" si="2"/>
        <v>3.766570281</v>
      </c>
      <c r="P586" s="10">
        <f t="shared" si="3"/>
        <v>310.3082162</v>
      </c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4"/>
    </row>
    <row r="587" ht="15.75" customHeight="1">
      <c r="A587" s="15">
        <v>586.0</v>
      </c>
      <c r="B587" s="16" t="s">
        <v>30</v>
      </c>
      <c r="C587" s="16" t="s">
        <v>37</v>
      </c>
      <c r="D587" s="17">
        <v>45722.0</v>
      </c>
      <c r="E587" s="18">
        <v>45717.0</v>
      </c>
      <c r="F587" s="17"/>
      <c r="G587" s="17">
        <v>45751.0</v>
      </c>
      <c r="H587" s="19">
        <v>26725.0</v>
      </c>
      <c r="I587" s="19">
        <v>3937.0</v>
      </c>
      <c r="J587" s="19">
        <v>1311.0</v>
      </c>
      <c r="K587" s="19">
        <v>496869.0</v>
      </c>
      <c r="L587" s="19">
        <v>149606.0</v>
      </c>
      <c r="M587" s="19">
        <v>4010.0</v>
      </c>
      <c r="N587" s="16">
        <f t="shared" si="1"/>
        <v>33.2994666</v>
      </c>
      <c r="O587" s="16">
        <f t="shared" si="2"/>
        <v>2.680373782</v>
      </c>
      <c r="P587" s="16">
        <f t="shared" si="3"/>
        <v>1759.191768</v>
      </c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20"/>
    </row>
    <row r="588" ht="15.75" customHeight="1">
      <c r="A588" s="9">
        <v>587.0</v>
      </c>
      <c r="B588" s="10" t="s">
        <v>30</v>
      </c>
      <c r="C588" s="10" t="s">
        <v>29</v>
      </c>
      <c r="D588" s="11">
        <v>45723.0</v>
      </c>
      <c r="E588" s="12">
        <v>45717.0</v>
      </c>
      <c r="F588" s="11"/>
      <c r="G588" s="11">
        <v>45730.0</v>
      </c>
      <c r="H588" s="13">
        <v>53175.0</v>
      </c>
      <c r="I588" s="13">
        <v>600.0</v>
      </c>
      <c r="J588" s="13">
        <v>519.0</v>
      </c>
      <c r="K588" s="13">
        <v>221613.0</v>
      </c>
      <c r="L588" s="13">
        <v>24600.0</v>
      </c>
      <c r="M588" s="13">
        <v>739.0</v>
      </c>
      <c r="N588" s="10">
        <f t="shared" si="1"/>
        <v>86.5</v>
      </c>
      <c r="O588" s="10">
        <f t="shared" si="2"/>
        <v>3.004065041</v>
      </c>
      <c r="P588" s="10">
        <f t="shared" si="3"/>
        <v>316.7616361</v>
      </c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4"/>
    </row>
    <row r="589" ht="15.75" customHeight="1">
      <c r="A589" s="15">
        <v>588.0</v>
      </c>
      <c r="B589" s="16" t="s">
        <v>28</v>
      </c>
      <c r="C589" s="16" t="s">
        <v>34</v>
      </c>
      <c r="D589" s="17">
        <v>45877.0</v>
      </c>
      <c r="E589" s="18">
        <v>45870.0</v>
      </c>
      <c r="F589" s="17"/>
      <c r="G589" s="17">
        <v>45890.0</v>
      </c>
      <c r="H589" s="19">
        <v>97183.0</v>
      </c>
      <c r="I589" s="19">
        <v>4397.0</v>
      </c>
      <c r="J589" s="19">
        <v>3767.0</v>
      </c>
      <c r="K589" s="19">
        <v>1521868.0</v>
      </c>
      <c r="L589" s="19">
        <v>167086.0</v>
      </c>
      <c r="M589" s="19">
        <v>4417.0</v>
      </c>
      <c r="N589" s="16">
        <f t="shared" si="1"/>
        <v>85.67204912</v>
      </c>
      <c r="O589" s="16">
        <f t="shared" si="2"/>
        <v>2.643548831</v>
      </c>
      <c r="P589" s="16">
        <f t="shared" si="3"/>
        <v>1465.981705</v>
      </c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20"/>
    </row>
    <row r="590" ht="15.75" customHeight="1">
      <c r="A590" s="9">
        <v>589.0</v>
      </c>
      <c r="B590" s="10" t="s">
        <v>36</v>
      </c>
      <c r="C590" s="10" t="s">
        <v>34</v>
      </c>
      <c r="D590" s="11">
        <v>45665.0</v>
      </c>
      <c r="E590" s="12">
        <v>45658.0</v>
      </c>
      <c r="F590" s="11"/>
      <c r="G590" s="11">
        <v>45689.0</v>
      </c>
      <c r="H590" s="13">
        <v>56452.0</v>
      </c>
      <c r="I590" s="13">
        <v>2200.0</v>
      </c>
      <c r="J590" s="13">
        <v>250.0</v>
      </c>
      <c r="K590" s="13">
        <v>86750.0</v>
      </c>
      <c r="L590" s="13">
        <v>41800.0</v>
      </c>
      <c r="M590" s="13">
        <v>2214.0</v>
      </c>
      <c r="N590" s="10">
        <f t="shared" si="1"/>
        <v>11.36363636</v>
      </c>
      <c r="O590" s="10">
        <f t="shared" si="2"/>
        <v>5.296650718</v>
      </c>
      <c r="P590" s="10">
        <f t="shared" si="3"/>
        <v>53.67037483</v>
      </c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4"/>
    </row>
    <row r="591" ht="15.75" customHeight="1">
      <c r="A591" s="15">
        <v>590.0</v>
      </c>
      <c r="B591" s="16" t="s">
        <v>32</v>
      </c>
      <c r="C591" s="16" t="s">
        <v>29</v>
      </c>
      <c r="D591" s="17">
        <v>45744.0</v>
      </c>
      <c r="E591" s="18">
        <v>45717.0</v>
      </c>
      <c r="F591" s="17"/>
      <c r="G591" s="17">
        <v>45752.0</v>
      </c>
      <c r="H591" s="19">
        <v>95771.0</v>
      </c>
      <c r="I591" s="19">
        <v>2944.0</v>
      </c>
      <c r="J591" s="19">
        <v>1406.0</v>
      </c>
      <c r="K591" s="19">
        <v>452732.0</v>
      </c>
      <c r="L591" s="19">
        <v>38272.0</v>
      </c>
      <c r="M591" s="19">
        <v>2971.0</v>
      </c>
      <c r="N591" s="16">
        <f t="shared" si="1"/>
        <v>47.75815217</v>
      </c>
      <c r="O591" s="16">
        <f t="shared" si="2"/>
        <v>7.762855351</v>
      </c>
      <c r="P591" s="16">
        <f t="shared" si="3"/>
        <v>372.7234758</v>
      </c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20"/>
    </row>
    <row r="592" ht="15.75" customHeight="1">
      <c r="A592" s="9">
        <v>591.0</v>
      </c>
      <c r="B592" s="10" t="s">
        <v>33</v>
      </c>
      <c r="C592" s="10" t="s">
        <v>37</v>
      </c>
      <c r="D592" s="11">
        <v>45738.0</v>
      </c>
      <c r="E592" s="12">
        <v>45717.0</v>
      </c>
      <c r="F592" s="11"/>
      <c r="G592" s="11">
        <v>45754.0</v>
      </c>
      <c r="H592" s="13">
        <v>97983.0</v>
      </c>
      <c r="I592" s="13">
        <v>1953.0</v>
      </c>
      <c r="J592" s="13">
        <v>982.0</v>
      </c>
      <c r="K592" s="13">
        <v>482162.0</v>
      </c>
      <c r="L592" s="13">
        <v>91791.0</v>
      </c>
      <c r="M592" s="13">
        <v>2045.0</v>
      </c>
      <c r="N592" s="10">
        <f t="shared" si="1"/>
        <v>50.28161802</v>
      </c>
      <c r="O592" s="10">
        <f t="shared" si="2"/>
        <v>2.227887266</v>
      </c>
      <c r="P592" s="10">
        <f t="shared" si="3"/>
        <v>392.0874029</v>
      </c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4"/>
    </row>
    <row r="593" ht="15.75" customHeight="1">
      <c r="A593" s="15">
        <v>592.0</v>
      </c>
      <c r="B593" s="16" t="s">
        <v>28</v>
      </c>
      <c r="C593" s="16" t="s">
        <v>29</v>
      </c>
      <c r="D593" s="17">
        <v>45788.0</v>
      </c>
      <c r="E593" s="18">
        <v>45778.0</v>
      </c>
      <c r="F593" s="17"/>
      <c r="G593" s="17">
        <v>45806.0</v>
      </c>
      <c r="H593" s="19">
        <v>69668.0</v>
      </c>
      <c r="I593" s="19">
        <v>1054.0</v>
      </c>
      <c r="J593" s="19">
        <v>826.0</v>
      </c>
      <c r="K593" s="19">
        <v>337834.0</v>
      </c>
      <c r="L593" s="19">
        <v>47430.0</v>
      </c>
      <c r="M593" s="19">
        <v>1070.0</v>
      </c>
      <c r="N593" s="16">
        <f t="shared" si="1"/>
        <v>78.36812144</v>
      </c>
      <c r="O593" s="16">
        <f t="shared" si="2"/>
        <v>2.255956146</v>
      </c>
      <c r="P593" s="16">
        <f t="shared" si="3"/>
        <v>384.9199058</v>
      </c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20"/>
    </row>
    <row r="594" ht="15.75" customHeight="1">
      <c r="A594" s="9">
        <v>593.0</v>
      </c>
      <c r="B594" s="10" t="s">
        <v>32</v>
      </c>
      <c r="C594" s="10" t="s">
        <v>31</v>
      </c>
      <c r="D594" s="11">
        <v>45720.0</v>
      </c>
      <c r="E594" s="12">
        <v>45717.0</v>
      </c>
      <c r="F594" s="11"/>
      <c r="G594" s="11">
        <v>45749.0</v>
      </c>
      <c r="H594" s="13">
        <v>55968.0</v>
      </c>
      <c r="I594" s="13">
        <v>3196.0</v>
      </c>
      <c r="J594" s="13">
        <v>2208.0</v>
      </c>
      <c r="K594" s="13">
        <v>894240.0</v>
      </c>
      <c r="L594" s="13">
        <v>137428.0</v>
      </c>
      <c r="M594" s="13">
        <v>3249.0</v>
      </c>
      <c r="N594" s="10">
        <f t="shared" si="1"/>
        <v>69.08635795</v>
      </c>
      <c r="O594" s="10">
        <f t="shared" si="2"/>
        <v>2.364147044</v>
      </c>
      <c r="P594" s="10">
        <f t="shared" si="3"/>
        <v>1497.770154</v>
      </c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4"/>
    </row>
    <row r="595" ht="15.75" customHeight="1">
      <c r="A595" s="15">
        <v>594.0</v>
      </c>
      <c r="B595" s="16" t="s">
        <v>30</v>
      </c>
      <c r="C595" s="16" t="s">
        <v>34</v>
      </c>
      <c r="D595" s="17">
        <v>45661.0</v>
      </c>
      <c r="E595" s="18">
        <v>45658.0</v>
      </c>
      <c r="F595" s="17"/>
      <c r="G595" s="17">
        <v>45686.0</v>
      </c>
      <c r="H595" s="19">
        <v>89330.0</v>
      </c>
      <c r="I595" s="19">
        <v>1218.0</v>
      </c>
      <c r="J595" s="19">
        <v>1040.0</v>
      </c>
      <c r="K595" s="19">
        <v>504400.0</v>
      </c>
      <c r="L595" s="19">
        <v>58464.0</v>
      </c>
      <c r="M595" s="19">
        <v>1398.0</v>
      </c>
      <c r="N595" s="16">
        <f t="shared" si="1"/>
        <v>85.38587849</v>
      </c>
      <c r="O595" s="16">
        <f t="shared" si="2"/>
        <v>2.391215107</v>
      </c>
      <c r="P595" s="16">
        <f t="shared" si="3"/>
        <v>464.6479346</v>
      </c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20"/>
    </row>
    <row r="596" ht="15.75" customHeight="1">
      <c r="A596" s="9">
        <v>595.0</v>
      </c>
      <c r="B596" s="10" t="s">
        <v>32</v>
      </c>
      <c r="C596" s="10" t="s">
        <v>31</v>
      </c>
      <c r="D596" s="11">
        <v>45817.0</v>
      </c>
      <c r="E596" s="12">
        <v>45809.0</v>
      </c>
      <c r="F596" s="11"/>
      <c r="G596" s="11">
        <v>45840.0</v>
      </c>
      <c r="H596" s="13">
        <v>95385.0</v>
      </c>
      <c r="I596" s="13">
        <v>3398.0</v>
      </c>
      <c r="J596" s="13">
        <v>581.0</v>
      </c>
      <c r="K596" s="13">
        <v>265517.0</v>
      </c>
      <c r="L596" s="13">
        <v>156308.0</v>
      </c>
      <c r="M596" s="13">
        <v>3525.0</v>
      </c>
      <c r="N596" s="10">
        <f t="shared" si="1"/>
        <v>17.09829311</v>
      </c>
      <c r="O596" s="10">
        <f t="shared" si="2"/>
        <v>2.255162884</v>
      </c>
      <c r="P596" s="10">
        <f t="shared" si="3"/>
        <v>178.3634743</v>
      </c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4"/>
    </row>
    <row r="597" ht="15.75" customHeight="1">
      <c r="A597" s="15">
        <v>596.0</v>
      </c>
      <c r="B597" s="16" t="s">
        <v>36</v>
      </c>
      <c r="C597" s="16" t="s">
        <v>31</v>
      </c>
      <c r="D597" s="17">
        <v>45895.0</v>
      </c>
      <c r="E597" s="18">
        <v>45870.0</v>
      </c>
      <c r="F597" s="17"/>
      <c r="G597" s="17">
        <v>45907.0</v>
      </c>
      <c r="H597" s="19">
        <v>99876.0</v>
      </c>
      <c r="I597" s="19">
        <v>2406.0</v>
      </c>
      <c r="J597" s="19">
        <v>1239.0</v>
      </c>
      <c r="K597" s="19">
        <v>432411.0</v>
      </c>
      <c r="L597" s="19">
        <v>24060.0</v>
      </c>
      <c r="M597" s="19">
        <v>2436.0</v>
      </c>
      <c r="N597" s="16">
        <f t="shared" si="1"/>
        <v>51.49625935</v>
      </c>
      <c r="O597" s="16">
        <f t="shared" si="2"/>
        <v>10.12468828</v>
      </c>
      <c r="P597" s="16">
        <f t="shared" si="3"/>
        <v>332.9478553</v>
      </c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20"/>
    </row>
    <row r="598" ht="15.75" customHeight="1">
      <c r="A598" s="9">
        <v>597.0</v>
      </c>
      <c r="B598" s="10" t="s">
        <v>28</v>
      </c>
      <c r="C598" s="10" t="s">
        <v>31</v>
      </c>
      <c r="D598" s="11">
        <v>45712.0</v>
      </c>
      <c r="E598" s="12">
        <v>45689.0</v>
      </c>
      <c r="F598" s="11"/>
      <c r="G598" s="11">
        <v>45725.0</v>
      </c>
      <c r="H598" s="13">
        <v>74346.0</v>
      </c>
      <c r="I598" s="13">
        <v>3891.0</v>
      </c>
      <c r="J598" s="13">
        <v>236.0</v>
      </c>
      <c r="K598" s="13">
        <v>90860.0</v>
      </c>
      <c r="L598" s="13">
        <v>124512.0</v>
      </c>
      <c r="M598" s="13">
        <v>4034.0</v>
      </c>
      <c r="N598" s="10">
        <f t="shared" si="1"/>
        <v>6.065278849</v>
      </c>
      <c r="O598" s="10">
        <f t="shared" si="2"/>
        <v>3.239848368</v>
      </c>
      <c r="P598" s="10">
        <f t="shared" si="3"/>
        <v>22.21235843</v>
      </c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4"/>
    </row>
    <row r="599" ht="15.75" customHeight="1">
      <c r="A599" s="15">
        <v>598.0</v>
      </c>
      <c r="B599" s="16" t="s">
        <v>30</v>
      </c>
      <c r="C599" s="16" t="s">
        <v>29</v>
      </c>
      <c r="D599" s="17">
        <v>45770.0</v>
      </c>
      <c r="E599" s="18">
        <v>45748.0</v>
      </c>
      <c r="F599" s="17"/>
      <c r="G599" s="17">
        <v>45786.0</v>
      </c>
      <c r="H599" s="19">
        <v>53347.0</v>
      </c>
      <c r="I599" s="19">
        <v>1055.0</v>
      </c>
      <c r="J599" s="19">
        <v>365.0</v>
      </c>
      <c r="K599" s="19">
        <v>137240.0</v>
      </c>
      <c r="L599" s="19">
        <v>44310.0</v>
      </c>
      <c r="M599" s="19">
        <v>1195.0</v>
      </c>
      <c r="N599" s="16">
        <f t="shared" si="1"/>
        <v>34.5971564</v>
      </c>
      <c r="O599" s="16">
        <f t="shared" si="2"/>
        <v>2.696908147</v>
      </c>
      <c r="P599" s="16">
        <f t="shared" si="3"/>
        <v>157.2590774</v>
      </c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20"/>
    </row>
    <row r="600" ht="15.75" customHeight="1">
      <c r="A600" s="9">
        <v>599.0</v>
      </c>
      <c r="B600" s="10" t="s">
        <v>32</v>
      </c>
      <c r="C600" s="10" t="s">
        <v>29</v>
      </c>
      <c r="D600" s="11">
        <v>45710.0</v>
      </c>
      <c r="E600" s="12">
        <v>45689.0</v>
      </c>
      <c r="F600" s="11"/>
      <c r="G600" s="11">
        <v>45727.0</v>
      </c>
      <c r="H600" s="13">
        <v>64742.0</v>
      </c>
      <c r="I600" s="13">
        <v>3744.0</v>
      </c>
      <c r="J600" s="13">
        <v>3017.0</v>
      </c>
      <c r="K600" s="13">
        <v>1342565.0</v>
      </c>
      <c r="L600" s="13">
        <v>183456.0</v>
      </c>
      <c r="M600" s="13">
        <v>3751.0</v>
      </c>
      <c r="N600" s="10">
        <f t="shared" si="1"/>
        <v>80.58226496</v>
      </c>
      <c r="O600" s="10">
        <f t="shared" si="2"/>
        <v>2.044631955</v>
      </c>
      <c r="P600" s="10">
        <f t="shared" si="3"/>
        <v>1973.715671</v>
      </c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4"/>
    </row>
    <row r="601" ht="15.75" customHeight="1">
      <c r="A601" s="15">
        <v>600.0</v>
      </c>
      <c r="B601" s="16" t="s">
        <v>30</v>
      </c>
      <c r="C601" s="16" t="s">
        <v>37</v>
      </c>
      <c r="D601" s="17">
        <v>45835.0</v>
      </c>
      <c r="E601" s="18">
        <v>45809.0</v>
      </c>
      <c r="F601" s="17"/>
      <c r="G601" s="17">
        <v>45852.0</v>
      </c>
      <c r="H601" s="19">
        <v>82797.0</v>
      </c>
      <c r="I601" s="19">
        <v>4387.0</v>
      </c>
      <c r="J601" s="19">
        <v>341.0</v>
      </c>
      <c r="K601" s="19">
        <v>158565.0</v>
      </c>
      <c r="L601" s="19">
        <v>78966.0</v>
      </c>
      <c r="M601" s="19">
        <v>4510.0</v>
      </c>
      <c r="N601" s="16">
        <f t="shared" si="1"/>
        <v>7.77296558</v>
      </c>
      <c r="O601" s="16">
        <f t="shared" si="2"/>
        <v>5.711318795</v>
      </c>
      <c r="P601" s="16">
        <f t="shared" si="3"/>
        <v>91.51056198</v>
      </c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20"/>
    </row>
    <row r="602" ht="15.75" customHeight="1">
      <c r="A602" s="9">
        <v>601.0</v>
      </c>
      <c r="B602" s="10" t="s">
        <v>30</v>
      </c>
      <c r="C602" s="10" t="s">
        <v>31</v>
      </c>
      <c r="D602" s="11">
        <v>45823.0</v>
      </c>
      <c r="E602" s="12">
        <v>45809.0</v>
      </c>
      <c r="F602" s="11"/>
      <c r="G602" s="11">
        <v>45843.0</v>
      </c>
      <c r="H602" s="13">
        <v>27342.0</v>
      </c>
      <c r="I602" s="13">
        <v>4768.0</v>
      </c>
      <c r="J602" s="13">
        <v>2502.0</v>
      </c>
      <c r="K602" s="13">
        <v>1110888.0</v>
      </c>
      <c r="L602" s="13">
        <v>143040.0</v>
      </c>
      <c r="M602" s="13">
        <v>4910.0</v>
      </c>
      <c r="N602" s="10">
        <f t="shared" si="1"/>
        <v>52.47483221</v>
      </c>
      <c r="O602" s="10">
        <f t="shared" si="2"/>
        <v>3.432606264</v>
      </c>
      <c r="P602" s="10">
        <f t="shared" si="3"/>
        <v>3962.936142</v>
      </c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4"/>
    </row>
    <row r="603" ht="15.75" customHeight="1">
      <c r="A603" s="15">
        <v>602.0</v>
      </c>
      <c r="B603" s="16" t="s">
        <v>36</v>
      </c>
      <c r="C603" s="16" t="s">
        <v>29</v>
      </c>
      <c r="D603" s="17">
        <v>45766.0</v>
      </c>
      <c r="E603" s="18">
        <v>45748.0</v>
      </c>
      <c r="F603" s="17"/>
      <c r="G603" s="17">
        <v>45794.0</v>
      </c>
      <c r="H603" s="19">
        <v>63479.0</v>
      </c>
      <c r="I603" s="19">
        <v>3396.0</v>
      </c>
      <c r="J603" s="19">
        <v>321.0</v>
      </c>
      <c r="K603" s="19">
        <v>108498.0</v>
      </c>
      <c r="L603" s="19">
        <v>91692.0</v>
      </c>
      <c r="M603" s="19">
        <v>3403.0</v>
      </c>
      <c r="N603" s="16">
        <f t="shared" si="1"/>
        <v>9.45229682</v>
      </c>
      <c r="O603" s="16">
        <f t="shared" si="2"/>
        <v>3.711337958</v>
      </c>
      <c r="P603" s="16">
        <f t="shared" si="3"/>
        <v>70.91951669</v>
      </c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20"/>
    </row>
    <row r="604" ht="15.75" customHeight="1">
      <c r="A604" s="9">
        <v>603.0</v>
      </c>
      <c r="B604" s="10" t="s">
        <v>32</v>
      </c>
      <c r="C604" s="10" t="s">
        <v>31</v>
      </c>
      <c r="D604" s="11">
        <v>45735.0</v>
      </c>
      <c r="E604" s="12">
        <v>45717.0</v>
      </c>
      <c r="F604" s="11"/>
      <c r="G604" s="11">
        <v>45761.0</v>
      </c>
      <c r="H604" s="13">
        <v>71061.0</v>
      </c>
      <c r="I604" s="13">
        <v>2035.0</v>
      </c>
      <c r="J604" s="13">
        <v>1268.0</v>
      </c>
      <c r="K604" s="13">
        <v>417172.0</v>
      </c>
      <c r="L604" s="13">
        <v>59015.0</v>
      </c>
      <c r="M604" s="13">
        <v>2215.0</v>
      </c>
      <c r="N604" s="10">
        <f t="shared" si="1"/>
        <v>62.30958231</v>
      </c>
      <c r="O604" s="10">
        <f t="shared" si="2"/>
        <v>3.753283064</v>
      </c>
      <c r="P604" s="10">
        <f t="shared" si="3"/>
        <v>487.0618201</v>
      </c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4"/>
    </row>
    <row r="605" ht="15.75" customHeight="1">
      <c r="A605" s="15">
        <v>604.0</v>
      </c>
      <c r="B605" s="16" t="s">
        <v>32</v>
      </c>
      <c r="C605" s="16" t="s">
        <v>29</v>
      </c>
      <c r="D605" s="17">
        <v>45791.0</v>
      </c>
      <c r="E605" s="18">
        <v>45778.0</v>
      </c>
      <c r="F605" s="17"/>
      <c r="G605" s="17">
        <v>45800.0</v>
      </c>
      <c r="H605" s="19">
        <v>85149.0</v>
      </c>
      <c r="I605" s="19">
        <v>2446.0</v>
      </c>
      <c r="J605" s="19">
        <v>1572.0</v>
      </c>
      <c r="K605" s="19">
        <v>652380.0</v>
      </c>
      <c r="L605" s="19">
        <v>70934.0</v>
      </c>
      <c r="M605" s="19">
        <v>2501.0</v>
      </c>
      <c r="N605" s="16">
        <f t="shared" si="1"/>
        <v>64.26819297</v>
      </c>
      <c r="O605" s="16">
        <f t="shared" si="2"/>
        <v>3.525812727</v>
      </c>
      <c r="P605" s="16">
        <f t="shared" si="3"/>
        <v>666.162844</v>
      </c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20"/>
    </row>
    <row r="606" ht="15.75" customHeight="1">
      <c r="A606" s="9">
        <v>605.0</v>
      </c>
      <c r="B606" s="10" t="s">
        <v>36</v>
      </c>
      <c r="C606" s="10" t="s">
        <v>35</v>
      </c>
      <c r="D606" s="11">
        <v>45720.0</v>
      </c>
      <c r="E606" s="12">
        <v>45717.0</v>
      </c>
      <c r="F606" s="11"/>
      <c r="G606" s="11">
        <v>45738.0</v>
      </c>
      <c r="H606" s="13">
        <v>24901.0</v>
      </c>
      <c r="I606" s="13">
        <v>2155.0</v>
      </c>
      <c r="J606" s="13">
        <v>429.0</v>
      </c>
      <c r="K606" s="13">
        <v>177177.0</v>
      </c>
      <c r="L606" s="13">
        <v>90510.0</v>
      </c>
      <c r="M606" s="13">
        <v>2161.0</v>
      </c>
      <c r="N606" s="10">
        <f t="shared" si="1"/>
        <v>19.90719258</v>
      </c>
      <c r="O606" s="10">
        <f t="shared" si="2"/>
        <v>2.387581483</v>
      </c>
      <c r="P606" s="10">
        <f t="shared" si="3"/>
        <v>611.5256415</v>
      </c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4"/>
    </row>
    <row r="607" ht="15.75" customHeight="1">
      <c r="A607" s="15">
        <v>606.0</v>
      </c>
      <c r="B607" s="16" t="s">
        <v>33</v>
      </c>
      <c r="C607" s="16" t="s">
        <v>34</v>
      </c>
      <c r="D607" s="17">
        <v>45723.0</v>
      </c>
      <c r="E607" s="18">
        <v>45717.0</v>
      </c>
      <c r="F607" s="17"/>
      <c r="G607" s="17">
        <v>45740.0</v>
      </c>
      <c r="H607" s="19">
        <v>83369.0</v>
      </c>
      <c r="I607" s="19">
        <v>4789.0</v>
      </c>
      <c r="J607" s="19">
        <v>2592.0</v>
      </c>
      <c r="K607" s="19">
        <v>1290816.0</v>
      </c>
      <c r="L607" s="19">
        <v>143670.0</v>
      </c>
      <c r="M607" s="19">
        <v>4825.0</v>
      </c>
      <c r="N607" s="16">
        <f t="shared" si="1"/>
        <v>54.12403425</v>
      </c>
      <c r="O607" s="16">
        <f t="shared" si="2"/>
        <v>3.358390757</v>
      </c>
      <c r="P607" s="16">
        <f t="shared" si="3"/>
        <v>1448.316521</v>
      </c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20"/>
    </row>
    <row r="608" ht="15.75" customHeight="1">
      <c r="A608" s="9">
        <v>607.0</v>
      </c>
      <c r="B608" s="10" t="s">
        <v>28</v>
      </c>
      <c r="C608" s="10" t="s">
        <v>34</v>
      </c>
      <c r="D608" s="11">
        <v>45723.0</v>
      </c>
      <c r="E608" s="12">
        <v>45717.0</v>
      </c>
      <c r="F608" s="11"/>
      <c r="G608" s="11">
        <v>45753.0</v>
      </c>
      <c r="H608" s="13">
        <v>24791.0</v>
      </c>
      <c r="I608" s="13">
        <v>4263.0</v>
      </c>
      <c r="J608" s="13">
        <v>3225.0</v>
      </c>
      <c r="K608" s="13">
        <v>1554450.0</v>
      </c>
      <c r="L608" s="13">
        <v>183309.0</v>
      </c>
      <c r="M608" s="13">
        <v>4292.0</v>
      </c>
      <c r="N608" s="10">
        <f t="shared" si="1"/>
        <v>75.65095004</v>
      </c>
      <c r="O608" s="10">
        <f t="shared" si="2"/>
        <v>2.341401677</v>
      </c>
      <c r="P608" s="10">
        <f t="shared" si="3"/>
        <v>6170.219031</v>
      </c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4"/>
    </row>
    <row r="609" ht="15.75" customHeight="1">
      <c r="A609" s="15">
        <v>608.0</v>
      </c>
      <c r="B609" s="16" t="s">
        <v>28</v>
      </c>
      <c r="C609" s="16" t="s">
        <v>35</v>
      </c>
      <c r="D609" s="17">
        <v>45679.0</v>
      </c>
      <c r="E609" s="18">
        <v>45658.0</v>
      </c>
      <c r="F609" s="17"/>
      <c r="G609" s="17">
        <v>45705.0</v>
      </c>
      <c r="H609" s="19">
        <v>31413.0</v>
      </c>
      <c r="I609" s="19">
        <v>3230.0</v>
      </c>
      <c r="J609" s="19">
        <v>1962.0</v>
      </c>
      <c r="K609" s="19">
        <v>610182.0</v>
      </c>
      <c r="L609" s="19">
        <v>51680.0</v>
      </c>
      <c r="M609" s="19">
        <v>3363.0</v>
      </c>
      <c r="N609" s="16">
        <f t="shared" si="1"/>
        <v>60.74303406</v>
      </c>
      <c r="O609" s="16">
        <f t="shared" si="2"/>
        <v>6.507352941</v>
      </c>
      <c r="P609" s="16">
        <f t="shared" si="3"/>
        <v>1842.450578</v>
      </c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20"/>
    </row>
    <row r="610" ht="15.75" customHeight="1">
      <c r="A610" s="9">
        <v>609.0</v>
      </c>
      <c r="B610" s="10" t="s">
        <v>32</v>
      </c>
      <c r="C610" s="10" t="s">
        <v>29</v>
      </c>
      <c r="D610" s="11">
        <v>45798.0</v>
      </c>
      <c r="E610" s="12">
        <v>45778.0</v>
      </c>
      <c r="F610" s="11"/>
      <c r="G610" s="11">
        <v>45811.0</v>
      </c>
      <c r="H610" s="13">
        <v>62058.0</v>
      </c>
      <c r="I610" s="13">
        <v>2142.0</v>
      </c>
      <c r="J610" s="13">
        <v>838.0</v>
      </c>
      <c r="K610" s="13">
        <v>312574.0</v>
      </c>
      <c r="L610" s="13">
        <v>57834.0</v>
      </c>
      <c r="M610" s="13">
        <v>2278.0</v>
      </c>
      <c r="N610" s="10">
        <f t="shared" si="1"/>
        <v>39.12231559</v>
      </c>
      <c r="O610" s="10">
        <f t="shared" si="2"/>
        <v>3.938859494</v>
      </c>
      <c r="P610" s="10">
        <f t="shared" si="3"/>
        <v>403.680428</v>
      </c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4"/>
    </row>
    <row r="611" ht="15.75" customHeight="1">
      <c r="A611" s="15">
        <v>610.0</v>
      </c>
      <c r="B611" s="16" t="s">
        <v>32</v>
      </c>
      <c r="C611" s="16" t="s">
        <v>31</v>
      </c>
      <c r="D611" s="17">
        <v>45697.0</v>
      </c>
      <c r="E611" s="18">
        <v>45689.0</v>
      </c>
      <c r="F611" s="17"/>
      <c r="G611" s="17">
        <v>45708.0</v>
      </c>
      <c r="H611" s="19">
        <v>40643.0</v>
      </c>
      <c r="I611" s="19">
        <v>2741.0</v>
      </c>
      <c r="J611" s="19">
        <v>518.0</v>
      </c>
      <c r="K611" s="19">
        <v>156954.0</v>
      </c>
      <c r="L611" s="19">
        <v>134309.0</v>
      </c>
      <c r="M611" s="19">
        <v>2884.0</v>
      </c>
      <c r="N611" s="16">
        <f t="shared" si="1"/>
        <v>18.89821233</v>
      </c>
      <c r="O611" s="16">
        <f t="shared" si="2"/>
        <v>2.147287226</v>
      </c>
      <c r="P611" s="16">
        <f t="shared" si="3"/>
        <v>286.1772015</v>
      </c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20"/>
    </row>
    <row r="612" ht="15.75" customHeight="1">
      <c r="A612" s="9">
        <v>611.0</v>
      </c>
      <c r="B612" s="10" t="s">
        <v>36</v>
      </c>
      <c r="C612" s="10" t="s">
        <v>29</v>
      </c>
      <c r="D612" s="11">
        <v>45765.0</v>
      </c>
      <c r="E612" s="12">
        <v>45748.0</v>
      </c>
      <c r="F612" s="11"/>
      <c r="G612" s="11">
        <v>45783.0</v>
      </c>
      <c r="H612" s="13">
        <v>92006.0</v>
      </c>
      <c r="I612" s="13">
        <v>3109.0</v>
      </c>
      <c r="J612" s="13">
        <v>1160.0</v>
      </c>
      <c r="K612" s="13">
        <v>389760.0</v>
      </c>
      <c r="L612" s="13">
        <v>87052.0</v>
      </c>
      <c r="M612" s="13">
        <v>3255.0</v>
      </c>
      <c r="N612" s="10">
        <f t="shared" si="1"/>
        <v>37.31103249</v>
      </c>
      <c r="O612" s="10">
        <f t="shared" si="2"/>
        <v>3.739144419</v>
      </c>
      <c r="P612" s="10">
        <f t="shared" si="3"/>
        <v>323.6245462</v>
      </c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4"/>
    </row>
    <row r="613" ht="15.75" customHeight="1">
      <c r="A613" s="15">
        <v>612.0</v>
      </c>
      <c r="B613" s="16" t="s">
        <v>30</v>
      </c>
      <c r="C613" s="16" t="s">
        <v>37</v>
      </c>
      <c r="D613" s="17">
        <v>45698.0</v>
      </c>
      <c r="E613" s="18">
        <v>45689.0</v>
      </c>
      <c r="F613" s="17"/>
      <c r="G613" s="17">
        <v>45724.0</v>
      </c>
      <c r="H613" s="19">
        <v>64399.0</v>
      </c>
      <c r="I613" s="19">
        <v>4928.0</v>
      </c>
      <c r="J613" s="19">
        <v>3684.0</v>
      </c>
      <c r="K613" s="19">
        <v>1149408.0</v>
      </c>
      <c r="L613" s="19">
        <v>88704.0</v>
      </c>
      <c r="M613" s="19">
        <v>4935.0</v>
      </c>
      <c r="N613" s="16">
        <f t="shared" si="1"/>
        <v>74.75649351</v>
      </c>
      <c r="O613" s="16">
        <f t="shared" si="2"/>
        <v>5.56344697</v>
      </c>
      <c r="P613" s="16">
        <f t="shared" si="3"/>
        <v>1684.822746</v>
      </c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20"/>
    </row>
    <row r="614" ht="15.75" customHeight="1">
      <c r="A614" s="9">
        <v>613.0</v>
      </c>
      <c r="B614" s="10" t="s">
        <v>33</v>
      </c>
      <c r="C614" s="10" t="s">
        <v>29</v>
      </c>
      <c r="D614" s="11">
        <v>45701.0</v>
      </c>
      <c r="E614" s="12">
        <v>45689.0</v>
      </c>
      <c r="F614" s="11"/>
      <c r="G614" s="11">
        <v>45709.0</v>
      </c>
      <c r="H614" s="13">
        <v>31287.0</v>
      </c>
      <c r="I614" s="13">
        <v>3993.0</v>
      </c>
      <c r="J614" s="13">
        <v>1655.0</v>
      </c>
      <c r="K614" s="13">
        <v>570975.0</v>
      </c>
      <c r="L614" s="13">
        <v>191664.0</v>
      </c>
      <c r="M614" s="13">
        <v>4144.0</v>
      </c>
      <c r="N614" s="10">
        <f t="shared" si="1"/>
        <v>41.44753318</v>
      </c>
      <c r="O614" s="10">
        <f t="shared" si="2"/>
        <v>2.162117038</v>
      </c>
      <c r="P614" s="10">
        <f t="shared" si="3"/>
        <v>1724.959248</v>
      </c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4"/>
    </row>
    <row r="615" ht="15.75" customHeight="1">
      <c r="A615" s="15">
        <v>614.0</v>
      </c>
      <c r="B615" s="16" t="s">
        <v>33</v>
      </c>
      <c r="C615" s="16" t="s">
        <v>34</v>
      </c>
      <c r="D615" s="17">
        <v>45818.0</v>
      </c>
      <c r="E615" s="18">
        <v>45809.0</v>
      </c>
      <c r="F615" s="17"/>
      <c r="G615" s="17">
        <v>45835.0</v>
      </c>
      <c r="H615" s="19">
        <v>45971.0</v>
      </c>
      <c r="I615" s="19">
        <v>4870.0</v>
      </c>
      <c r="J615" s="19">
        <v>693.0</v>
      </c>
      <c r="K615" s="19">
        <v>341649.0</v>
      </c>
      <c r="L615" s="19">
        <v>189930.0</v>
      </c>
      <c r="M615" s="19">
        <v>5015.0</v>
      </c>
      <c r="N615" s="16">
        <f t="shared" si="1"/>
        <v>14.22997947</v>
      </c>
      <c r="O615" s="16">
        <f t="shared" si="2"/>
        <v>2.64044648</v>
      </c>
      <c r="P615" s="16">
        <f t="shared" si="3"/>
        <v>643.1837463</v>
      </c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20"/>
    </row>
    <row r="616" ht="15.75" customHeight="1">
      <c r="A616" s="9">
        <v>615.0</v>
      </c>
      <c r="B616" s="10" t="s">
        <v>30</v>
      </c>
      <c r="C616" s="10" t="s">
        <v>29</v>
      </c>
      <c r="D616" s="11">
        <v>45873.0</v>
      </c>
      <c r="E616" s="12">
        <v>45870.0</v>
      </c>
      <c r="F616" s="11"/>
      <c r="G616" s="11">
        <v>45894.0</v>
      </c>
      <c r="H616" s="13">
        <v>60683.0</v>
      </c>
      <c r="I616" s="13">
        <v>4312.0</v>
      </c>
      <c r="J616" s="13">
        <v>3904.0</v>
      </c>
      <c r="K616" s="13">
        <v>1401536.0</v>
      </c>
      <c r="L616" s="13">
        <v>103488.0</v>
      </c>
      <c r="M616" s="13">
        <v>4348.0</v>
      </c>
      <c r="N616" s="10">
        <f t="shared" si="1"/>
        <v>90.5380334</v>
      </c>
      <c r="O616" s="10">
        <f t="shared" si="2"/>
        <v>4.201453309</v>
      </c>
      <c r="P616" s="10">
        <f t="shared" si="3"/>
        <v>2209.60236</v>
      </c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4"/>
    </row>
    <row r="617" ht="15.75" customHeight="1">
      <c r="A617" s="15">
        <v>616.0</v>
      </c>
      <c r="B617" s="16" t="s">
        <v>36</v>
      </c>
      <c r="C617" s="16" t="s">
        <v>35</v>
      </c>
      <c r="D617" s="17">
        <v>45821.0</v>
      </c>
      <c r="E617" s="18">
        <v>45809.0</v>
      </c>
      <c r="F617" s="17"/>
      <c r="G617" s="17">
        <v>45833.0</v>
      </c>
      <c r="H617" s="19">
        <v>63296.0</v>
      </c>
      <c r="I617" s="19">
        <v>3160.0</v>
      </c>
      <c r="J617" s="19">
        <v>1906.0</v>
      </c>
      <c r="K617" s="19">
        <v>808144.0</v>
      </c>
      <c r="L617" s="19">
        <v>34760.0</v>
      </c>
      <c r="M617" s="19">
        <v>3176.0</v>
      </c>
      <c r="N617" s="16">
        <f t="shared" si="1"/>
        <v>60.3164557</v>
      </c>
      <c r="O617" s="16">
        <f t="shared" si="2"/>
        <v>9.13693901</v>
      </c>
      <c r="P617" s="16">
        <f t="shared" si="3"/>
        <v>1176.769464</v>
      </c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20"/>
    </row>
    <row r="618" ht="15.75" customHeight="1">
      <c r="A618" s="9">
        <v>617.0</v>
      </c>
      <c r="B618" s="10" t="s">
        <v>33</v>
      </c>
      <c r="C618" s="10" t="s">
        <v>29</v>
      </c>
      <c r="D618" s="11">
        <v>45824.0</v>
      </c>
      <c r="E618" s="12">
        <v>45809.0</v>
      </c>
      <c r="F618" s="11"/>
      <c r="G618" s="11">
        <v>45845.0</v>
      </c>
      <c r="H618" s="13">
        <v>42387.0</v>
      </c>
      <c r="I618" s="13">
        <v>2812.0</v>
      </c>
      <c r="J618" s="13">
        <v>1477.0</v>
      </c>
      <c r="K618" s="13">
        <v>670558.0</v>
      </c>
      <c r="L618" s="13">
        <v>129352.0</v>
      </c>
      <c r="M618" s="13">
        <v>2844.0</v>
      </c>
      <c r="N618" s="10">
        <f t="shared" si="1"/>
        <v>52.52489331</v>
      </c>
      <c r="O618" s="10">
        <f t="shared" si="2"/>
        <v>2.198651741</v>
      </c>
      <c r="P618" s="10">
        <f t="shared" si="3"/>
        <v>1481.989761</v>
      </c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4"/>
    </row>
    <row r="619" ht="15.75" customHeight="1">
      <c r="A619" s="15">
        <v>618.0</v>
      </c>
      <c r="B619" s="16" t="s">
        <v>36</v>
      </c>
      <c r="C619" s="16" t="s">
        <v>29</v>
      </c>
      <c r="D619" s="17">
        <v>45865.0</v>
      </c>
      <c r="E619" s="18">
        <v>45839.0</v>
      </c>
      <c r="F619" s="17"/>
      <c r="G619" s="17">
        <v>45894.0</v>
      </c>
      <c r="H619" s="19">
        <v>34022.0</v>
      </c>
      <c r="I619" s="19">
        <v>3169.0</v>
      </c>
      <c r="J619" s="19">
        <v>2327.0</v>
      </c>
      <c r="K619" s="19">
        <v>1084382.0</v>
      </c>
      <c r="L619" s="19">
        <v>44366.0</v>
      </c>
      <c r="M619" s="19">
        <v>3246.0</v>
      </c>
      <c r="N619" s="16">
        <f t="shared" si="1"/>
        <v>73.43010413</v>
      </c>
      <c r="O619" s="16">
        <f t="shared" si="2"/>
        <v>7.31641347</v>
      </c>
      <c r="P619" s="16">
        <f t="shared" si="3"/>
        <v>3087.296455</v>
      </c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20"/>
    </row>
    <row r="620" ht="15.75" customHeight="1">
      <c r="A620" s="9">
        <v>619.0</v>
      </c>
      <c r="B620" s="10" t="s">
        <v>36</v>
      </c>
      <c r="C620" s="10" t="s">
        <v>31</v>
      </c>
      <c r="D620" s="11">
        <v>45857.0</v>
      </c>
      <c r="E620" s="12">
        <v>45839.0</v>
      </c>
      <c r="F620" s="11"/>
      <c r="G620" s="11">
        <v>45877.0</v>
      </c>
      <c r="H620" s="13">
        <v>51270.0</v>
      </c>
      <c r="I620" s="13">
        <v>2496.0</v>
      </c>
      <c r="J620" s="13">
        <v>2294.0</v>
      </c>
      <c r="K620" s="13">
        <v>779960.0</v>
      </c>
      <c r="L620" s="13">
        <v>99840.0</v>
      </c>
      <c r="M620" s="13">
        <v>2594.0</v>
      </c>
      <c r="N620" s="10">
        <f t="shared" si="1"/>
        <v>91.90705128</v>
      </c>
      <c r="O620" s="10">
        <f t="shared" si="2"/>
        <v>2.598157051</v>
      </c>
      <c r="P620" s="10">
        <f t="shared" si="3"/>
        <v>1421.279501</v>
      </c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4"/>
    </row>
    <row r="621" ht="15.75" customHeight="1">
      <c r="A621" s="15">
        <v>620.0</v>
      </c>
      <c r="B621" s="16" t="s">
        <v>28</v>
      </c>
      <c r="C621" s="16" t="s">
        <v>35</v>
      </c>
      <c r="D621" s="17">
        <v>45774.0</v>
      </c>
      <c r="E621" s="18">
        <v>45748.0</v>
      </c>
      <c r="F621" s="17"/>
      <c r="G621" s="17">
        <v>45803.0</v>
      </c>
      <c r="H621" s="19">
        <v>97459.0</v>
      </c>
      <c r="I621" s="19">
        <v>4031.0</v>
      </c>
      <c r="J621" s="19">
        <v>3262.0</v>
      </c>
      <c r="K621" s="19">
        <v>1340682.0</v>
      </c>
      <c r="L621" s="19">
        <v>185426.0</v>
      </c>
      <c r="M621" s="19">
        <v>4118.0</v>
      </c>
      <c r="N621" s="16">
        <f t="shared" si="1"/>
        <v>80.92284793</v>
      </c>
      <c r="O621" s="16">
        <f t="shared" si="2"/>
        <v>2.22083203</v>
      </c>
      <c r="P621" s="16">
        <f t="shared" si="3"/>
        <v>1275.636935</v>
      </c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20"/>
    </row>
    <row r="622" ht="15.75" customHeight="1">
      <c r="A622" s="9">
        <v>621.0</v>
      </c>
      <c r="B622" s="10" t="s">
        <v>36</v>
      </c>
      <c r="C622" s="10" t="s">
        <v>37</v>
      </c>
      <c r="D622" s="11">
        <v>45738.0</v>
      </c>
      <c r="E622" s="12">
        <v>45717.0</v>
      </c>
      <c r="F622" s="11"/>
      <c r="G622" s="11">
        <v>45766.0</v>
      </c>
      <c r="H622" s="13">
        <v>30209.0</v>
      </c>
      <c r="I622" s="13">
        <v>4486.0</v>
      </c>
      <c r="J622" s="13">
        <v>986.0</v>
      </c>
      <c r="K622" s="13">
        <v>444686.0</v>
      </c>
      <c r="L622" s="13">
        <v>215328.0</v>
      </c>
      <c r="M622" s="13">
        <v>4604.0</v>
      </c>
      <c r="N622" s="10">
        <f t="shared" si="1"/>
        <v>21.97949175</v>
      </c>
      <c r="O622" s="10">
        <f t="shared" si="2"/>
        <v>2.138133452</v>
      </c>
      <c r="P622" s="10">
        <f t="shared" si="3"/>
        <v>1372.031514</v>
      </c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4"/>
    </row>
    <row r="623" ht="15.75" customHeight="1">
      <c r="A623" s="15">
        <v>622.0</v>
      </c>
      <c r="B623" s="16" t="s">
        <v>32</v>
      </c>
      <c r="C623" s="16" t="s">
        <v>34</v>
      </c>
      <c r="D623" s="17">
        <v>45715.0</v>
      </c>
      <c r="E623" s="18">
        <v>45689.0</v>
      </c>
      <c r="F623" s="17"/>
      <c r="G623" s="17">
        <v>45736.0</v>
      </c>
      <c r="H623" s="19">
        <v>43091.0</v>
      </c>
      <c r="I623" s="19">
        <v>3023.0</v>
      </c>
      <c r="J623" s="19">
        <v>1712.0</v>
      </c>
      <c r="K623" s="19">
        <v>542704.0</v>
      </c>
      <c r="L623" s="19">
        <v>145104.0</v>
      </c>
      <c r="M623" s="19">
        <v>3050.0</v>
      </c>
      <c r="N623" s="16">
        <f t="shared" si="1"/>
        <v>56.63248429</v>
      </c>
      <c r="O623" s="16">
        <f t="shared" si="2"/>
        <v>2.101940677</v>
      </c>
      <c r="P623" s="16">
        <f t="shared" si="3"/>
        <v>1159.437005</v>
      </c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20"/>
    </row>
    <row r="624" ht="15.75" customHeight="1">
      <c r="A624" s="9">
        <v>623.0</v>
      </c>
      <c r="B624" s="10" t="s">
        <v>36</v>
      </c>
      <c r="C624" s="10" t="s">
        <v>31</v>
      </c>
      <c r="D624" s="11">
        <v>45824.0</v>
      </c>
      <c r="E624" s="12">
        <v>45809.0</v>
      </c>
      <c r="F624" s="11"/>
      <c r="G624" s="11">
        <v>45851.0</v>
      </c>
      <c r="H624" s="13">
        <v>28058.0</v>
      </c>
      <c r="I624" s="13">
        <v>1241.0</v>
      </c>
      <c r="J624" s="13">
        <v>495.0</v>
      </c>
      <c r="K624" s="13">
        <v>165825.0</v>
      </c>
      <c r="L624" s="13">
        <v>58327.0</v>
      </c>
      <c r="M624" s="13">
        <v>1434.0</v>
      </c>
      <c r="N624" s="10">
        <f t="shared" si="1"/>
        <v>39.88718775</v>
      </c>
      <c r="O624" s="10">
        <f t="shared" si="2"/>
        <v>2.458552643</v>
      </c>
      <c r="P624" s="10">
        <f t="shared" si="3"/>
        <v>491.0079122</v>
      </c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4"/>
    </row>
    <row r="625" ht="15.75" customHeight="1">
      <c r="A625" s="15">
        <v>624.0</v>
      </c>
      <c r="B625" s="16" t="s">
        <v>28</v>
      </c>
      <c r="C625" s="16" t="s">
        <v>37</v>
      </c>
      <c r="D625" s="17">
        <v>45731.0</v>
      </c>
      <c r="E625" s="18">
        <v>45717.0</v>
      </c>
      <c r="F625" s="17"/>
      <c r="G625" s="17">
        <v>45755.0</v>
      </c>
      <c r="H625" s="19">
        <v>58207.0</v>
      </c>
      <c r="I625" s="19">
        <v>3694.0</v>
      </c>
      <c r="J625" s="19">
        <v>2571.0</v>
      </c>
      <c r="K625" s="19">
        <v>1149237.0</v>
      </c>
      <c r="L625" s="19">
        <v>140372.0</v>
      </c>
      <c r="M625" s="19">
        <v>3744.0</v>
      </c>
      <c r="N625" s="16">
        <f t="shared" si="1"/>
        <v>69.5993503</v>
      </c>
      <c r="O625" s="16">
        <f t="shared" si="2"/>
        <v>2.667198587</v>
      </c>
      <c r="P625" s="16">
        <f t="shared" si="3"/>
        <v>1874.39655</v>
      </c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20"/>
    </row>
    <row r="626" ht="15.75" customHeight="1">
      <c r="A626" s="9">
        <v>625.0</v>
      </c>
      <c r="B626" s="10" t="s">
        <v>30</v>
      </c>
      <c r="C626" s="10" t="s">
        <v>35</v>
      </c>
      <c r="D626" s="11">
        <v>45796.0</v>
      </c>
      <c r="E626" s="12">
        <v>45778.0</v>
      </c>
      <c r="F626" s="11"/>
      <c r="G626" s="11">
        <v>45824.0</v>
      </c>
      <c r="H626" s="13">
        <v>59917.0</v>
      </c>
      <c r="I626" s="13">
        <v>4061.0</v>
      </c>
      <c r="J626" s="13">
        <v>2990.0</v>
      </c>
      <c r="K626" s="13">
        <v>1160120.0</v>
      </c>
      <c r="L626" s="13">
        <v>60915.0</v>
      </c>
      <c r="M626" s="13">
        <v>4210.0</v>
      </c>
      <c r="N626" s="10">
        <f t="shared" si="1"/>
        <v>73.62718542</v>
      </c>
      <c r="O626" s="10">
        <f t="shared" si="2"/>
        <v>6.911269802</v>
      </c>
      <c r="P626" s="10">
        <f t="shared" si="3"/>
        <v>1836.21176</v>
      </c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4"/>
    </row>
    <row r="627" ht="15.75" customHeight="1">
      <c r="A627" s="15">
        <v>626.0</v>
      </c>
      <c r="B627" s="16" t="s">
        <v>28</v>
      </c>
      <c r="C627" s="16" t="s">
        <v>34</v>
      </c>
      <c r="D627" s="17">
        <v>45866.0</v>
      </c>
      <c r="E627" s="18">
        <v>45839.0</v>
      </c>
      <c r="F627" s="17"/>
      <c r="G627" s="17">
        <v>45877.0</v>
      </c>
      <c r="H627" s="19">
        <v>58559.0</v>
      </c>
      <c r="I627" s="19">
        <v>1011.0</v>
      </c>
      <c r="J627" s="19">
        <v>428.0</v>
      </c>
      <c r="K627" s="19">
        <v>188320.0</v>
      </c>
      <c r="L627" s="19">
        <v>13143.0</v>
      </c>
      <c r="M627" s="19">
        <v>1011.0</v>
      </c>
      <c r="N627" s="16">
        <f t="shared" si="1"/>
        <v>42.33432245</v>
      </c>
      <c r="O627" s="16">
        <f t="shared" si="2"/>
        <v>7.692307692</v>
      </c>
      <c r="P627" s="16">
        <f t="shared" si="3"/>
        <v>221.5901911</v>
      </c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20"/>
    </row>
    <row r="628" ht="15.75" customHeight="1">
      <c r="A628" s="9">
        <v>627.0</v>
      </c>
      <c r="B628" s="10" t="s">
        <v>36</v>
      </c>
      <c r="C628" s="10" t="s">
        <v>35</v>
      </c>
      <c r="D628" s="11">
        <v>45716.0</v>
      </c>
      <c r="E628" s="12">
        <v>45689.0</v>
      </c>
      <c r="F628" s="11"/>
      <c r="G628" s="11">
        <v>45732.0</v>
      </c>
      <c r="H628" s="13">
        <v>24087.0</v>
      </c>
      <c r="I628" s="13">
        <v>2427.0</v>
      </c>
      <c r="J628" s="13">
        <v>1818.0</v>
      </c>
      <c r="K628" s="13">
        <v>870822.0</v>
      </c>
      <c r="L628" s="13">
        <v>114069.0</v>
      </c>
      <c r="M628" s="13">
        <v>2527.0</v>
      </c>
      <c r="N628" s="10">
        <f t="shared" si="1"/>
        <v>74.90729295</v>
      </c>
      <c r="O628" s="10">
        <f t="shared" si="2"/>
        <v>2.215325812</v>
      </c>
      <c r="P628" s="10">
        <f t="shared" si="3"/>
        <v>3515.319467</v>
      </c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4"/>
    </row>
    <row r="629" ht="15.75" customHeight="1">
      <c r="A629" s="15">
        <v>628.0</v>
      </c>
      <c r="B629" s="16" t="s">
        <v>32</v>
      </c>
      <c r="C629" s="16" t="s">
        <v>31</v>
      </c>
      <c r="D629" s="17">
        <v>45851.0</v>
      </c>
      <c r="E629" s="18">
        <v>45839.0</v>
      </c>
      <c r="F629" s="17"/>
      <c r="G629" s="17">
        <v>45871.0</v>
      </c>
      <c r="H629" s="19">
        <v>91449.0</v>
      </c>
      <c r="I629" s="19">
        <v>2230.0</v>
      </c>
      <c r="J629" s="19">
        <v>760.0</v>
      </c>
      <c r="K629" s="19">
        <v>319960.0</v>
      </c>
      <c r="L629" s="19">
        <v>40140.0</v>
      </c>
      <c r="M629" s="19">
        <v>2278.0</v>
      </c>
      <c r="N629" s="16">
        <f t="shared" si="1"/>
        <v>34.08071749</v>
      </c>
      <c r="O629" s="16">
        <f t="shared" si="2"/>
        <v>5.67513702</v>
      </c>
      <c r="P629" s="16">
        <f t="shared" si="3"/>
        <v>249.8780741</v>
      </c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20"/>
    </row>
    <row r="630" ht="15.75" customHeight="1">
      <c r="A630" s="9">
        <v>629.0</v>
      </c>
      <c r="B630" s="10" t="s">
        <v>36</v>
      </c>
      <c r="C630" s="10" t="s">
        <v>31</v>
      </c>
      <c r="D630" s="11">
        <v>45835.0</v>
      </c>
      <c r="E630" s="12">
        <v>45809.0</v>
      </c>
      <c r="F630" s="11"/>
      <c r="G630" s="11">
        <v>45855.0</v>
      </c>
      <c r="H630" s="13">
        <v>40220.0</v>
      </c>
      <c r="I630" s="13">
        <v>2863.0</v>
      </c>
      <c r="J630" s="13">
        <v>2794.0</v>
      </c>
      <c r="K630" s="13">
        <v>927608.0</v>
      </c>
      <c r="L630" s="13">
        <v>51534.0</v>
      </c>
      <c r="M630" s="13">
        <v>2865.0</v>
      </c>
      <c r="N630" s="10">
        <f t="shared" si="1"/>
        <v>97.58994062</v>
      </c>
      <c r="O630" s="10">
        <f t="shared" si="2"/>
        <v>5.559436489</v>
      </c>
      <c r="P630" s="10">
        <f t="shared" si="3"/>
        <v>2206.335157</v>
      </c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4"/>
    </row>
    <row r="631" ht="15.75" customHeight="1">
      <c r="A631" s="15">
        <v>630.0</v>
      </c>
      <c r="B631" s="16" t="s">
        <v>28</v>
      </c>
      <c r="C631" s="16" t="s">
        <v>29</v>
      </c>
      <c r="D631" s="17">
        <v>45740.0</v>
      </c>
      <c r="E631" s="18">
        <v>45717.0</v>
      </c>
      <c r="F631" s="17"/>
      <c r="G631" s="17">
        <v>45762.0</v>
      </c>
      <c r="H631" s="19">
        <v>77243.0</v>
      </c>
      <c r="I631" s="19">
        <v>1612.0</v>
      </c>
      <c r="J631" s="19">
        <v>223.0</v>
      </c>
      <c r="K631" s="19">
        <v>74705.0</v>
      </c>
      <c r="L631" s="19">
        <v>58032.0</v>
      </c>
      <c r="M631" s="19">
        <v>1728.0</v>
      </c>
      <c r="N631" s="16">
        <f t="shared" si="1"/>
        <v>13.8337469</v>
      </c>
      <c r="O631" s="16">
        <f t="shared" si="2"/>
        <v>2.977667494</v>
      </c>
      <c r="P631" s="16">
        <f t="shared" si="3"/>
        <v>-3.28573463</v>
      </c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20"/>
    </row>
    <row r="632" ht="15.75" customHeight="1">
      <c r="A632" s="9">
        <v>631.0</v>
      </c>
      <c r="B632" s="10" t="s">
        <v>36</v>
      </c>
      <c r="C632" s="10" t="s">
        <v>31</v>
      </c>
      <c r="D632" s="11">
        <v>45731.0</v>
      </c>
      <c r="E632" s="12">
        <v>45717.0</v>
      </c>
      <c r="F632" s="11"/>
      <c r="G632" s="11">
        <v>45754.0</v>
      </c>
      <c r="H632" s="13">
        <v>75590.0</v>
      </c>
      <c r="I632" s="13">
        <v>4186.0</v>
      </c>
      <c r="J632" s="13">
        <v>3201.0</v>
      </c>
      <c r="K632" s="13">
        <v>1248390.0</v>
      </c>
      <c r="L632" s="13">
        <v>100464.0</v>
      </c>
      <c r="M632" s="13">
        <v>4233.0</v>
      </c>
      <c r="N632" s="10">
        <f t="shared" si="1"/>
        <v>76.46918299</v>
      </c>
      <c r="O632" s="10">
        <f t="shared" si="2"/>
        <v>4.213449594</v>
      </c>
      <c r="P632" s="10">
        <f t="shared" si="3"/>
        <v>1551.52798</v>
      </c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4"/>
    </row>
    <row r="633" ht="15.75" customHeight="1">
      <c r="A633" s="15">
        <v>632.0</v>
      </c>
      <c r="B633" s="16" t="s">
        <v>33</v>
      </c>
      <c r="C633" s="16" t="s">
        <v>34</v>
      </c>
      <c r="D633" s="17">
        <v>45676.0</v>
      </c>
      <c r="E633" s="18">
        <v>45658.0</v>
      </c>
      <c r="F633" s="17"/>
      <c r="G633" s="17">
        <v>45698.0</v>
      </c>
      <c r="H633" s="19">
        <v>51031.0</v>
      </c>
      <c r="I633" s="19">
        <v>4610.0</v>
      </c>
      <c r="J633" s="19">
        <v>2255.0</v>
      </c>
      <c r="K633" s="19">
        <v>913275.0</v>
      </c>
      <c r="L633" s="19">
        <v>202840.0</v>
      </c>
      <c r="M633" s="19">
        <v>4757.0</v>
      </c>
      <c r="N633" s="16">
        <f t="shared" si="1"/>
        <v>48.9154013</v>
      </c>
      <c r="O633" s="16">
        <f t="shared" si="2"/>
        <v>2.345198186</v>
      </c>
      <c r="P633" s="16">
        <f t="shared" si="3"/>
        <v>1689.647469</v>
      </c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20"/>
    </row>
    <row r="634" ht="15.75" customHeight="1">
      <c r="A634" s="9">
        <v>633.0</v>
      </c>
      <c r="B634" s="10" t="s">
        <v>32</v>
      </c>
      <c r="C634" s="10" t="s">
        <v>29</v>
      </c>
      <c r="D634" s="11">
        <v>45676.0</v>
      </c>
      <c r="E634" s="12">
        <v>45658.0</v>
      </c>
      <c r="F634" s="11"/>
      <c r="G634" s="11">
        <v>45698.0</v>
      </c>
      <c r="H634" s="13">
        <v>68310.0</v>
      </c>
      <c r="I634" s="13">
        <v>1427.0</v>
      </c>
      <c r="J634" s="13">
        <v>1238.0</v>
      </c>
      <c r="K634" s="13">
        <v>523674.0</v>
      </c>
      <c r="L634" s="13">
        <v>21405.0</v>
      </c>
      <c r="M634" s="13">
        <v>1463.0</v>
      </c>
      <c r="N634" s="10">
        <f t="shared" si="1"/>
        <v>86.75543097</v>
      </c>
      <c r="O634" s="10">
        <f t="shared" si="2"/>
        <v>6.83485167</v>
      </c>
      <c r="P634" s="10">
        <f t="shared" si="3"/>
        <v>666.6139657</v>
      </c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4"/>
    </row>
    <row r="635" ht="15.75" customHeight="1">
      <c r="A635" s="15">
        <v>634.0</v>
      </c>
      <c r="B635" s="16" t="s">
        <v>36</v>
      </c>
      <c r="C635" s="16" t="s">
        <v>35</v>
      </c>
      <c r="D635" s="17">
        <v>45886.0</v>
      </c>
      <c r="E635" s="18">
        <v>45870.0</v>
      </c>
      <c r="F635" s="17"/>
      <c r="G635" s="17">
        <v>45895.0</v>
      </c>
      <c r="H635" s="19">
        <v>88597.0</v>
      </c>
      <c r="I635" s="19">
        <v>1224.0</v>
      </c>
      <c r="J635" s="19">
        <v>552.0</v>
      </c>
      <c r="K635" s="19">
        <v>231840.0</v>
      </c>
      <c r="L635" s="19">
        <v>61200.0</v>
      </c>
      <c r="M635" s="19">
        <v>1413.0</v>
      </c>
      <c r="N635" s="16">
        <f t="shared" si="1"/>
        <v>45.09803922</v>
      </c>
      <c r="O635" s="16">
        <f t="shared" si="2"/>
        <v>2.308823529</v>
      </c>
      <c r="P635" s="16">
        <f t="shared" si="3"/>
        <v>161.6792894</v>
      </c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20"/>
    </row>
    <row r="636" ht="15.75" customHeight="1">
      <c r="A636" s="9">
        <v>635.0</v>
      </c>
      <c r="B636" s="10" t="s">
        <v>28</v>
      </c>
      <c r="C636" s="10" t="s">
        <v>34</v>
      </c>
      <c r="D636" s="11">
        <v>45797.0</v>
      </c>
      <c r="E636" s="12">
        <v>45778.0</v>
      </c>
      <c r="F636" s="11"/>
      <c r="G636" s="11">
        <v>45805.0</v>
      </c>
      <c r="H636" s="13">
        <v>65029.0</v>
      </c>
      <c r="I636" s="13">
        <v>4882.0</v>
      </c>
      <c r="J636" s="13">
        <v>138.0</v>
      </c>
      <c r="K636" s="13">
        <v>57960.0</v>
      </c>
      <c r="L636" s="13">
        <v>190398.0</v>
      </c>
      <c r="M636" s="13">
        <v>5013.0</v>
      </c>
      <c r="N636" s="10">
        <f t="shared" si="1"/>
        <v>2.826710365</v>
      </c>
      <c r="O636" s="10">
        <f t="shared" si="2"/>
        <v>2.632905808</v>
      </c>
      <c r="P636" s="10">
        <f t="shared" si="3"/>
        <v>-10.87053468</v>
      </c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4"/>
    </row>
    <row r="637" ht="15.75" customHeight="1">
      <c r="A637" s="15">
        <v>636.0</v>
      </c>
      <c r="B637" s="16" t="s">
        <v>33</v>
      </c>
      <c r="C637" s="16" t="s">
        <v>34</v>
      </c>
      <c r="D637" s="17">
        <v>45822.0</v>
      </c>
      <c r="E637" s="18">
        <v>45809.0</v>
      </c>
      <c r="F637" s="17"/>
      <c r="G637" s="17">
        <v>45840.0</v>
      </c>
      <c r="H637" s="19">
        <v>58616.0</v>
      </c>
      <c r="I637" s="19">
        <v>2869.0</v>
      </c>
      <c r="J637" s="19">
        <v>736.0</v>
      </c>
      <c r="K637" s="19">
        <v>227424.0</v>
      </c>
      <c r="L637" s="19">
        <v>137712.0</v>
      </c>
      <c r="M637" s="19">
        <v>3060.0</v>
      </c>
      <c r="N637" s="16">
        <f t="shared" si="1"/>
        <v>25.65353782</v>
      </c>
      <c r="O637" s="16">
        <f t="shared" si="2"/>
        <v>2.222028581</v>
      </c>
      <c r="P637" s="16">
        <f t="shared" si="3"/>
        <v>287.9896274</v>
      </c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20"/>
    </row>
    <row r="638" ht="15.75" customHeight="1">
      <c r="A638" s="9">
        <v>637.0</v>
      </c>
      <c r="B638" s="10" t="s">
        <v>32</v>
      </c>
      <c r="C638" s="10" t="s">
        <v>34</v>
      </c>
      <c r="D638" s="11">
        <v>45779.0</v>
      </c>
      <c r="E638" s="12">
        <v>45778.0</v>
      </c>
      <c r="F638" s="11"/>
      <c r="G638" s="11">
        <v>45806.0</v>
      </c>
      <c r="H638" s="13">
        <v>82018.0</v>
      </c>
      <c r="I638" s="13">
        <v>1885.0</v>
      </c>
      <c r="J638" s="13">
        <v>1223.0</v>
      </c>
      <c r="K638" s="13">
        <v>382799.0</v>
      </c>
      <c r="L638" s="13">
        <v>52780.0</v>
      </c>
      <c r="M638" s="13">
        <v>2073.0</v>
      </c>
      <c r="N638" s="10">
        <f t="shared" si="1"/>
        <v>64.8806366</v>
      </c>
      <c r="O638" s="10">
        <f t="shared" si="2"/>
        <v>3.9276241</v>
      </c>
      <c r="P638" s="10">
        <f t="shared" si="3"/>
        <v>366.7255968</v>
      </c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4"/>
    </row>
    <row r="639" ht="15.75" customHeight="1">
      <c r="A639" s="15">
        <v>638.0</v>
      </c>
      <c r="B639" s="16" t="s">
        <v>36</v>
      </c>
      <c r="C639" s="16" t="s">
        <v>29</v>
      </c>
      <c r="D639" s="17">
        <v>45793.0</v>
      </c>
      <c r="E639" s="18">
        <v>45778.0</v>
      </c>
      <c r="F639" s="17"/>
      <c r="G639" s="17">
        <v>45802.0</v>
      </c>
      <c r="H639" s="19">
        <v>36622.0</v>
      </c>
      <c r="I639" s="19">
        <v>4641.0</v>
      </c>
      <c r="J639" s="19">
        <v>679.0</v>
      </c>
      <c r="K639" s="19">
        <v>339500.0</v>
      </c>
      <c r="L639" s="19">
        <v>125307.0</v>
      </c>
      <c r="M639" s="19">
        <v>4705.0</v>
      </c>
      <c r="N639" s="16">
        <f t="shared" si="1"/>
        <v>14.63046757</v>
      </c>
      <c r="O639" s="16">
        <f t="shared" si="2"/>
        <v>3.754778265</v>
      </c>
      <c r="P639" s="16">
        <f t="shared" si="3"/>
        <v>827.0383922</v>
      </c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20"/>
    </row>
    <row r="640" ht="15.75" customHeight="1">
      <c r="A640" s="9">
        <v>639.0</v>
      </c>
      <c r="B640" s="10" t="s">
        <v>30</v>
      </c>
      <c r="C640" s="10" t="s">
        <v>34</v>
      </c>
      <c r="D640" s="11">
        <v>45786.0</v>
      </c>
      <c r="E640" s="12">
        <v>45778.0</v>
      </c>
      <c r="F640" s="11"/>
      <c r="G640" s="11">
        <v>45801.0</v>
      </c>
      <c r="H640" s="13">
        <v>21861.0</v>
      </c>
      <c r="I640" s="13">
        <v>1413.0</v>
      </c>
      <c r="J640" s="13">
        <v>1286.0</v>
      </c>
      <c r="K640" s="13">
        <v>442384.0</v>
      </c>
      <c r="L640" s="13">
        <v>66411.0</v>
      </c>
      <c r="M640" s="13">
        <v>1602.0</v>
      </c>
      <c r="N640" s="10">
        <f t="shared" si="1"/>
        <v>91.01203114</v>
      </c>
      <c r="O640" s="10">
        <f t="shared" si="2"/>
        <v>2.412250983</v>
      </c>
      <c r="P640" s="10">
        <f t="shared" si="3"/>
        <v>1923.621975</v>
      </c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4"/>
    </row>
    <row r="641" ht="15.75" customHeight="1">
      <c r="A641" s="15">
        <v>640.0</v>
      </c>
      <c r="B641" s="16" t="s">
        <v>30</v>
      </c>
      <c r="C641" s="16" t="s">
        <v>31</v>
      </c>
      <c r="D641" s="17">
        <v>45834.0</v>
      </c>
      <c r="E641" s="18">
        <v>45809.0</v>
      </c>
      <c r="F641" s="17"/>
      <c r="G641" s="17">
        <v>45846.0</v>
      </c>
      <c r="H641" s="19">
        <v>54242.0</v>
      </c>
      <c r="I641" s="19">
        <v>2434.0</v>
      </c>
      <c r="J641" s="19">
        <v>2036.0</v>
      </c>
      <c r="K641" s="19">
        <v>704456.0</v>
      </c>
      <c r="L641" s="19">
        <v>104662.0</v>
      </c>
      <c r="M641" s="19">
        <v>2442.0</v>
      </c>
      <c r="N641" s="16">
        <f t="shared" si="1"/>
        <v>83.64831553</v>
      </c>
      <c r="O641" s="16">
        <f t="shared" si="2"/>
        <v>2.333225048</v>
      </c>
      <c r="P641" s="16">
        <f t="shared" si="3"/>
        <v>1198.727923</v>
      </c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20"/>
    </row>
    <row r="642" ht="15.75" customHeight="1">
      <c r="A642" s="9">
        <v>641.0</v>
      </c>
      <c r="B642" s="10" t="s">
        <v>32</v>
      </c>
      <c r="C642" s="10" t="s">
        <v>29</v>
      </c>
      <c r="D642" s="11">
        <v>45736.0</v>
      </c>
      <c r="E642" s="12">
        <v>45717.0</v>
      </c>
      <c r="F642" s="11"/>
      <c r="G642" s="11">
        <v>45747.0</v>
      </c>
      <c r="H642" s="13">
        <v>85004.0</v>
      </c>
      <c r="I642" s="13">
        <v>3882.0</v>
      </c>
      <c r="J642" s="13">
        <v>3205.0</v>
      </c>
      <c r="K642" s="13">
        <v>1275590.0</v>
      </c>
      <c r="L642" s="13">
        <v>97050.0</v>
      </c>
      <c r="M642" s="13">
        <v>4051.0</v>
      </c>
      <c r="N642" s="10">
        <f t="shared" si="1"/>
        <v>82.56053581</v>
      </c>
      <c r="O642" s="10">
        <f t="shared" si="2"/>
        <v>4.174137043</v>
      </c>
      <c r="P642" s="10">
        <f t="shared" si="3"/>
        <v>1400.6235</v>
      </c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4"/>
    </row>
    <row r="643" ht="15.75" customHeight="1">
      <c r="A643" s="15">
        <v>642.0</v>
      </c>
      <c r="B643" s="16" t="s">
        <v>33</v>
      </c>
      <c r="C643" s="16" t="s">
        <v>37</v>
      </c>
      <c r="D643" s="17">
        <v>45766.0</v>
      </c>
      <c r="E643" s="18">
        <v>45748.0</v>
      </c>
      <c r="F643" s="17"/>
      <c r="G643" s="17">
        <v>45796.0</v>
      </c>
      <c r="H643" s="19">
        <v>65229.0</v>
      </c>
      <c r="I643" s="19">
        <v>945.0</v>
      </c>
      <c r="J643" s="19">
        <v>707.0</v>
      </c>
      <c r="K643" s="19">
        <v>259469.0</v>
      </c>
      <c r="L643" s="19">
        <v>16065.0</v>
      </c>
      <c r="M643" s="19">
        <v>958.0</v>
      </c>
      <c r="N643" s="16">
        <f t="shared" si="1"/>
        <v>74.81481481</v>
      </c>
      <c r="O643" s="16">
        <f t="shared" si="2"/>
        <v>5.963274199</v>
      </c>
      <c r="P643" s="16">
        <f t="shared" si="3"/>
        <v>297.7816615</v>
      </c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20"/>
    </row>
    <row r="644" ht="15.75" customHeight="1">
      <c r="A644" s="9">
        <v>643.0</v>
      </c>
      <c r="B644" s="10" t="s">
        <v>30</v>
      </c>
      <c r="C644" s="10" t="s">
        <v>31</v>
      </c>
      <c r="D644" s="11">
        <v>45854.0</v>
      </c>
      <c r="E644" s="12">
        <v>45839.0</v>
      </c>
      <c r="F644" s="11"/>
      <c r="G644" s="11">
        <v>45870.0</v>
      </c>
      <c r="H644" s="13">
        <v>82425.0</v>
      </c>
      <c r="I644" s="13">
        <v>4862.0</v>
      </c>
      <c r="J644" s="13">
        <v>1964.0</v>
      </c>
      <c r="K644" s="13">
        <v>779708.0</v>
      </c>
      <c r="L644" s="13">
        <v>165308.0</v>
      </c>
      <c r="M644" s="13">
        <v>4983.0</v>
      </c>
      <c r="N644" s="10">
        <f t="shared" si="1"/>
        <v>40.39489922</v>
      </c>
      <c r="O644" s="10">
        <f t="shared" si="2"/>
        <v>3.01437317</v>
      </c>
      <c r="P644" s="10">
        <f t="shared" si="3"/>
        <v>845.9605702</v>
      </c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4"/>
    </row>
    <row r="645" ht="15.75" customHeight="1">
      <c r="A645" s="15">
        <v>644.0</v>
      </c>
      <c r="B645" s="16" t="s">
        <v>32</v>
      </c>
      <c r="C645" s="16" t="s">
        <v>37</v>
      </c>
      <c r="D645" s="17">
        <v>45839.0</v>
      </c>
      <c r="E645" s="18">
        <v>45839.0</v>
      </c>
      <c r="F645" s="17"/>
      <c r="G645" s="17">
        <v>45855.0</v>
      </c>
      <c r="H645" s="19">
        <v>78827.0</v>
      </c>
      <c r="I645" s="19">
        <v>3629.0</v>
      </c>
      <c r="J645" s="19">
        <v>2829.0</v>
      </c>
      <c r="K645" s="19">
        <v>1075020.0</v>
      </c>
      <c r="L645" s="19">
        <v>156047.0</v>
      </c>
      <c r="M645" s="19">
        <v>3803.0</v>
      </c>
      <c r="N645" s="16">
        <f t="shared" si="1"/>
        <v>77.9553596</v>
      </c>
      <c r="O645" s="16">
        <f t="shared" si="2"/>
        <v>2.437086262</v>
      </c>
      <c r="P645" s="16">
        <f t="shared" si="3"/>
        <v>1263.771297</v>
      </c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20"/>
    </row>
    <row r="646" ht="15.75" customHeight="1">
      <c r="A646" s="9">
        <v>645.0</v>
      </c>
      <c r="B646" s="10" t="s">
        <v>28</v>
      </c>
      <c r="C646" s="10" t="s">
        <v>29</v>
      </c>
      <c r="D646" s="11">
        <v>45836.0</v>
      </c>
      <c r="E646" s="12">
        <v>45809.0</v>
      </c>
      <c r="F646" s="11"/>
      <c r="G646" s="11">
        <v>45856.0</v>
      </c>
      <c r="H646" s="13">
        <v>55728.0</v>
      </c>
      <c r="I646" s="13">
        <v>3244.0</v>
      </c>
      <c r="J646" s="13">
        <v>1157.0</v>
      </c>
      <c r="K646" s="13">
        <v>425776.0</v>
      </c>
      <c r="L646" s="13">
        <v>51904.0</v>
      </c>
      <c r="M646" s="13">
        <v>3309.0</v>
      </c>
      <c r="N646" s="10">
        <f t="shared" si="1"/>
        <v>35.66584464</v>
      </c>
      <c r="O646" s="10">
        <f t="shared" si="2"/>
        <v>6.375231196</v>
      </c>
      <c r="P646" s="10">
        <f t="shared" si="3"/>
        <v>664.0252656</v>
      </c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4"/>
    </row>
    <row r="647" ht="15.75" customHeight="1">
      <c r="A647" s="15">
        <v>646.0</v>
      </c>
      <c r="B647" s="16" t="s">
        <v>36</v>
      </c>
      <c r="C647" s="16" t="s">
        <v>31</v>
      </c>
      <c r="D647" s="17">
        <v>45894.0</v>
      </c>
      <c r="E647" s="18">
        <v>45870.0</v>
      </c>
      <c r="F647" s="17"/>
      <c r="G647" s="17">
        <v>45922.0</v>
      </c>
      <c r="H647" s="19">
        <v>51692.0</v>
      </c>
      <c r="I647" s="19">
        <v>2096.0</v>
      </c>
      <c r="J647" s="19">
        <v>1114.0</v>
      </c>
      <c r="K647" s="19">
        <v>430004.0</v>
      </c>
      <c r="L647" s="19">
        <v>44016.0</v>
      </c>
      <c r="M647" s="19">
        <v>2176.0</v>
      </c>
      <c r="N647" s="16">
        <f t="shared" si="1"/>
        <v>53.14885496</v>
      </c>
      <c r="O647" s="16">
        <f t="shared" si="2"/>
        <v>4.943656852</v>
      </c>
      <c r="P647" s="16">
        <f t="shared" si="3"/>
        <v>731.8579277</v>
      </c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20"/>
    </row>
    <row r="648" ht="15.75" customHeight="1">
      <c r="A648" s="9">
        <v>647.0</v>
      </c>
      <c r="B648" s="10" t="s">
        <v>36</v>
      </c>
      <c r="C648" s="10" t="s">
        <v>29</v>
      </c>
      <c r="D648" s="11">
        <v>45684.0</v>
      </c>
      <c r="E648" s="12">
        <v>45658.0</v>
      </c>
      <c r="F648" s="11"/>
      <c r="G648" s="11">
        <v>45693.0</v>
      </c>
      <c r="H648" s="13">
        <v>21567.0</v>
      </c>
      <c r="I648" s="13">
        <v>3868.0</v>
      </c>
      <c r="J648" s="13">
        <v>450.0</v>
      </c>
      <c r="K648" s="13">
        <v>195300.0</v>
      </c>
      <c r="L648" s="13">
        <v>61888.0</v>
      </c>
      <c r="M648" s="13">
        <v>4043.0</v>
      </c>
      <c r="N648" s="10">
        <f t="shared" si="1"/>
        <v>11.63391934</v>
      </c>
      <c r="O648" s="10">
        <f t="shared" si="2"/>
        <v>6.532768873</v>
      </c>
      <c r="P648" s="10">
        <f t="shared" si="3"/>
        <v>805.5501461</v>
      </c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4"/>
    </row>
    <row r="649" ht="15.75" customHeight="1">
      <c r="A649" s="15">
        <v>648.0</v>
      </c>
      <c r="B649" s="16" t="s">
        <v>33</v>
      </c>
      <c r="C649" s="16" t="s">
        <v>35</v>
      </c>
      <c r="D649" s="17">
        <v>45771.0</v>
      </c>
      <c r="E649" s="18">
        <v>45748.0</v>
      </c>
      <c r="F649" s="17"/>
      <c r="G649" s="17">
        <v>45787.0</v>
      </c>
      <c r="H649" s="19">
        <v>53016.0</v>
      </c>
      <c r="I649" s="19">
        <v>2081.0</v>
      </c>
      <c r="J649" s="19">
        <v>119.0</v>
      </c>
      <c r="K649" s="19">
        <v>36414.0</v>
      </c>
      <c r="L649" s="19">
        <v>101969.0</v>
      </c>
      <c r="M649" s="19">
        <v>2104.0</v>
      </c>
      <c r="N649" s="16">
        <f t="shared" si="1"/>
        <v>5.718404613</v>
      </c>
      <c r="O649" s="16">
        <f t="shared" si="2"/>
        <v>2.063372201</v>
      </c>
      <c r="P649" s="16">
        <f t="shared" si="3"/>
        <v>-31.31507469</v>
      </c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20"/>
    </row>
    <row r="650" ht="15.75" customHeight="1">
      <c r="A650" s="9">
        <v>649.0</v>
      </c>
      <c r="B650" s="10" t="s">
        <v>28</v>
      </c>
      <c r="C650" s="10" t="s">
        <v>34</v>
      </c>
      <c r="D650" s="11">
        <v>45767.0</v>
      </c>
      <c r="E650" s="12">
        <v>45748.0</v>
      </c>
      <c r="F650" s="11"/>
      <c r="G650" s="11">
        <v>45794.0</v>
      </c>
      <c r="H650" s="13">
        <v>35963.0</v>
      </c>
      <c r="I650" s="13">
        <v>1482.0</v>
      </c>
      <c r="J650" s="13">
        <v>226.0</v>
      </c>
      <c r="K650" s="13">
        <v>102604.0</v>
      </c>
      <c r="L650" s="13">
        <v>26676.0</v>
      </c>
      <c r="M650" s="13">
        <v>1578.0</v>
      </c>
      <c r="N650" s="10">
        <f t="shared" si="1"/>
        <v>15.24966262</v>
      </c>
      <c r="O650" s="10">
        <f t="shared" si="2"/>
        <v>5.9154296</v>
      </c>
      <c r="P650" s="10">
        <f t="shared" si="3"/>
        <v>185.3043406</v>
      </c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4"/>
    </row>
    <row r="651" ht="15.75" customHeight="1">
      <c r="A651" s="15">
        <v>650.0</v>
      </c>
      <c r="B651" s="16" t="s">
        <v>36</v>
      </c>
      <c r="C651" s="16" t="s">
        <v>37</v>
      </c>
      <c r="D651" s="17">
        <v>45711.0</v>
      </c>
      <c r="E651" s="18">
        <v>45689.0</v>
      </c>
      <c r="F651" s="17"/>
      <c r="G651" s="17">
        <v>45723.0</v>
      </c>
      <c r="H651" s="19">
        <v>53205.0</v>
      </c>
      <c r="I651" s="19">
        <v>2913.0</v>
      </c>
      <c r="J651" s="19">
        <v>1962.0</v>
      </c>
      <c r="K651" s="19">
        <v>920178.0</v>
      </c>
      <c r="L651" s="19">
        <v>40782.0</v>
      </c>
      <c r="M651" s="19">
        <v>3076.0</v>
      </c>
      <c r="N651" s="16">
        <f t="shared" si="1"/>
        <v>67.35324408</v>
      </c>
      <c r="O651" s="16">
        <f t="shared" si="2"/>
        <v>7.542543279</v>
      </c>
      <c r="P651" s="16">
        <f t="shared" si="3"/>
        <v>1629.495348</v>
      </c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20"/>
    </row>
    <row r="652" ht="15.75" customHeight="1">
      <c r="A652" s="9">
        <v>651.0</v>
      </c>
      <c r="B652" s="10" t="s">
        <v>33</v>
      </c>
      <c r="C652" s="10" t="s">
        <v>35</v>
      </c>
      <c r="D652" s="11">
        <v>45861.0</v>
      </c>
      <c r="E652" s="12">
        <v>45839.0</v>
      </c>
      <c r="F652" s="11"/>
      <c r="G652" s="11">
        <v>45889.0</v>
      </c>
      <c r="H652" s="13">
        <v>62389.0</v>
      </c>
      <c r="I652" s="13">
        <v>2608.0</v>
      </c>
      <c r="J652" s="13">
        <v>713.0</v>
      </c>
      <c r="K652" s="13">
        <v>355787.0</v>
      </c>
      <c r="L652" s="13">
        <v>36512.0</v>
      </c>
      <c r="M652" s="13">
        <v>2678.0</v>
      </c>
      <c r="N652" s="10">
        <f t="shared" si="1"/>
        <v>27.33895706</v>
      </c>
      <c r="O652" s="10">
        <f t="shared" si="2"/>
        <v>7.334574934</v>
      </c>
      <c r="P652" s="10">
        <f t="shared" si="3"/>
        <v>470.2720031</v>
      </c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4"/>
    </row>
    <row r="653" ht="15.75" customHeight="1">
      <c r="A653" s="15">
        <v>652.0</v>
      </c>
      <c r="B653" s="16" t="s">
        <v>28</v>
      </c>
      <c r="C653" s="16" t="s">
        <v>31</v>
      </c>
      <c r="D653" s="17">
        <v>45849.0</v>
      </c>
      <c r="E653" s="18">
        <v>45839.0</v>
      </c>
      <c r="F653" s="17"/>
      <c r="G653" s="17">
        <v>45857.0</v>
      </c>
      <c r="H653" s="19">
        <v>53847.0</v>
      </c>
      <c r="I653" s="19">
        <v>2668.0</v>
      </c>
      <c r="J653" s="19">
        <v>778.0</v>
      </c>
      <c r="K653" s="19">
        <v>320536.0</v>
      </c>
      <c r="L653" s="19">
        <v>37352.0</v>
      </c>
      <c r="M653" s="19">
        <v>2793.0</v>
      </c>
      <c r="N653" s="16">
        <f t="shared" si="1"/>
        <v>29.16041979</v>
      </c>
      <c r="O653" s="16">
        <f t="shared" si="2"/>
        <v>7.477511244</v>
      </c>
      <c r="P653" s="16">
        <f t="shared" si="3"/>
        <v>495.2717886</v>
      </c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20"/>
    </row>
    <row r="654" ht="15.75" customHeight="1">
      <c r="A654" s="9">
        <v>653.0</v>
      </c>
      <c r="B654" s="10" t="s">
        <v>30</v>
      </c>
      <c r="C654" s="10" t="s">
        <v>34</v>
      </c>
      <c r="D654" s="11">
        <v>45844.0</v>
      </c>
      <c r="E654" s="12">
        <v>45839.0</v>
      </c>
      <c r="F654" s="11"/>
      <c r="G654" s="11">
        <v>45871.0</v>
      </c>
      <c r="H654" s="13">
        <v>84494.0</v>
      </c>
      <c r="I654" s="13">
        <v>1388.0</v>
      </c>
      <c r="J654" s="13">
        <v>344.0</v>
      </c>
      <c r="K654" s="13">
        <v>150672.0</v>
      </c>
      <c r="L654" s="13">
        <v>51356.0</v>
      </c>
      <c r="M654" s="13">
        <v>1443.0</v>
      </c>
      <c r="N654" s="10">
        <f t="shared" si="1"/>
        <v>24.78386167</v>
      </c>
      <c r="O654" s="10">
        <f t="shared" si="2"/>
        <v>2.809798271</v>
      </c>
      <c r="P654" s="10">
        <f t="shared" si="3"/>
        <v>78.32272114</v>
      </c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4"/>
    </row>
    <row r="655" ht="15.75" customHeight="1">
      <c r="A655" s="15">
        <v>654.0</v>
      </c>
      <c r="B655" s="16" t="s">
        <v>36</v>
      </c>
      <c r="C655" s="16" t="s">
        <v>29</v>
      </c>
      <c r="D655" s="17">
        <v>45892.0</v>
      </c>
      <c r="E655" s="18">
        <v>45870.0</v>
      </c>
      <c r="F655" s="17"/>
      <c r="G655" s="17">
        <v>45907.0</v>
      </c>
      <c r="H655" s="19">
        <v>33538.0</v>
      </c>
      <c r="I655" s="19">
        <v>785.0</v>
      </c>
      <c r="J655" s="19">
        <v>124.0</v>
      </c>
      <c r="K655" s="19">
        <v>39432.0</v>
      </c>
      <c r="L655" s="19">
        <v>36110.0</v>
      </c>
      <c r="M655" s="19">
        <v>971.0</v>
      </c>
      <c r="N655" s="16">
        <f t="shared" si="1"/>
        <v>15.79617834</v>
      </c>
      <c r="O655" s="16">
        <f t="shared" si="2"/>
        <v>2.689005816</v>
      </c>
      <c r="P655" s="16">
        <f t="shared" si="3"/>
        <v>17.57409506</v>
      </c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20"/>
    </row>
    <row r="656" ht="15.75" customHeight="1">
      <c r="A656" s="9">
        <v>655.0</v>
      </c>
      <c r="B656" s="10" t="s">
        <v>32</v>
      </c>
      <c r="C656" s="10" t="s">
        <v>31</v>
      </c>
      <c r="D656" s="11">
        <v>45673.0</v>
      </c>
      <c r="E656" s="12">
        <v>45658.0</v>
      </c>
      <c r="F656" s="11"/>
      <c r="G656" s="11">
        <v>45684.0</v>
      </c>
      <c r="H656" s="13">
        <v>20113.0</v>
      </c>
      <c r="I656" s="13">
        <v>809.0</v>
      </c>
      <c r="J656" s="13">
        <v>730.0</v>
      </c>
      <c r="K656" s="13">
        <v>291270.0</v>
      </c>
      <c r="L656" s="13">
        <v>21843.0</v>
      </c>
      <c r="M656" s="13">
        <v>847.0</v>
      </c>
      <c r="N656" s="10">
        <f t="shared" si="1"/>
        <v>90.23485785</v>
      </c>
      <c r="O656" s="10">
        <f t="shared" si="2"/>
        <v>3.877672481</v>
      </c>
      <c r="P656" s="10">
        <f t="shared" si="3"/>
        <v>1348.167852</v>
      </c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4"/>
    </row>
    <row r="657" ht="15.75" customHeight="1">
      <c r="A657" s="15">
        <v>656.0</v>
      </c>
      <c r="B657" s="16" t="s">
        <v>32</v>
      </c>
      <c r="C657" s="16" t="s">
        <v>31</v>
      </c>
      <c r="D657" s="17">
        <v>45674.0</v>
      </c>
      <c r="E657" s="18">
        <v>45658.0</v>
      </c>
      <c r="F657" s="17"/>
      <c r="G657" s="17">
        <v>45703.0</v>
      </c>
      <c r="H657" s="19">
        <v>84314.0</v>
      </c>
      <c r="I657" s="19">
        <v>4416.0</v>
      </c>
      <c r="J657" s="19">
        <v>3622.0</v>
      </c>
      <c r="K657" s="19">
        <v>1459666.0</v>
      </c>
      <c r="L657" s="19">
        <v>61824.0</v>
      </c>
      <c r="M657" s="19">
        <v>4554.0</v>
      </c>
      <c r="N657" s="16">
        <f t="shared" si="1"/>
        <v>82.01992754</v>
      </c>
      <c r="O657" s="16">
        <f t="shared" si="2"/>
        <v>7.366071429</v>
      </c>
      <c r="P657" s="16">
        <f t="shared" si="3"/>
        <v>1631.226131</v>
      </c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20"/>
    </row>
    <row r="658" ht="15.75" customHeight="1">
      <c r="A658" s="9">
        <v>657.0</v>
      </c>
      <c r="B658" s="10" t="s">
        <v>30</v>
      </c>
      <c r="C658" s="10" t="s">
        <v>29</v>
      </c>
      <c r="D658" s="11">
        <v>45861.0</v>
      </c>
      <c r="E658" s="12">
        <v>45839.0</v>
      </c>
      <c r="F658" s="11"/>
      <c r="G658" s="11">
        <v>45883.0</v>
      </c>
      <c r="H658" s="13">
        <v>35886.0</v>
      </c>
      <c r="I658" s="13">
        <v>4885.0</v>
      </c>
      <c r="J658" s="13">
        <v>2990.0</v>
      </c>
      <c r="K658" s="13">
        <v>1151150.0</v>
      </c>
      <c r="L658" s="13">
        <v>141665.0</v>
      </c>
      <c r="M658" s="13">
        <v>4987.0</v>
      </c>
      <c r="N658" s="10">
        <f t="shared" si="1"/>
        <v>61.20777892</v>
      </c>
      <c r="O658" s="10">
        <f t="shared" si="2"/>
        <v>3.520276709</v>
      </c>
      <c r="P658" s="10">
        <f t="shared" si="3"/>
        <v>3107.796912</v>
      </c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4"/>
    </row>
    <row r="659" ht="15.75" customHeight="1">
      <c r="A659" s="15">
        <v>658.0</v>
      </c>
      <c r="B659" s="16" t="s">
        <v>28</v>
      </c>
      <c r="C659" s="16" t="s">
        <v>29</v>
      </c>
      <c r="D659" s="17">
        <v>45826.0</v>
      </c>
      <c r="E659" s="18">
        <v>45809.0</v>
      </c>
      <c r="F659" s="17"/>
      <c r="G659" s="17">
        <v>45843.0</v>
      </c>
      <c r="H659" s="19">
        <v>30545.0</v>
      </c>
      <c r="I659" s="19">
        <v>4265.0</v>
      </c>
      <c r="J659" s="19">
        <v>2425.0</v>
      </c>
      <c r="K659" s="19">
        <v>1127625.0</v>
      </c>
      <c r="L659" s="19">
        <v>93830.0</v>
      </c>
      <c r="M659" s="19">
        <v>4310.0</v>
      </c>
      <c r="N659" s="16">
        <f t="shared" si="1"/>
        <v>56.85814771</v>
      </c>
      <c r="O659" s="16">
        <f t="shared" si="2"/>
        <v>4.59341362</v>
      </c>
      <c r="P659" s="16">
        <f t="shared" si="3"/>
        <v>3591.6844</v>
      </c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20"/>
    </row>
    <row r="660" ht="15.75" customHeight="1">
      <c r="A660" s="9">
        <v>659.0</v>
      </c>
      <c r="B660" s="10" t="s">
        <v>36</v>
      </c>
      <c r="C660" s="10" t="s">
        <v>29</v>
      </c>
      <c r="D660" s="11">
        <v>45860.0</v>
      </c>
      <c r="E660" s="12">
        <v>45839.0</v>
      </c>
      <c r="F660" s="11"/>
      <c r="G660" s="11">
        <v>45873.0</v>
      </c>
      <c r="H660" s="13">
        <v>59173.0</v>
      </c>
      <c r="I660" s="13">
        <v>3695.0</v>
      </c>
      <c r="J660" s="13">
        <v>487.0</v>
      </c>
      <c r="K660" s="13">
        <v>224507.0</v>
      </c>
      <c r="L660" s="13">
        <v>118240.0</v>
      </c>
      <c r="M660" s="13">
        <v>3819.0</v>
      </c>
      <c r="N660" s="10">
        <f t="shared" si="1"/>
        <v>13.17997294</v>
      </c>
      <c r="O660" s="10">
        <f t="shared" si="2"/>
        <v>3.229871448</v>
      </c>
      <c r="P660" s="10">
        <f t="shared" si="3"/>
        <v>279.407838</v>
      </c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4"/>
    </row>
    <row r="661" ht="15.75" customHeight="1">
      <c r="A661" s="15">
        <v>660.0</v>
      </c>
      <c r="B661" s="16" t="s">
        <v>28</v>
      </c>
      <c r="C661" s="16" t="s">
        <v>31</v>
      </c>
      <c r="D661" s="17">
        <v>45752.0</v>
      </c>
      <c r="E661" s="18">
        <v>45748.0</v>
      </c>
      <c r="F661" s="17"/>
      <c r="G661" s="17">
        <v>45760.0</v>
      </c>
      <c r="H661" s="19">
        <v>45309.0</v>
      </c>
      <c r="I661" s="19">
        <v>707.0</v>
      </c>
      <c r="J661" s="19">
        <v>657.0</v>
      </c>
      <c r="K661" s="19">
        <v>237177.0</v>
      </c>
      <c r="L661" s="19">
        <v>28987.0</v>
      </c>
      <c r="M661" s="19">
        <v>806.0</v>
      </c>
      <c r="N661" s="16">
        <f t="shared" si="1"/>
        <v>92.92786421</v>
      </c>
      <c r="O661" s="16">
        <f t="shared" si="2"/>
        <v>2.780556801</v>
      </c>
      <c r="P661" s="16">
        <f t="shared" si="3"/>
        <v>423.4655366</v>
      </c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20"/>
    </row>
    <row r="662" ht="15.75" customHeight="1">
      <c r="A662" s="9">
        <v>661.0</v>
      </c>
      <c r="B662" s="10" t="s">
        <v>28</v>
      </c>
      <c r="C662" s="10" t="s">
        <v>34</v>
      </c>
      <c r="D662" s="11">
        <v>45793.0</v>
      </c>
      <c r="E662" s="12">
        <v>45778.0</v>
      </c>
      <c r="F662" s="11"/>
      <c r="G662" s="11">
        <v>45817.0</v>
      </c>
      <c r="H662" s="13">
        <v>78891.0</v>
      </c>
      <c r="I662" s="13">
        <v>634.0</v>
      </c>
      <c r="J662" s="13">
        <v>87.0</v>
      </c>
      <c r="K662" s="13">
        <v>33582.0</v>
      </c>
      <c r="L662" s="13">
        <v>8242.0</v>
      </c>
      <c r="M662" s="13">
        <v>720.0</v>
      </c>
      <c r="N662" s="10">
        <f t="shared" si="1"/>
        <v>13.72239748</v>
      </c>
      <c r="O662" s="10">
        <f t="shared" si="2"/>
        <v>8.735743752</v>
      </c>
      <c r="P662" s="10">
        <f t="shared" si="3"/>
        <v>-57.43240674</v>
      </c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4"/>
    </row>
    <row r="663" ht="15.75" customHeight="1">
      <c r="A663" s="15">
        <v>662.0</v>
      </c>
      <c r="B663" s="16" t="s">
        <v>28</v>
      </c>
      <c r="C663" s="16" t="s">
        <v>31</v>
      </c>
      <c r="D663" s="17">
        <v>45695.0</v>
      </c>
      <c r="E663" s="18">
        <v>45689.0</v>
      </c>
      <c r="F663" s="17"/>
      <c r="G663" s="17">
        <v>45722.0</v>
      </c>
      <c r="H663" s="19">
        <v>88566.0</v>
      </c>
      <c r="I663" s="19">
        <v>4254.0</v>
      </c>
      <c r="J663" s="19">
        <v>1270.0</v>
      </c>
      <c r="K663" s="19">
        <v>621030.0</v>
      </c>
      <c r="L663" s="19">
        <v>199938.0</v>
      </c>
      <c r="M663" s="19">
        <v>4313.0</v>
      </c>
      <c r="N663" s="16">
        <f t="shared" si="1"/>
        <v>29.85425482</v>
      </c>
      <c r="O663" s="16">
        <f t="shared" si="2"/>
        <v>2.157168722</v>
      </c>
      <c r="P663" s="16">
        <f t="shared" si="3"/>
        <v>601.2058804</v>
      </c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20"/>
    </row>
    <row r="664" ht="15.75" customHeight="1">
      <c r="A664" s="9">
        <v>663.0</v>
      </c>
      <c r="B664" s="10" t="s">
        <v>28</v>
      </c>
      <c r="C664" s="10" t="s">
        <v>29</v>
      </c>
      <c r="D664" s="11">
        <v>45732.0</v>
      </c>
      <c r="E664" s="12">
        <v>45717.0</v>
      </c>
      <c r="F664" s="11"/>
      <c r="G664" s="11">
        <v>45759.0</v>
      </c>
      <c r="H664" s="13">
        <v>22498.0</v>
      </c>
      <c r="I664" s="13">
        <v>4360.0</v>
      </c>
      <c r="J664" s="13">
        <v>425.0</v>
      </c>
      <c r="K664" s="13">
        <v>153850.0</v>
      </c>
      <c r="L664" s="13">
        <v>78480.0</v>
      </c>
      <c r="M664" s="13">
        <v>4363.0</v>
      </c>
      <c r="N664" s="10">
        <f t="shared" si="1"/>
        <v>9.747706422</v>
      </c>
      <c r="O664" s="10">
        <f t="shared" si="2"/>
        <v>5.559378186</v>
      </c>
      <c r="P664" s="10">
        <f t="shared" si="3"/>
        <v>583.8385634</v>
      </c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4"/>
    </row>
    <row r="665" ht="15.75" customHeight="1">
      <c r="A665" s="15">
        <v>664.0</v>
      </c>
      <c r="B665" s="16" t="s">
        <v>30</v>
      </c>
      <c r="C665" s="16" t="s">
        <v>29</v>
      </c>
      <c r="D665" s="17">
        <v>45804.0</v>
      </c>
      <c r="E665" s="18">
        <v>45778.0</v>
      </c>
      <c r="F665" s="17"/>
      <c r="G665" s="17">
        <v>45814.0</v>
      </c>
      <c r="H665" s="19">
        <v>79793.0</v>
      </c>
      <c r="I665" s="19">
        <v>1898.0</v>
      </c>
      <c r="J665" s="19">
        <v>1760.0</v>
      </c>
      <c r="K665" s="19">
        <v>793760.0</v>
      </c>
      <c r="L665" s="19">
        <v>26572.0</v>
      </c>
      <c r="M665" s="19">
        <v>1925.0</v>
      </c>
      <c r="N665" s="16">
        <f t="shared" si="1"/>
        <v>92.72918862</v>
      </c>
      <c r="O665" s="16">
        <f t="shared" si="2"/>
        <v>7.244467861</v>
      </c>
      <c r="P665" s="16">
        <f t="shared" si="3"/>
        <v>894.7739777</v>
      </c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20"/>
    </row>
    <row r="666" ht="15.75" customHeight="1">
      <c r="A666" s="9">
        <v>665.0</v>
      </c>
      <c r="B666" s="10" t="s">
        <v>28</v>
      </c>
      <c r="C666" s="10" t="s">
        <v>31</v>
      </c>
      <c r="D666" s="11">
        <v>45750.0</v>
      </c>
      <c r="E666" s="12">
        <v>45748.0</v>
      </c>
      <c r="F666" s="11"/>
      <c r="G666" s="11">
        <v>45763.0</v>
      </c>
      <c r="H666" s="13">
        <v>75864.0</v>
      </c>
      <c r="I666" s="13">
        <v>3263.0</v>
      </c>
      <c r="J666" s="13">
        <v>3072.0</v>
      </c>
      <c r="K666" s="13">
        <v>1453056.0</v>
      </c>
      <c r="L666" s="13">
        <v>114205.0</v>
      </c>
      <c r="M666" s="13">
        <v>3346.0</v>
      </c>
      <c r="N666" s="10">
        <f t="shared" si="1"/>
        <v>94.14649096</v>
      </c>
      <c r="O666" s="10">
        <f t="shared" si="2"/>
        <v>2.929819185</v>
      </c>
      <c r="P666" s="10">
        <f t="shared" si="3"/>
        <v>1815.343246</v>
      </c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4"/>
    </row>
    <row r="667" ht="15.75" customHeight="1">
      <c r="A667" s="15">
        <v>666.0</v>
      </c>
      <c r="B667" s="16" t="s">
        <v>28</v>
      </c>
      <c r="C667" s="16" t="s">
        <v>34</v>
      </c>
      <c r="D667" s="17">
        <v>45727.0</v>
      </c>
      <c r="E667" s="18">
        <v>45717.0</v>
      </c>
      <c r="F667" s="17"/>
      <c r="G667" s="17">
        <v>45740.0</v>
      </c>
      <c r="H667" s="19">
        <v>25975.0</v>
      </c>
      <c r="I667" s="19">
        <v>1920.0</v>
      </c>
      <c r="J667" s="19">
        <v>737.0</v>
      </c>
      <c r="K667" s="19">
        <v>232892.0</v>
      </c>
      <c r="L667" s="19">
        <v>32640.0</v>
      </c>
      <c r="M667" s="19">
        <v>1990.0</v>
      </c>
      <c r="N667" s="16">
        <f t="shared" si="1"/>
        <v>38.38541667</v>
      </c>
      <c r="O667" s="16">
        <f t="shared" si="2"/>
        <v>6.096813725</v>
      </c>
      <c r="P667" s="16">
        <f t="shared" si="3"/>
        <v>796.6005775</v>
      </c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20"/>
    </row>
    <row r="668" ht="15.75" customHeight="1">
      <c r="A668" s="9">
        <v>667.0</v>
      </c>
      <c r="B668" s="10" t="s">
        <v>30</v>
      </c>
      <c r="C668" s="10" t="s">
        <v>31</v>
      </c>
      <c r="D668" s="11">
        <v>45739.0</v>
      </c>
      <c r="E668" s="12">
        <v>45717.0</v>
      </c>
      <c r="F668" s="11"/>
      <c r="G668" s="11">
        <v>45757.0</v>
      </c>
      <c r="H668" s="13">
        <v>92536.0</v>
      </c>
      <c r="I668" s="13">
        <v>1851.0</v>
      </c>
      <c r="J668" s="13">
        <v>948.0</v>
      </c>
      <c r="K668" s="13">
        <v>343176.0</v>
      </c>
      <c r="L668" s="13">
        <v>86997.0</v>
      </c>
      <c r="M668" s="13">
        <v>1861.0</v>
      </c>
      <c r="N668" s="10">
        <f t="shared" si="1"/>
        <v>51.21555916</v>
      </c>
      <c r="O668" s="10">
        <f t="shared" si="2"/>
        <v>2.139154224</v>
      </c>
      <c r="P668" s="10">
        <f t="shared" si="3"/>
        <v>270.8567476</v>
      </c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4"/>
    </row>
    <row r="669" ht="15.75" customHeight="1">
      <c r="A669" s="15">
        <v>668.0</v>
      </c>
      <c r="B669" s="16" t="s">
        <v>30</v>
      </c>
      <c r="C669" s="16" t="s">
        <v>29</v>
      </c>
      <c r="D669" s="17">
        <v>45863.0</v>
      </c>
      <c r="E669" s="18">
        <v>45839.0</v>
      </c>
      <c r="F669" s="17"/>
      <c r="G669" s="17">
        <v>45875.0</v>
      </c>
      <c r="H669" s="19">
        <v>22048.0</v>
      </c>
      <c r="I669" s="19">
        <v>4489.0</v>
      </c>
      <c r="J669" s="19">
        <v>711.0</v>
      </c>
      <c r="K669" s="19">
        <v>214011.0</v>
      </c>
      <c r="L669" s="19">
        <v>44890.0</v>
      </c>
      <c r="M669" s="19">
        <v>4534.0</v>
      </c>
      <c r="N669" s="16">
        <f t="shared" si="1"/>
        <v>15.83871686</v>
      </c>
      <c r="O669" s="16">
        <f t="shared" si="2"/>
        <v>10.10024504</v>
      </c>
      <c r="P669" s="16">
        <f t="shared" si="3"/>
        <v>870.6594702</v>
      </c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20"/>
    </row>
    <row r="670" ht="15.75" customHeight="1">
      <c r="A670" s="9">
        <v>669.0</v>
      </c>
      <c r="B670" s="10" t="s">
        <v>28</v>
      </c>
      <c r="C670" s="10" t="s">
        <v>34</v>
      </c>
      <c r="D670" s="11">
        <v>45791.0</v>
      </c>
      <c r="E670" s="12">
        <v>45778.0</v>
      </c>
      <c r="F670" s="11"/>
      <c r="G670" s="11">
        <v>45820.0</v>
      </c>
      <c r="H670" s="13">
        <v>82391.0</v>
      </c>
      <c r="I670" s="13">
        <v>1539.0</v>
      </c>
      <c r="J670" s="13">
        <v>472.0</v>
      </c>
      <c r="K670" s="13">
        <v>158592.0</v>
      </c>
      <c r="L670" s="13">
        <v>76950.0</v>
      </c>
      <c r="M670" s="13">
        <v>1608.0</v>
      </c>
      <c r="N670" s="10">
        <f t="shared" si="1"/>
        <v>30.66926576</v>
      </c>
      <c r="O670" s="10">
        <f t="shared" si="2"/>
        <v>2.089668616</v>
      </c>
      <c r="P670" s="10">
        <f t="shared" si="3"/>
        <v>92.48704349</v>
      </c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4"/>
    </row>
    <row r="671" ht="15.75" customHeight="1">
      <c r="A671" s="15">
        <v>670.0</v>
      </c>
      <c r="B671" s="16" t="s">
        <v>36</v>
      </c>
      <c r="C671" s="16" t="s">
        <v>31</v>
      </c>
      <c r="D671" s="17">
        <v>45846.0</v>
      </c>
      <c r="E671" s="18">
        <v>45839.0</v>
      </c>
      <c r="F671" s="17"/>
      <c r="G671" s="17">
        <v>45858.0</v>
      </c>
      <c r="H671" s="19">
        <v>24931.0</v>
      </c>
      <c r="I671" s="19">
        <v>1974.0</v>
      </c>
      <c r="J671" s="19">
        <v>1518.0</v>
      </c>
      <c r="K671" s="19">
        <v>648186.0</v>
      </c>
      <c r="L671" s="19">
        <v>96726.0</v>
      </c>
      <c r="M671" s="19">
        <v>1996.0</v>
      </c>
      <c r="N671" s="16">
        <f t="shared" si="1"/>
        <v>76.89969605</v>
      </c>
      <c r="O671" s="16">
        <f t="shared" si="2"/>
        <v>2.063560987</v>
      </c>
      <c r="P671" s="16">
        <f t="shared" si="3"/>
        <v>2499.919779</v>
      </c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20"/>
    </row>
    <row r="672" ht="15.75" customHeight="1">
      <c r="A672" s="9">
        <v>671.0</v>
      </c>
      <c r="B672" s="10" t="s">
        <v>32</v>
      </c>
      <c r="C672" s="10" t="s">
        <v>35</v>
      </c>
      <c r="D672" s="11">
        <v>45839.0</v>
      </c>
      <c r="E672" s="12">
        <v>45839.0</v>
      </c>
      <c r="F672" s="11"/>
      <c r="G672" s="11">
        <v>45863.0</v>
      </c>
      <c r="H672" s="13">
        <v>50885.0</v>
      </c>
      <c r="I672" s="13">
        <v>2072.0</v>
      </c>
      <c r="J672" s="13">
        <v>290.0</v>
      </c>
      <c r="K672" s="13">
        <v>126150.0</v>
      </c>
      <c r="L672" s="13">
        <v>33152.0</v>
      </c>
      <c r="M672" s="13">
        <v>2230.0</v>
      </c>
      <c r="N672" s="10">
        <f t="shared" si="1"/>
        <v>13.996139</v>
      </c>
      <c r="O672" s="10">
        <f t="shared" si="2"/>
        <v>6.726592664</v>
      </c>
      <c r="P672" s="10">
        <f t="shared" si="3"/>
        <v>147.9119583</v>
      </c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4"/>
    </row>
    <row r="673" ht="15.75" customHeight="1">
      <c r="A673" s="15">
        <v>672.0</v>
      </c>
      <c r="B673" s="16" t="s">
        <v>32</v>
      </c>
      <c r="C673" s="16" t="s">
        <v>34</v>
      </c>
      <c r="D673" s="17">
        <v>45762.0</v>
      </c>
      <c r="E673" s="18">
        <v>45748.0</v>
      </c>
      <c r="F673" s="17"/>
      <c r="G673" s="17">
        <v>45789.0</v>
      </c>
      <c r="H673" s="19">
        <v>47277.0</v>
      </c>
      <c r="I673" s="19">
        <v>2764.0</v>
      </c>
      <c r="J673" s="19">
        <v>267.0</v>
      </c>
      <c r="K673" s="19">
        <v>93183.0</v>
      </c>
      <c r="L673" s="19">
        <v>46988.0</v>
      </c>
      <c r="M673" s="19">
        <v>2802.0</v>
      </c>
      <c r="N673" s="16">
        <f t="shared" si="1"/>
        <v>9.659913169</v>
      </c>
      <c r="O673" s="16">
        <f t="shared" si="2"/>
        <v>5.963224653</v>
      </c>
      <c r="P673" s="16">
        <f t="shared" si="3"/>
        <v>97.1000698</v>
      </c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20"/>
    </row>
    <row r="674" ht="15.75" customHeight="1">
      <c r="A674" s="9">
        <v>673.0</v>
      </c>
      <c r="B674" s="10" t="s">
        <v>33</v>
      </c>
      <c r="C674" s="10" t="s">
        <v>31</v>
      </c>
      <c r="D674" s="11">
        <v>45722.0</v>
      </c>
      <c r="E674" s="12">
        <v>45717.0</v>
      </c>
      <c r="F674" s="11"/>
      <c r="G674" s="11">
        <v>45750.0</v>
      </c>
      <c r="H674" s="13">
        <v>25651.0</v>
      </c>
      <c r="I674" s="13">
        <v>942.0</v>
      </c>
      <c r="J674" s="13">
        <v>710.0</v>
      </c>
      <c r="K674" s="13">
        <v>279030.0</v>
      </c>
      <c r="L674" s="13">
        <v>26376.0</v>
      </c>
      <c r="M674" s="13">
        <v>995.0</v>
      </c>
      <c r="N674" s="10">
        <f t="shared" si="1"/>
        <v>75.37154989</v>
      </c>
      <c r="O674" s="10">
        <f t="shared" si="2"/>
        <v>3.77236882</v>
      </c>
      <c r="P674" s="10">
        <f t="shared" si="3"/>
        <v>987.7938482</v>
      </c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4"/>
    </row>
    <row r="675" ht="15.75" customHeight="1">
      <c r="A675" s="15">
        <v>674.0</v>
      </c>
      <c r="B675" s="16" t="s">
        <v>33</v>
      </c>
      <c r="C675" s="16" t="s">
        <v>35</v>
      </c>
      <c r="D675" s="17">
        <v>45828.0</v>
      </c>
      <c r="E675" s="18">
        <v>45809.0</v>
      </c>
      <c r="F675" s="17"/>
      <c r="G675" s="17">
        <v>45849.0</v>
      </c>
      <c r="H675" s="19">
        <v>25677.0</v>
      </c>
      <c r="I675" s="19">
        <v>1355.0</v>
      </c>
      <c r="J675" s="19">
        <v>157.0</v>
      </c>
      <c r="K675" s="19">
        <v>68609.0</v>
      </c>
      <c r="L675" s="19">
        <v>28455.0</v>
      </c>
      <c r="M675" s="19">
        <v>1395.0</v>
      </c>
      <c r="N675" s="16">
        <f t="shared" si="1"/>
        <v>11.58671587</v>
      </c>
      <c r="O675" s="16">
        <f t="shared" si="2"/>
        <v>4.902477596</v>
      </c>
      <c r="P675" s="16">
        <f t="shared" si="3"/>
        <v>167.2002181</v>
      </c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20"/>
    </row>
    <row r="676" ht="15.75" customHeight="1">
      <c r="A676" s="9">
        <v>675.0</v>
      </c>
      <c r="B676" s="10" t="s">
        <v>28</v>
      </c>
      <c r="C676" s="10" t="s">
        <v>31</v>
      </c>
      <c r="D676" s="11">
        <v>45691.0</v>
      </c>
      <c r="E676" s="12">
        <v>45689.0</v>
      </c>
      <c r="F676" s="11"/>
      <c r="G676" s="11">
        <v>45705.0</v>
      </c>
      <c r="H676" s="13">
        <v>78303.0</v>
      </c>
      <c r="I676" s="13">
        <v>3170.0</v>
      </c>
      <c r="J676" s="13">
        <v>1766.0</v>
      </c>
      <c r="K676" s="13">
        <v>618100.0</v>
      </c>
      <c r="L676" s="13">
        <v>95100.0</v>
      </c>
      <c r="M676" s="13">
        <v>3228.0</v>
      </c>
      <c r="N676" s="10">
        <f t="shared" si="1"/>
        <v>55.70977918</v>
      </c>
      <c r="O676" s="10">
        <f t="shared" si="2"/>
        <v>3.394321767</v>
      </c>
      <c r="P676" s="10">
        <f t="shared" si="3"/>
        <v>689.3695005</v>
      </c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4"/>
    </row>
    <row r="677" ht="15.75" customHeight="1">
      <c r="A677" s="15">
        <v>676.0</v>
      </c>
      <c r="B677" s="16" t="s">
        <v>28</v>
      </c>
      <c r="C677" s="16" t="s">
        <v>35</v>
      </c>
      <c r="D677" s="17">
        <v>45751.0</v>
      </c>
      <c r="E677" s="18">
        <v>45748.0</v>
      </c>
      <c r="F677" s="17"/>
      <c r="G677" s="17">
        <v>45765.0</v>
      </c>
      <c r="H677" s="19">
        <v>74079.0</v>
      </c>
      <c r="I677" s="19">
        <v>2138.0</v>
      </c>
      <c r="J677" s="19">
        <v>1588.0</v>
      </c>
      <c r="K677" s="19">
        <v>565328.0</v>
      </c>
      <c r="L677" s="19">
        <v>29932.0</v>
      </c>
      <c r="M677" s="19">
        <v>2258.0</v>
      </c>
      <c r="N677" s="16">
        <f t="shared" si="1"/>
        <v>74.27502339</v>
      </c>
      <c r="O677" s="16">
        <f t="shared" si="2"/>
        <v>7.543765869</v>
      </c>
      <c r="P677" s="16">
        <f t="shared" si="3"/>
        <v>663.1420511</v>
      </c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20"/>
    </row>
    <row r="678" ht="15.75" customHeight="1">
      <c r="A678" s="9">
        <v>677.0</v>
      </c>
      <c r="B678" s="10" t="s">
        <v>36</v>
      </c>
      <c r="C678" s="10" t="s">
        <v>31</v>
      </c>
      <c r="D678" s="11">
        <v>45671.0</v>
      </c>
      <c r="E678" s="12">
        <v>45658.0</v>
      </c>
      <c r="F678" s="11"/>
      <c r="G678" s="11">
        <v>45682.0</v>
      </c>
      <c r="H678" s="13">
        <v>48333.0</v>
      </c>
      <c r="I678" s="13">
        <v>4227.0</v>
      </c>
      <c r="J678" s="13">
        <v>1508.0</v>
      </c>
      <c r="K678" s="13">
        <v>601692.0</v>
      </c>
      <c r="L678" s="13">
        <v>139491.0</v>
      </c>
      <c r="M678" s="13">
        <v>4261.0</v>
      </c>
      <c r="N678" s="10">
        <f t="shared" si="1"/>
        <v>35.67541992</v>
      </c>
      <c r="O678" s="10">
        <f t="shared" si="2"/>
        <v>3.054677363</v>
      </c>
      <c r="P678" s="10">
        <f t="shared" si="3"/>
        <v>1144.888585</v>
      </c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4"/>
    </row>
    <row r="679" ht="15.75" customHeight="1">
      <c r="A679" s="15">
        <v>678.0</v>
      </c>
      <c r="B679" s="16" t="s">
        <v>33</v>
      </c>
      <c r="C679" s="16" t="s">
        <v>37</v>
      </c>
      <c r="D679" s="17">
        <v>45817.0</v>
      </c>
      <c r="E679" s="18">
        <v>45809.0</v>
      </c>
      <c r="F679" s="17"/>
      <c r="G679" s="17">
        <v>45830.0</v>
      </c>
      <c r="H679" s="19">
        <v>64025.0</v>
      </c>
      <c r="I679" s="19">
        <v>1542.0</v>
      </c>
      <c r="J679" s="19">
        <v>115.0</v>
      </c>
      <c r="K679" s="19">
        <v>54855.0</v>
      </c>
      <c r="L679" s="19">
        <v>70932.0</v>
      </c>
      <c r="M679" s="19">
        <v>1557.0</v>
      </c>
      <c r="N679" s="16">
        <f t="shared" si="1"/>
        <v>7.457846952</v>
      </c>
      <c r="O679" s="16">
        <f t="shared" si="2"/>
        <v>2.195060058</v>
      </c>
      <c r="P679" s="16">
        <f t="shared" si="3"/>
        <v>-14.32253026</v>
      </c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20"/>
    </row>
    <row r="680" ht="15.75" customHeight="1">
      <c r="A680" s="9">
        <v>679.0</v>
      </c>
      <c r="B680" s="10" t="s">
        <v>32</v>
      </c>
      <c r="C680" s="10" t="s">
        <v>37</v>
      </c>
      <c r="D680" s="11">
        <v>45716.0</v>
      </c>
      <c r="E680" s="12">
        <v>45689.0</v>
      </c>
      <c r="F680" s="11"/>
      <c r="G680" s="11">
        <v>45737.0</v>
      </c>
      <c r="H680" s="13">
        <v>80106.0</v>
      </c>
      <c r="I680" s="13">
        <v>3926.0</v>
      </c>
      <c r="J680" s="13">
        <v>751.0</v>
      </c>
      <c r="K680" s="13">
        <v>370994.0</v>
      </c>
      <c r="L680" s="13">
        <v>121706.0</v>
      </c>
      <c r="M680" s="13">
        <v>3982.0</v>
      </c>
      <c r="N680" s="10">
        <f t="shared" si="1"/>
        <v>19.12888436</v>
      </c>
      <c r="O680" s="10">
        <f t="shared" si="2"/>
        <v>3.271818974</v>
      </c>
      <c r="P680" s="10">
        <f t="shared" si="3"/>
        <v>363.1288543</v>
      </c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4"/>
    </row>
    <row r="681" ht="15.75" customHeight="1">
      <c r="A681" s="15">
        <v>680.0</v>
      </c>
      <c r="B681" s="16" t="s">
        <v>32</v>
      </c>
      <c r="C681" s="16" t="s">
        <v>34</v>
      </c>
      <c r="D681" s="17">
        <v>45742.0</v>
      </c>
      <c r="E681" s="18">
        <v>45717.0</v>
      </c>
      <c r="F681" s="17"/>
      <c r="G681" s="17">
        <v>45769.0</v>
      </c>
      <c r="H681" s="19">
        <v>42273.0</v>
      </c>
      <c r="I681" s="19">
        <v>2381.0</v>
      </c>
      <c r="J681" s="19">
        <v>404.0</v>
      </c>
      <c r="K681" s="19">
        <v>163620.0</v>
      </c>
      <c r="L681" s="19">
        <v>102383.0</v>
      </c>
      <c r="M681" s="19">
        <v>2506.0</v>
      </c>
      <c r="N681" s="16">
        <f t="shared" si="1"/>
        <v>16.96766065</v>
      </c>
      <c r="O681" s="16">
        <f t="shared" si="2"/>
        <v>2.447671977</v>
      </c>
      <c r="P681" s="16">
        <f t="shared" si="3"/>
        <v>287.0555674</v>
      </c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20"/>
    </row>
    <row r="682" ht="15.75" customHeight="1">
      <c r="A682" s="9">
        <v>681.0</v>
      </c>
      <c r="B682" s="10" t="s">
        <v>30</v>
      </c>
      <c r="C682" s="10" t="s">
        <v>34</v>
      </c>
      <c r="D682" s="11">
        <v>45896.0</v>
      </c>
      <c r="E682" s="12">
        <v>45870.0</v>
      </c>
      <c r="F682" s="11"/>
      <c r="G682" s="11">
        <v>45917.0</v>
      </c>
      <c r="H682" s="13">
        <v>56591.0</v>
      </c>
      <c r="I682" s="13">
        <v>618.0</v>
      </c>
      <c r="J682" s="13">
        <v>488.0</v>
      </c>
      <c r="K682" s="13">
        <v>238144.0</v>
      </c>
      <c r="L682" s="13">
        <v>15450.0</v>
      </c>
      <c r="M682" s="13">
        <v>681.0</v>
      </c>
      <c r="N682" s="10">
        <f t="shared" si="1"/>
        <v>78.96440129</v>
      </c>
      <c r="O682" s="10">
        <f t="shared" si="2"/>
        <v>4.40776699</v>
      </c>
      <c r="P682" s="10">
        <f t="shared" si="3"/>
        <v>320.8160308</v>
      </c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4"/>
    </row>
    <row r="683" ht="15.75" customHeight="1">
      <c r="A683" s="15">
        <v>682.0</v>
      </c>
      <c r="B683" s="16" t="s">
        <v>32</v>
      </c>
      <c r="C683" s="16" t="s">
        <v>31</v>
      </c>
      <c r="D683" s="17">
        <v>45766.0</v>
      </c>
      <c r="E683" s="18">
        <v>45748.0</v>
      </c>
      <c r="F683" s="17"/>
      <c r="G683" s="17">
        <v>45777.0</v>
      </c>
      <c r="H683" s="19">
        <v>95196.0</v>
      </c>
      <c r="I683" s="19">
        <v>541.0</v>
      </c>
      <c r="J683" s="19">
        <v>263.0</v>
      </c>
      <c r="K683" s="19">
        <v>81793.0</v>
      </c>
      <c r="L683" s="19">
        <v>6492.0</v>
      </c>
      <c r="M683" s="19">
        <v>661.0</v>
      </c>
      <c r="N683" s="16">
        <f t="shared" si="1"/>
        <v>48.61367837</v>
      </c>
      <c r="O683" s="16">
        <f t="shared" si="2"/>
        <v>10.18176217</v>
      </c>
      <c r="P683" s="16">
        <f t="shared" si="3"/>
        <v>-14.07937308</v>
      </c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20"/>
    </row>
    <row r="684" ht="15.75" customHeight="1">
      <c r="A684" s="9">
        <v>683.0</v>
      </c>
      <c r="B684" s="10" t="s">
        <v>36</v>
      </c>
      <c r="C684" s="10" t="s">
        <v>29</v>
      </c>
      <c r="D684" s="11">
        <v>45855.0</v>
      </c>
      <c r="E684" s="12">
        <v>45839.0</v>
      </c>
      <c r="F684" s="11"/>
      <c r="G684" s="11">
        <v>45874.0</v>
      </c>
      <c r="H684" s="13">
        <v>82818.0</v>
      </c>
      <c r="I684" s="13">
        <v>1302.0</v>
      </c>
      <c r="J684" s="13">
        <v>976.0</v>
      </c>
      <c r="K684" s="13">
        <v>415776.0</v>
      </c>
      <c r="L684" s="13">
        <v>32550.0</v>
      </c>
      <c r="M684" s="13">
        <v>1323.0</v>
      </c>
      <c r="N684" s="10">
        <f t="shared" si="1"/>
        <v>74.96159754</v>
      </c>
      <c r="O684" s="10">
        <f t="shared" si="2"/>
        <v>4.064516129</v>
      </c>
      <c r="P684" s="10">
        <f t="shared" si="3"/>
        <v>402.0357893</v>
      </c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4"/>
    </row>
    <row r="685" ht="15.75" customHeight="1">
      <c r="A685" s="15">
        <v>684.0</v>
      </c>
      <c r="B685" s="16" t="s">
        <v>36</v>
      </c>
      <c r="C685" s="16" t="s">
        <v>29</v>
      </c>
      <c r="D685" s="17">
        <v>45845.0</v>
      </c>
      <c r="E685" s="18">
        <v>45839.0</v>
      </c>
      <c r="F685" s="17"/>
      <c r="G685" s="17">
        <v>45856.0</v>
      </c>
      <c r="H685" s="19">
        <v>66976.0</v>
      </c>
      <c r="I685" s="19">
        <v>2923.0</v>
      </c>
      <c r="J685" s="19">
        <v>1029.0</v>
      </c>
      <c r="K685" s="19">
        <v>478485.0</v>
      </c>
      <c r="L685" s="19">
        <v>43845.0</v>
      </c>
      <c r="M685" s="19">
        <v>2927.0</v>
      </c>
      <c r="N685" s="16">
        <f t="shared" si="1"/>
        <v>35.20355799</v>
      </c>
      <c r="O685" s="16">
        <f t="shared" si="2"/>
        <v>6.675789714</v>
      </c>
      <c r="P685" s="16">
        <f t="shared" si="3"/>
        <v>614.4126254</v>
      </c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20"/>
    </row>
    <row r="686" ht="15.75" customHeight="1">
      <c r="A686" s="9">
        <v>685.0</v>
      </c>
      <c r="B686" s="10" t="s">
        <v>33</v>
      </c>
      <c r="C686" s="10" t="s">
        <v>35</v>
      </c>
      <c r="D686" s="11">
        <v>45739.0</v>
      </c>
      <c r="E686" s="12">
        <v>45717.0</v>
      </c>
      <c r="F686" s="11"/>
      <c r="G686" s="11">
        <v>45760.0</v>
      </c>
      <c r="H686" s="13">
        <v>94760.0</v>
      </c>
      <c r="I686" s="13">
        <v>699.0</v>
      </c>
      <c r="J686" s="13">
        <v>515.0</v>
      </c>
      <c r="K686" s="13">
        <v>215270.0</v>
      </c>
      <c r="L686" s="13">
        <v>12582.0</v>
      </c>
      <c r="M686" s="13">
        <v>879.0</v>
      </c>
      <c r="N686" s="10">
        <f t="shared" si="1"/>
        <v>73.67668097</v>
      </c>
      <c r="O686" s="10">
        <f t="shared" si="2"/>
        <v>6.98617072</v>
      </c>
      <c r="P686" s="10">
        <f t="shared" si="3"/>
        <v>127.173913</v>
      </c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4"/>
    </row>
    <row r="687" ht="15.75" customHeight="1">
      <c r="A687" s="15">
        <v>686.0</v>
      </c>
      <c r="B687" s="16" t="s">
        <v>33</v>
      </c>
      <c r="C687" s="16" t="s">
        <v>37</v>
      </c>
      <c r="D687" s="17">
        <v>45829.0</v>
      </c>
      <c r="E687" s="18">
        <v>45809.0</v>
      </c>
      <c r="F687" s="17"/>
      <c r="G687" s="17">
        <v>45850.0</v>
      </c>
      <c r="H687" s="19">
        <v>20178.0</v>
      </c>
      <c r="I687" s="19">
        <v>1079.0</v>
      </c>
      <c r="J687" s="19">
        <v>838.0</v>
      </c>
      <c r="K687" s="19">
        <v>398888.0</v>
      </c>
      <c r="L687" s="19">
        <v>33449.0</v>
      </c>
      <c r="M687" s="19">
        <v>1214.0</v>
      </c>
      <c r="N687" s="16">
        <f t="shared" si="1"/>
        <v>77.66450417</v>
      </c>
      <c r="O687" s="16">
        <f t="shared" si="2"/>
        <v>3.629405961</v>
      </c>
      <c r="P687" s="16">
        <f t="shared" si="3"/>
        <v>1876.84607</v>
      </c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20"/>
    </row>
    <row r="688" ht="15.75" customHeight="1">
      <c r="A688" s="9">
        <v>687.0</v>
      </c>
      <c r="B688" s="10" t="s">
        <v>28</v>
      </c>
      <c r="C688" s="10" t="s">
        <v>35</v>
      </c>
      <c r="D688" s="11">
        <v>45863.0</v>
      </c>
      <c r="E688" s="12">
        <v>45839.0</v>
      </c>
      <c r="F688" s="11"/>
      <c r="G688" s="11">
        <v>45878.0</v>
      </c>
      <c r="H688" s="13">
        <v>91098.0</v>
      </c>
      <c r="I688" s="13">
        <v>2196.0</v>
      </c>
      <c r="J688" s="13">
        <v>381.0</v>
      </c>
      <c r="K688" s="13">
        <v>174498.0</v>
      </c>
      <c r="L688" s="13">
        <v>68076.0</v>
      </c>
      <c r="M688" s="13">
        <v>2384.0</v>
      </c>
      <c r="N688" s="10">
        <f t="shared" si="1"/>
        <v>17.34972678</v>
      </c>
      <c r="O688" s="10">
        <f t="shared" si="2"/>
        <v>3.501968388</v>
      </c>
      <c r="P688" s="10">
        <f t="shared" si="3"/>
        <v>91.5497596</v>
      </c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4"/>
    </row>
    <row r="689" ht="15.75" customHeight="1">
      <c r="A689" s="15">
        <v>688.0</v>
      </c>
      <c r="B689" s="16" t="s">
        <v>28</v>
      </c>
      <c r="C689" s="16" t="s">
        <v>34</v>
      </c>
      <c r="D689" s="17">
        <v>45810.0</v>
      </c>
      <c r="E689" s="18">
        <v>45809.0</v>
      </c>
      <c r="F689" s="17"/>
      <c r="G689" s="17">
        <v>45820.0</v>
      </c>
      <c r="H689" s="19">
        <v>70194.0</v>
      </c>
      <c r="I689" s="19">
        <v>3494.0</v>
      </c>
      <c r="J689" s="19">
        <v>1956.0</v>
      </c>
      <c r="K689" s="19">
        <v>895848.0</v>
      </c>
      <c r="L689" s="19">
        <v>41928.0</v>
      </c>
      <c r="M689" s="19">
        <v>3587.0</v>
      </c>
      <c r="N689" s="16">
        <f t="shared" si="1"/>
        <v>55.98168288</v>
      </c>
      <c r="O689" s="16">
        <f t="shared" si="2"/>
        <v>8.555142148</v>
      </c>
      <c r="P689" s="16">
        <f t="shared" si="3"/>
        <v>1176.245833</v>
      </c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20"/>
    </row>
    <row r="690" ht="15.75" customHeight="1">
      <c r="A690" s="9">
        <v>689.0</v>
      </c>
      <c r="B690" s="10" t="s">
        <v>32</v>
      </c>
      <c r="C690" s="10" t="s">
        <v>37</v>
      </c>
      <c r="D690" s="11">
        <v>45706.0</v>
      </c>
      <c r="E690" s="12">
        <v>45689.0</v>
      </c>
      <c r="F690" s="11"/>
      <c r="G690" s="11">
        <v>45735.0</v>
      </c>
      <c r="H690" s="13">
        <v>46832.0</v>
      </c>
      <c r="I690" s="13">
        <v>1633.0</v>
      </c>
      <c r="J690" s="13">
        <v>735.0</v>
      </c>
      <c r="K690" s="13">
        <v>265335.0</v>
      </c>
      <c r="L690" s="13">
        <v>71852.0</v>
      </c>
      <c r="M690" s="13">
        <v>1662.0</v>
      </c>
      <c r="N690" s="10">
        <f t="shared" si="1"/>
        <v>45.00918555</v>
      </c>
      <c r="O690" s="10">
        <f t="shared" si="2"/>
        <v>2.313088014</v>
      </c>
      <c r="P690" s="10">
        <f t="shared" si="3"/>
        <v>466.5677315</v>
      </c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4"/>
    </row>
    <row r="691" ht="15.75" customHeight="1">
      <c r="A691" s="15">
        <v>690.0</v>
      </c>
      <c r="B691" s="16" t="s">
        <v>33</v>
      </c>
      <c r="C691" s="16" t="s">
        <v>34</v>
      </c>
      <c r="D691" s="17">
        <v>45772.0</v>
      </c>
      <c r="E691" s="18">
        <v>45748.0</v>
      </c>
      <c r="F691" s="17"/>
      <c r="G691" s="17">
        <v>45802.0</v>
      </c>
      <c r="H691" s="19">
        <v>49548.0</v>
      </c>
      <c r="I691" s="19">
        <v>3125.0</v>
      </c>
      <c r="J691" s="19">
        <v>1494.0</v>
      </c>
      <c r="K691" s="19">
        <v>549792.0</v>
      </c>
      <c r="L691" s="19">
        <v>131250.0</v>
      </c>
      <c r="M691" s="19">
        <v>3299.0</v>
      </c>
      <c r="N691" s="16">
        <f t="shared" si="1"/>
        <v>47.808</v>
      </c>
      <c r="O691" s="16">
        <f t="shared" si="2"/>
        <v>2.51352381</v>
      </c>
      <c r="P691" s="16">
        <f t="shared" si="3"/>
        <v>1009.614919</v>
      </c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20"/>
    </row>
    <row r="692" ht="15.75" customHeight="1">
      <c r="A692" s="9">
        <v>691.0</v>
      </c>
      <c r="B692" s="10" t="s">
        <v>33</v>
      </c>
      <c r="C692" s="10" t="s">
        <v>35</v>
      </c>
      <c r="D692" s="11">
        <v>45660.0</v>
      </c>
      <c r="E692" s="12">
        <v>45658.0</v>
      </c>
      <c r="F692" s="11"/>
      <c r="G692" s="11">
        <v>45678.0</v>
      </c>
      <c r="H692" s="13">
        <v>65249.0</v>
      </c>
      <c r="I692" s="13">
        <v>4206.0</v>
      </c>
      <c r="J692" s="13">
        <v>4033.0</v>
      </c>
      <c r="K692" s="13">
        <v>1726124.0</v>
      </c>
      <c r="L692" s="13">
        <v>180858.0</v>
      </c>
      <c r="M692" s="13">
        <v>4237.0</v>
      </c>
      <c r="N692" s="10">
        <f t="shared" si="1"/>
        <v>95.88682834</v>
      </c>
      <c r="O692" s="10">
        <f t="shared" si="2"/>
        <v>2.342721914</v>
      </c>
      <c r="P692" s="10">
        <f t="shared" si="3"/>
        <v>2545.441309</v>
      </c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4"/>
    </row>
    <row r="693" ht="15.75" customHeight="1">
      <c r="A693" s="15">
        <v>692.0</v>
      </c>
      <c r="B693" s="16" t="s">
        <v>33</v>
      </c>
      <c r="C693" s="16" t="s">
        <v>34</v>
      </c>
      <c r="D693" s="17">
        <v>45792.0</v>
      </c>
      <c r="E693" s="18">
        <v>45778.0</v>
      </c>
      <c r="F693" s="17"/>
      <c r="G693" s="17">
        <v>45818.0</v>
      </c>
      <c r="H693" s="19">
        <v>68253.0</v>
      </c>
      <c r="I693" s="19">
        <v>1037.0</v>
      </c>
      <c r="J693" s="19">
        <v>242.0</v>
      </c>
      <c r="K693" s="19">
        <v>100914.0</v>
      </c>
      <c r="L693" s="19">
        <v>15555.0</v>
      </c>
      <c r="M693" s="19">
        <v>1057.0</v>
      </c>
      <c r="N693" s="16">
        <f t="shared" si="1"/>
        <v>23.33654773</v>
      </c>
      <c r="O693" s="16">
        <f t="shared" si="2"/>
        <v>6.795242687</v>
      </c>
      <c r="P693" s="16">
        <f t="shared" si="3"/>
        <v>47.85284163</v>
      </c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20"/>
    </row>
    <row r="694" ht="15.75" customHeight="1">
      <c r="A694" s="9">
        <v>693.0</v>
      </c>
      <c r="B694" s="10" t="s">
        <v>33</v>
      </c>
      <c r="C694" s="10" t="s">
        <v>37</v>
      </c>
      <c r="D694" s="11">
        <v>45780.0</v>
      </c>
      <c r="E694" s="12">
        <v>45778.0</v>
      </c>
      <c r="F694" s="11"/>
      <c r="G694" s="11">
        <v>45790.0</v>
      </c>
      <c r="H694" s="13">
        <v>41596.0</v>
      </c>
      <c r="I694" s="13">
        <v>2760.0</v>
      </c>
      <c r="J694" s="13">
        <v>508.0</v>
      </c>
      <c r="K694" s="13">
        <v>242824.0</v>
      </c>
      <c r="L694" s="13">
        <v>52440.0</v>
      </c>
      <c r="M694" s="13">
        <v>2887.0</v>
      </c>
      <c r="N694" s="10">
        <f t="shared" si="1"/>
        <v>18.4057971</v>
      </c>
      <c r="O694" s="10">
        <f t="shared" si="2"/>
        <v>5.505339436</v>
      </c>
      <c r="P694" s="10">
        <f t="shared" si="3"/>
        <v>483.76767</v>
      </c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4"/>
    </row>
    <row r="695" ht="15.75" customHeight="1">
      <c r="A695" s="15">
        <v>694.0</v>
      </c>
      <c r="B695" s="16" t="s">
        <v>30</v>
      </c>
      <c r="C695" s="16" t="s">
        <v>37</v>
      </c>
      <c r="D695" s="17">
        <v>45667.0</v>
      </c>
      <c r="E695" s="18">
        <v>45658.0</v>
      </c>
      <c r="F695" s="17"/>
      <c r="G695" s="17">
        <v>45687.0</v>
      </c>
      <c r="H695" s="19">
        <v>90966.0</v>
      </c>
      <c r="I695" s="19">
        <v>1581.0</v>
      </c>
      <c r="J695" s="19">
        <v>1020.0</v>
      </c>
      <c r="K695" s="19">
        <v>395760.0</v>
      </c>
      <c r="L695" s="19">
        <v>56916.0</v>
      </c>
      <c r="M695" s="19">
        <v>1694.0</v>
      </c>
      <c r="N695" s="16">
        <f t="shared" si="1"/>
        <v>64.51612903</v>
      </c>
      <c r="O695" s="16">
        <f t="shared" si="2"/>
        <v>2.976315974</v>
      </c>
      <c r="P695" s="16">
        <f t="shared" si="3"/>
        <v>335.0636502</v>
      </c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20"/>
    </row>
    <row r="696" ht="15.75" customHeight="1">
      <c r="A696" s="9">
        <v>695.0</v>
      </c>
      <c r="B696" s="10" t="s">
        <v>28</v>
      </c>
      <c r="C696" s="10" t="s">
        <v>35</v>
      </c>
      <c r="D696" s="11">
        <v>45750.0</v>
      </c>
      <c r="E696" s="12">
        <v>45748.0</v>
      </c>
      <c r="F696" s="11"/>
      <c r="G696" s="11">
        <v>45757.0</v>
      </c>
      <c r="H696" s="13">
        <v>50451.0</v>
      </c>
      <c r="I696" s="13">
        <v>4756.0</v>
      </c>
      <c r="J696" s="13">
        <v>2801.0</v>
      </c>
      <c r="K696" s="13">
        <v>1134405.0</v>
      </c>
      <c r="L696" s="13">
        <v>223532.0</v>
      </c>
      <c r="M696" s="13">
        <v>4843.0</v>
      </c>
      <c r="N696" s="10">
        <f t="shared" si="1"/>
        <v>58.8940286</v>
      </c>
      <c r="O696" s="10">
        <f t="shared" si="2"/>
        <v>2.166580176</v>
      </c>
      <c r="P696" s="10">
        <f t="shared" si="3"/>
        <v>2148.528275</v>
      </c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4"/>
    </row>
    <row r="697" ht="15.75" customHeight="1">
      <c r="A697" s="15">
        <v>696.0</v>
      </c>
      <c r="B697" s="16" t="s">
        <v>32</v>
      </c>
      <c r="C697" s="16" t="s">
        <v>31</v>
      </c>
      <c r="D697" s="17">
        <v>45884.0</v>
      </c>
      <c r="E697" s="18">
        <v>45870.0</v>
      </c>
      <c r="F697" s="17"/>
      <c r="G697" s="17">
        <v>45900.0</v>
      </c>
      <c r="H697" s="19">
        <v>94350.0</v>
      </c>
      <c r="I697" s="19">
        <v>1580.0</v>
      </c>
      <c r="J697" s="19">
        <v>677.0</v>
      </c>
      <c r="K697" s="19">
        <v>232211.0</v>
      </c>
      <c r="L697" s="19">
        <v>41080.0</v>
      </c>
      <c r="M697" s="19">
        <v>1638.0</v>
      </c>
      <c r="N697" s="16">
        <f t="shared" si="1"/>
        <v>42.84810127</v>
      </c>
      <c r="O697" s="16">
        <f t="shared" si="2"/>
        <v>3.987341772</v>
      </c>
      <c r="P697" s="16">
        <f t="shared" si="3"/>
        <v>146.1165872</v>
      </c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20"/>
    </row>
    <row r="698" ht="15.75" customHeight="1">
      <c r="A698" s="9">
        <v>697.0</v>
      </c>
      <c r="B698" s="10" t="s">
        <v>33</v>
      </c>
      <c r="C698" s="10" t="s">
        <v>35</v>
      </c>
      <c r="D698" s="11">
        <v>45802.0</v>
      </c>
      <c r="E698" s="12">
        <v>45778.0</v>
      </c>
      <c r="F698" s="11"/>
      <c r="G698" s="11">
        <v>45810.0</v>
      </c>
      <c r="H698" s="13">
        <v>39443.0</v>
      </c>
      <c r="I698" s="13">
        <v>3392.0</v>
      </c>
      <c r="J698" s="13">
        <v>1214.0</v>
      </c>
      <c r="K698" s="13">
        <v>505024.0</v>
      </c>
      <c r="L698" s="13">
        <v>67840.0</v>
      </c>
      <c r="M698" s="13">
        <v>3550.0</v>
      </c>
      <c r="N698" s="10">
        <f t="shared" si="1"/>
        <v>35.79009434</v>
      </c>
      <c r="O698" s="10">
        <f t="shared" si="2"/>
        <v>5.232900943</v>
      </c>
      <c r="P698" s="10">
        <f t="shared" si="3"/>
        <v>1180.389423</v>
      </c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4"/>
    </row>
    <row r="699" ht="15.75" customHeight="1">
      <c r="A699" s="15">
        <v>698.0</v>
      </c>
      <c r="B699" s="16" t="s">
        <v>30</v>
      </c>
      <c r="C699" s="16" t="s">
        <v>34</v>
      </c>
      <c r="D699" s="17">
        <v>45783.0</v>
      </c>
      <c r="E699" s="18">
        <v>45778.0</v>
      </c>
      <c r="F699" s="17"/>
      <c r="G699" s="17">
        <v>45795.0</v>
      </c>
      <c r="H699" s="19">
        <v>40117.0</v>
      </c>
      <c r="I699" s="19">
        <v>1820.0</v>
      </c>
      <c r="J699" s="19">
        <v>537.0</v>
      </c>
      <c r="K699" s="19">
        <v>176673.0</v>
      </c>
      <c r="L699" s="19">
        <v>21840.0</v>
      </c>
      <c r="M699" s="19">
        <v>1901.0</v>
      </c>
      <c r="N699" s="16">
        <f t="shared" si="1"/>
        <v>29.50549451</v>
      </c>
      <c r="O699" s="16">
        <f t="shared" si="2"/>
        <v>8.704212454</v>
      </c>
      <c r="P699" s="16">
        <f t="shared" si="3"/>
        <v>340.3943465</v>
      </c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20"/>
    </row>
    <row r="700" ht="15.75" customHeight="1">
      <c r="A700" s="9">
        <v>699.0</v>
      </c>
      <c r="B700" s="10" t="s">
        <v>36</v>
      </c>
      <c r="C700" s="10" t="s">
        <v>37</v>
      </c>
      <c r="D700" s="11">
        <v>45878.0</v>
      </c>
      <c r="E700" s="12">
        <v>45870.0</v>
      </c>
      <c r="F700" s="11"/>
      <c r="G700" s="11">
        <v>45896.0</v>
      </c>
      <c r="H700" s="13">
        <v>44182.0</v>
      </c>
      <c r="I700" s="13">
        <v>2180.0</v>
      </c>
      <c r="J700" s="13">
        <v>192.0</v>
      </c>
      <c r="K700" s="13">
        <v>90240.0</v>
      </c>
      <c r="L700" s="13">
        <v>65400.0</v>
      </c>
      <c r="M700" s="13">
        <v>2268.0</v>
      </c>
      <c r="N700" s="10">
        <f t="shared" si="1"/>
        <v>8.80733945</v>
      </c>
      <c r="O700" s="10">
        <f t="shared" si="2"/>
        <v>3.467889908</v>
      </c>
      <c r="P700" s="10">
        <f t="shared" si="3"/>
        <v>104.2460731</v>
      </c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4"/>
    </row>
    <row r="701" ht="15.75" customHeight="1">
      <c r="A701" s="15">
        <v>700.0</v>
      </c>
      <c r="B701" s="16" t="s">
        <v>30</v>
      </c>
      <c r="C701" s="16" t="s">
        <v>35</v>
      </c>
      <c r="D701" s="17">
        <v>45887.0</v>
      </c>
      <c r="E701" s="18">
        <v>45870.0</v>
      </c>
      <c r="F701" s="17"/>
      <c r="G701" s="17">
        <v>45899.0</v>
      </c>
      <c r="H701" s="19">
        <v>89945.0</v>
      </c>
      <c r="I701" s="19">
        <v>2970.0</v>
      </c>
      <c r="J701" s="19">
        <v>547.0</v>
      </c>
      <c r="K701" s="19">
        <v>167382.0</v>
      </c>
      <c r="L701" s="19">
        <v>103950.0</v>
      </c>
      <c r="M701" s="19">
        <v>3097.0</v>
      </c>
      <c r="N701" s="16">
        <f t="shared" si="1"/>
        <v>18.41750842</v>
      </c>
      <c r="O701" s="16">
        <f t="shared" si="2"/>
        <v>2.979316979</v>
      </c>
      <c r="P701" s="16">
        <f t="shared" si="3"/>
        <v>86.09372394</v>
      </c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20"/>
    </row>
    <row r="702" ht="15.75" customHeight="1">
      <c r="A702" s="9">
        <v>701.0</v>
      </c>
      <c r="B702" s="10" t="s">
        <v>30</v>
      </c>
      <c r="C702" s="10" t="s">
        <v>31</v>
      </c>
      <c r="D702" s="11">
        <v>45813.0</v>
      </c>
      <c r="E702" s="12">
        <v>45809.0</v>
      </c>
      <c r="F702" s="11"/>
      <c r="G702" s="11">
        <v>45820.0</v>
      </c>
      <c r="H702" s="13">
        <v>91584.0</v>
      </c>
      <c r="I702" s="13">
        <v>4656.0</v>
      </c>
      <c r="J702" s="13">
        <v>2763.0</v>
      </c>
      <c r="K702" s="13">
        <v>1284795.0</v>
      </c>
      <c r="L702" s="13">
        <v>130368.0</v>
      </c>
      <c r="M702" s="13">
        <v>4777.0</v>
      </c>
      <c r="N702" s="10">
        <f t="shared" si="1"/>
        <v>59.34278351</v>
      </c>
      <c r="O702" s="10">
        <f t="shared" si="2"/>
        <v>3.664242759</v>
      </c>
      <c r="P702" s="10">
        <f t="shared" si="3"/>
        <v>1302.85967</v>
      </c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4"/>
    </row>
    <row r="703" ht="15.75" customHeight="1">
      <c r="A703" s="15">
        <v>702.0</v>
      </c>
      <c r="B703" s="16" t="s">
        <v>32</v>
      </c>
      <c r="C703" s="16" t="s">
        <v>34</v>
      </c>
      <c r="D703" s="17">
        <v>45742.0</v>
      </c>
      <c r="E703" s="18">
        <v>45717.0</v>
      </c>
      <c r="F703" s="17"/>
      <c r="G703" s="17">
        <v>45767.0</v>
      </c>
      <c r="H703" s="19">
        <v>77947.0</v>
      </c>
      <c r="I703" s="19">
        <v>3274.0</v>
      </c>
      <c r="J703" s="19">
        <v>2872.0</v>
      </c>
      <c r="K703" s="19">
        <v>942016.0</v>
      </c>
      <c r="L703" s="19">
        <v>130960.0</v>
      </c>
      <c r="M703" s="19">
        <v>3284.0</v>
      </c>
      <c r="N703" s="16">
        <f t="shared" si="1"/>
        <v>87.72144166</v>
      </c>
      <c r="O703" s="16">
        <f t="shared" si="2"/>
        <v>2.507635919</v>
      </c>
      <c r="P703" s="16">
        <f t="shared" si="3"/>
        <v>1108.534004</v>
      </c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20"/>
    </row>
    <row r="704" ht="15.75" customHeight="1">
      <c r="A704" s="9">
        <v>703.0</v>
      </c>
      <c r="B704" s="10" t="s">
        <v>30</v>
      </c>
      <c r="C704" s="10" t="s">
        <v>34</v>
      </c>
      <c r="D704" s="11">
        <v>45698.0</v>
      </c>
      <c r="E704" s="12">
        <v>45689.0</v>
      </c>
      <c r="F704" s="11"/>
      <c r="G704" s="11">
        <v>45705.0</v>
      </c>
      <c r="H704" s="13">
        <v>72642.0</v>
      </c>
      <c r="I704" s="13">
        <v>2305.0</v>
      </c>
      <c r="J704" s="13">
        <v>1876.0</v>
      </c>
      <c r="K704" s="13">
        <v>733516.0</v>
      </c>
      <c r="L704" s="13">
        <v>34575.0</v>
      </c>
      <c r="M704" s="13">
        <v>2388.0</v>
      </c>
      <c r="N704" s="10">
        <f t="shared" si="1"/>
        <v>81.38828633</v>
      </c>
      <c r="O704" s="10">
        <f t="shared" si="2"/>
        <v>6.906724512</v>
      </c>
      <c r="P704" s="10">
        <f t="shared" si="3"/>
        <v>909.7684535</v>
      </c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4"/>
    </row>
    <row r="705" ht="15.75" customHeight="1">
      <c r="A705" s="15">
        <v>704.0</v>
      </c>
      <c r="B705" s="16" t="s">
        <v>28</v>
      </c>
      <c r="C705" s="16" t="s">
        <v>34</v>
      </c>
      <c r="D705" s="17">
        <v>45766.0</v>
      </c>
      <c r="E705" s="18">
        <v>45748.0</v>
      </c>
      <c r="F705" s="17"/>
      <c r="G705" s="17">
        <v>45789.0</v>
      </c>
      <c r="H705" s="19">
        <v>49116.0</v>
      </c>
      <c r="I705" s="19">
        <v>2776.0</v>
      </c>
      <c r="J705" s="19">
        <v>851.0</v>
      </c>
      <c r="K705" s="19">
        <v>259555.0</v>
      </c>
      <c r="L705" s="19">
        <v>41640.0</v>
      </c>
      <c r="M705" s="19">
        <v>2913.0</v>
      </c>
      <c r="N705" s="16">
        <f t="shared" si="1"/>
        <v>30.6556196</v>
      </c>
      <c r="O705" s="16">
        <f t="shared" si="2"/>
        <v>6.995677233</v>
      </c>
      <c r="P705" s="16">
        <f t="shared" si="3"/>
        <v>428.4530499</v>
      </c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20"/>
    </row>
    <row r="706" ht="15.75" customHeight="1">
      <c r="A706" s="9">
        <v>705.0</v>
      </c>
      <c r="B706" s="10" t="s">
        <v>33</v>
      </c>
      <c r="C706" s="10" t="s">
        <v>29</v>
      </c>
      <c r="D706" s="11">
        <v>45845.0</v>
      </c>
      <c r="E706" s="12">
        <v>45839.0</v>
      </c>
      <c r="F706" s="11"/>
      <c r="G706" s="11">
        <v>45867.0</v>
      </c>
      <c r="H706" s="13">
        <v>61649.0</v>
      </c>
      <c r="I706" s="13">
        <v>4690.0</v>
      </c>
      <c r="J706" s="13">
        <v>509.0</v>
      </c>
      <c r="K706" s="13">
        <v>239230.0</v>
      </c>
      <c r="L706" s="13">
        <v>154770.0</v>
      </c>
      <c r="M706" s="13">
        <v>4791.0</v>
      </c>
      <c r="N706" s="10">
        <f t="shared" si="1"/>
        <v>10.85287846</v>
      </c>
      <c r="O706" s="10">
        <f t="shared" si="2"/>
        <v>3.095561155</v>
      </c>
      <c r="P706" s="10">
        <f t="shared" si="3"/>
        <v>288.0517121</v>
      </c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4"/>
    </row>
    <row r="707" ht="15.75" customHeight="1">
      <c r="A707" s="15">
        <v>706.0</v>
      </c>
      <c r="B707" s="16" t="s">
        <v>30</v>
      </c>
      <c r="C707" s="16" t="s">
        <v>31</v>
      </c>
      <c r="D707" s="17">
        <v>45821.0</v>
      </c>
      <c r="E707" s="18">
        <v>45809.0</v>
      </c>
      <c r="F707" s="17"/>
      <c r="G707" s="17">
        <v>45839.0</v>
      </c>
      <c r="H707" s="19">
        <v>21597.0</v>
      </c>
      <c r="I707" s="19">
        <v>2831.0</v>
      </c>
      <c r="J707" s="19">
        <v>1462.0</v>
      </c>
      <c r="K707" s="19">
        <v>568718.0</v>
      </c>
      <c r="L707" s="19">
        <v>82099.0</v>
      </c>
      <c r="M707" s="19">
        <v>2945.0</v>
      </c>
      <c r="N707" s="16">
        <f t="shared" si="1"/>
        <v>51.64252914</v>
      </c>
      <c r="O707" s="16">
        <f t="shared" si="2"/>
        <v>3.587132608</v>
      </c>
      <c r="P707" s="16">
        <f t="shared" si="3"/>
        <v>2533.319443</v>
      </c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20"/>
    </row>
    <row r="708" ht="15.75" customHeight="1">
      <c r="A708" s="9">
        <v>707.0</v>
      </c>
      <c r="B708" s="10" t="s">
        <v>36</v>
      </c>
      <c r="C708" s="10" t="s">
        <v>29</v>
      </c>
      <c r="D708" s="11">
        <v>45771.0</v>
      </c>
      <c r="E708" s="12">
        <v>45748.0</v>
      </c>
      <c r="F708" s="11"/>
      <c r="G708" s="11">
        <v>45792.0</v>
      </c>
      <c r="H708" s="13">
        <v>74474.0</v>
      </c>
      <c r="I708" s="13">
        <v>4124.0</v>
      </c>
      <c r="J708" s="13">
        <v>1232.0</v>
      </c>
      <c r="K708" s="13">
        <v>420112.0</v>
      </c>
      <c r="L708" s="13">
        <v>152588.0</v>
      </c>
      <c r="M708" s="13">
        <v>4310.0</v>
      </c>
      <c r="N708" s="10">
        <f t="shared" si="1"/>
        <v>29.87390883</v>
      </c>
      <c r="O708" s="10">
        <f t="shared" si="2"/>
        <v>2.824599575</v>
      </c>
      <c r="P708" s="10">
        <f t="shared" si="3"/>
        <v>464.1055939</v>
      </c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4"/>
    </row>
    <row r="709" ht="15.75" customHeight="1">
      <c r="A709" s="15">
        <v>708.0</v>
      </c>
      <c r="B709" s="16" t="s">
        <v>33</v>
      </c>
      <c r="C709" s="16" t="s">
        <v>37</v>
      </c>
      <c r="D709" s="17">
        <v>45693.0</v>
      </c>
      <c r="E709" s="18">
        <v>45689.0</v>
      </c>
      <c r="F709" s="17"/>
      <c r="G709" s="17">
        <v>45706.0</v>
      </c>
      <c r="H709" s="19">
        <v>59745.0</v>
      </c>
      <c r="I709" s="19">
        <v>4388.0</v>
      </c>
      <c r="J709" s="19">
        <v>4353.0</v>
      </c>
      <c r="K709" s="19">
        <v>1675905.0</v>
      </c>
      <c r="L709" s="19">
        <v>61432.0</v>
      </c>
      <c r="M709" s="19">
        <v>4539.0</v>
      </c>
      <c r="N709" s="16">
        <f t="shared" si="1"/>
        <v>99.2023701</v>
      </c>
      <c r="O709" s="16">
        <f t="shared" si="2"/>
        <v>7.388657377</v>
      </c>
      <c r="P709" s="16">
        <f t="shared" si="3"/>
        <v>2705.096661</v>
      </c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20"/>
    </row>
    <row r="710" ht="15.75" customHeight="1">
      <c r="A710" s="9">
        <v>709.0</v>
      </c>
      <c r="B710" s="10" t="s">
        <v>33</v>
      </c>
      <c r="C710" s="10" t="s">
        <v>29</v>
      </c>
      <c r="D710" s="11">
        <v>45671.0</v>
      </c>
      <c r="E710" s="12">
        <v>45658.0</v>
      </c>
      <c r="F710" s="11"/>
      <c r="G710" s="11">
        <v>45698.0</v>
      </c>
      <c r="H710" s="13">
        <v>55825.0</v>
      </c>
      <c r="I710" s="13">
        <v>3895.0</v>
      </c>
      <c r="J710" s="13">
        <v>766.0</v>
      </c>
      <c r="K710" s="13">
        <v>338572.0</v>
      </c>
      <c r="L710" s="13">
        <v>151905.0</v>
      </c>
      <c r="M710" s="13">
        <v>4076.0</v>
      </c>
      <c r="N710" s="10">
        <f t="shared" si="1"/>
        <v>19.66623877</v>
      </c>
      <c r="O710" s="10">
        <f t="shared" si="2"/>
        <v>2.683255982</v>
      </c>
      <c r="P710" s="10">
        <f t="shared" si="3"/>
        <v>506.4881326</v>
      </c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4"/>
    </row>
    <row r="711" ht="15.75" customHeight="1">
      <c r="A711" s="15">
        <v>710.0</v>
      </c>
      <c r="B711" s="16" t="s">
        <v>36</v>
      </c>
      <c r="C711" s="16" t="s">
        <v>37</v>
      </c>
      <c r="D711" s="17">
        <v>45753.0</v>
      </c>
      <c r="E711" s="18">
        <v>45748.0</v>
      </c>
      <c r="F711" s="17"/>
      <c r="G711" s="17">
        <v>45772.0</v>
      </c>
      <c r="H711" s="19">
        <v>57940.0</v>
      </c>
      <c r="I711" s="19">
        <v>4518.0</v>
      </c>
      <c r="J711" s="19">
        <v>395.0</v>
      </c>
      <c r="K711" s="19">
        <v>148915.0</v>
      </c>
      <c r="L711" s="19">
        <v>212346.0</v>
      </c>
      <c r="M711" s="19">
        <v>4595.0</v>
      </c>
      <c r="N711" s="16">
        <f t="shared" si="1"/>
        <v>8.742806552</v>
      </c>
      <c r="O711" s="16">
        <f t="shared" si="2"/>
        <v>2.163921148</v>
      </c>
      <c r="P711" s="16">
        <f t="shared" si="3"/>
        <v>157.0158785</v>
      </c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20"/>
    </row>
    <row r="712" ht="15.75" customHeight="1">
      <c r="A712" s="9">
        <v>711.0</v>
      </c>
      <c r="B712" s="10" t="s">
        <v>33</v>
      </c>
      <c r="C712" s="10" t="s">
        <v>34</v>
      </c>
      <c r="D712" s="11">
        <v>45877.0</v>
      </c>
      <c r="E712" s="12">
        <v>45870.0</v>
      </c>
      <c r="F712" s="11"/>
      <c r="G712" s="11">
        <v>45884.0</v>
      </c>
      <c r="H712" s="13">
        <v>20320.0</v>
      </c>
      <c r="I712" s="13">
        <v>1761.0</v>
      </c>
      <c r="J712" s="13">
        <v>587.0</v>
      </c>
      <c r="K712" s="13">
        <v>220712.0</v>
      </c>
      <c r="L712" s="13">
        <v>88050.0</v>
      </c>
      <c r="M712" s="13">
        <v>1923.0</v>
      </c>
      <c r="N712" s="10">
        <f t="shared" si="1"/>
        <v>33.33333333</v>
      </c>
      <c r="O712" s="10">
        <f t="shared" si="2"/>
        <v>2.183986371</v>
      </c>
      <c r="P712" s="10">
        <f t="shared" si="3"/>
        <v>986.1811024</v>
      </c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4"/>
    </row>
    <row r="713" ht="15.75" customHeight="1">
      <c r="A713" s="15">
        <v>712.0</v>
      </c>
      <c r="B713" s="16" t="s">
        <v>33</v>
      </c>
      <c r="C713" s="16" t="s">
        <v>29</v>
      </c>
      <c r="D713" s="17">
        <v>45791.0</v>
      </c>
      <c r="E713" s="18">
        <v>45778.0</v>
      </c>
      <c r="F713" s="17"/>
      <c r="G713" s="17">
        <v>45803.0</v>
      </c>
      <c r="H713" s="19">
        <v>84472.0</v>
      </c>
      <c r="I713" s="19">
        <v>2504.0</v>
      </c>
      <c r="J713" s="19">
        <v>166.0</v>
      </c>
      <c r="K713" s="19">
        <v>54780.0</v>
      </c>
      <c r="L713" s="19">
        <v>67608.0</v>
      </c>
      <c r="M713" s="19">
        <v>2630.0</v>
      </c>
      <c r="N713" s="16">
        <f t="shared" si="1"/>
        <v>6.629392971</v>
      </c>
      <c r="O713" s="16">
        <f t="shared" si="2"/>
        <v>3.890072181</v>
      </c>
      <c r="P713" s="16">
        <f t="shared" si="3"/>
        <v>-35.15010891</v>
      </c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20"/>
    </row>
    <row r="714" ht="15.75" customHeight="1">
      <c r="A714" s="9">
        <v>713.0</v>
      </c>
      <c r="B714" s="10" t="s">
        <v>28</v>
      </c>
      <c r="C714" s="10" t="s">
        <v>34</v>
      </c>
      <c r="D714" s="11">
        <v>45827.0</v>
      </c>
      <c r="E714" s="12">
        <v>45809.0</v>
      </c>
      <c r="F714" s="11"/>
      <c r="G714" s="11">
        <v>45849.0</v>
      </c>
      <c r="H714" s="13">
        <v>94130.0</v>
      </c>
      <c r="I714" s="13">
        <v>4072.0</v>
      </c>
      <c r="J714" s="13">
        <v>3606.0</v>
      </c>
      <c r="K714" s="13">
        <v>1319796.0</v>
      </c>
      <c r="L714" s="13">
        <v>203600.0</v>
      </c>
      <c r="M714" s="13">
        <v>4247.0</v>
      </c>
      <c r="N714" s="10">
        <f t="shared" si="1"/>
        <v>88.55599214</v>
      </c>
      <c r="O714" s="10">
        <f t="shared" si="2"/>
        <v>2.085952849</v>
      </c>
      <c r="P714" s="10">
        <f t="shared" si="3"/>
        <v>1302.099224</v>
      </c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4"/>
    </row>
    <row r="715" ht="15.75" customHeight="1">
      <c r="A715" s="15">
        <v>714.0</v>
      </c>
      <c r="B715" s="16" t="s">
        <v>33</v>
      </c>
      <c r="C715" s="16" t="s">
        <v>29</v>
      </c>
      <c r="D715" s="17">
        <v>45825.0</v>
      </c>
      <c r="E715" s="18">
        <v>45809.0</v>
      </c>
      <c r="F715" s="17"/>
      <c r="G715" s="17">
        <v>45855.0</v>
      </c>
      <c r="H715" s="19">
        <v>95400.0</v>
      </c>
      <c r="I715" s="19">
        <v>643.0</v>
      </c>
      <c r="J715" s="19">
        <v>315.0</v>
      </c>
      <c r="K715" s="19">
        <v>107415.0</v>
      </c>
      <c r="L715" s="19">
        <v>30221.0</v>
      </c>
      <c r="M715" s="19">
        <v>657.0</v>
      </c>
      <c r="N715" s="16">
        <f t="shared" si="1"/>
        <v>48.98911353</v>
      </c>
      <c r="O715" s="16">
        <f t="shared" si="2"/>
        <v>2.173984977</v>
      </c>
      <c r="P715" s="16">
        <f t="shared" si="3"/>
        <v>12.59433962</v>
      </c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20"/>
    </row>
    <row r="716" ht="15.75" customHeight="1">
      <c r="A716" s="9">
        <v>715.0</v>
      </c>
      <c r="B716" s="10" t="s">
        <v>30</v>
      </c>
      <c r="C716" s="10" t="s">
        <v>35</v>
      </c>
      <c r="D716" s="11">
        <v>45892.0</v>
      </c>
      <c r="E716" s="12">
        <v>45870.0</v>
      </c>
      <c r="F716" s="11"/>
      <c r="G716" s="11">
        <v>45903.0</v>
      </c>
      <c r="H716" s="13">
        <v>66843.0</v>
      </c>
      <c r="I716" s="13">
        <v>1837.0</v>
      </c>
      <c r="J716" s="13">
        <v>158.0</v>
      </c>
      <c r="K716" s="13">
        <v>58302.0</v>
      </c>
      <c r="L716" s="13">
        <v>60621.0</v>
      </c>
      <c r="M716" s="13">
        <v>1944.0</v>
      </c>
      <c r="N716" s="10">
        <f t="shared" si="1"/>
        <v>8.600979858</v>
      </c>
      <c r="O716" s="10">
        <f t="shared" si="2"/>
        <v>3.206809521</v>
      </c>
      <c r="P716" s="10">
        <f t="shared" si="3"/>
        <v>-12.77770298</v>
      </c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4"/>
    </row>
    <row r="717" ht="15.75" customHeight="1">
      <c r="A717" s="15">
        <v>716.0</v>
      </c>
      <c r="B717" s="16" t="s">
        <v>32</v>
      </c>
      <c r="C717" s="16" t="s">
        <v>29</v>
      </c>
      <c r="D717" s="17">
        <v>45787.0</v>
      </c>
      <c r="E717" s="18">
        <v>45778.0</v>
      </c>
      <c r="F717" s="17"/>
      <c r="G717" s="17">
        <v>45810.0</v>
      </c>
      <c r="H717" s="19">
        <v>30069.0</v>
      </c>
      <c r="I717" s="19">
        <v>4709.0</v>
      </c>
      <c r="J717" s="19">
        <v>1637.0</v>
      </c>
      <c r="K717" s="19">
        <v>811952.0</v>
      </c>
      <c r="L717" s="19">
        <v>235450.0</v>
      </c>
      <c r="M717" s="19">
        <v>4755.0</v>
      </c>
      <c r="N717" s="16">
        <f t="shared" si="1"/>
        <v>34.76321937</v>
      </c>
      <c r="O717" s="16">
        <f t="shared" si="2"/>
        <v>2.019537057</v>
      </c>
      <c r="P717" s="16">
        <f t="shared" si="3"/>
        <v>2600.295986</v>
      </c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20"/>
    </row>
    <row r="718" ht="15.75" customHeight="1">
      <c r="A718" s="9">
        <v>717.0</v>
      </c>
      <c r="B718" s="10" t="s">
        <v>28</v>
      </c>
      <c r="C718" s="10" t="s">
        <v>34</v>
      </c>
      <c r="D718" s="11">
        <v>45734.0</v>
      </c>
      <c r="E718" s="12">
        <v>45717.0</v>
      </c>
      <c r="F718" s="11"/>
      <c r="G718" s="11">
        <v>45751.0</v>
      </c>
      <c r="H718" s="13">
        <v>61446.0</v>
      </c>
      <c r="I718" s="13">
        <v>2966.0</v>
      </c>
      <c r="J718" s="13">
        <v>1161.0</v>
      </c>
      <c r="K718" s="13">
        <v>551475.0</v>
      </c>
      <c r="L718" s="13">
        <v>97878.0</v>
      </c>
      <c r="M718" s="13">
        <v>2990.0</v>
      </c>
      <c r="N718" s="10">
        <f t="shared" si="1"/>
        <v>39.14362778</v>
      </c>
      <c r="O718" s="10">
        <f t="shared" si="2"/>
        <v>3.054823352</v>
      </c>
      <c r="P718" s="10">
        <f t="shared" si="3"/>
        <v>797.4953618</v>
      </c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4"/>
    </row>
    <row r="719" ht="15.75" customHeight="1">
      <c r="A719" s="15">
        <v>718.0</v>
      </c>
      <c r="B719" s="16" t="s">
        <v>36</v>
      </c>
      <c r="C719" s="16" t="s">
        <v>34</v>
      </c>
      <c r="D719" s="17">
        <v>45835.0</v>
      </c>
      <c r="E719" s="18">
        <v>45809.0</v>
      </c>
      <c r="F719" s="17"/>
      <c r="G719" s="17">
        <v>45846.0</v>
      </c>
      <c r="H719" s="19">
        <v>21690.0</v>
      </c>
      <c r="I719" s="19">
        <v>1621.0</v>
      </c>
      <c r="J719" s="19">
        <v>1111.0</v>
      </c>
      <c r="K719" s="19">
        <v>413292.0</v>
      </c>
      <c r="L719" s="19">
        <v>53493.0</v>
      </c>
      <c r="M719" s="19">
        <v>1820.0</v>
      </c>
      <c r="N719" s="16">
        <f t="shared" si="1"/>
        <v>68.53793954</v>
      </c>
      <c r="O719" s="16">
        <f t="shared" si="2"/>
        <v>3.402314322</v>
      </c>
      <c r="P719" s="16">
        <f t="shared" si="3"/>
        <v>1805.449516</v>
      </c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20"/>
    </row>
    <row r="720" ht="15.75" customHeight="1">
      <c r="A720" s="9">
        <v>719.0</v>
      </c>
      <c r="B720" s="10" t="s">
        <v>33</v>
      </c>
      <c r="C720" s="10" t="s">
        <v>31</v>
      </c>
      <c r="D720" s="11">
        <v>45814.0</v>
      </c>
      <c r="E720" s="12">
        <v>45809.0</v>
      </c>
      <c r="F720" s="11"/>
      <c r="G720" s="11">
        <v>45824.0</v>
      </c>
      <c r="H720" s="13">
        <v>48557.0</v>
      </c>
      <c r="I720" s="13">
        <v>1766.0</v>
      </c>
      <c r="J720" s="13">
        <v>1080.0</v>
      </c>
      <c r="K720" s="13">
        <v>384480.0</v>
      </c>
      <c r="L720" s="13">
        <v>38852.0</v>
      </c>
      <c r="M720" s="13">
        <v>1909.0</v>
      </c>
      <c r="N720" s="10">
        <f t="shared" si="1"/>
        <v>61.15515289</v>
      </c>
      <c r="O720" s="10">
        <f t="shared" si="2"/>
        <v>4.913517966</v>
      </c>
      <c r="P720" s="10">
        <f t="shared" si="3"/>
        <v>691.8116852</v>
      </c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4"/>
    </row>
    <row r="721" ht="15.75" customHeight="1">
      <c r="A721" s="15">
        <v>720.0</v>
      </c>
      <c r="B721" s="16" t="s">
        <v>36</v>
      </c>
      <c r="C721" s="16" t="s">
        <v>34</v>
      </c>
      <c r="D721" s="17">
        <v>45702.0</v>
      </c>
      <c r="E721" s="18">
        <v>45689.0</v>
      </c>
      <c r="F721" s="17"/>
      <c r="G721" s="17">
        <v>45723.0</v>
      </c>
      <c r="H721" s="19">
        <v>30013.0</v>
      </c>
      <c r="I721" s="19">
        <v>1454.0</v>
      </c>
      <c r="J721" s="19">
        <v>318.0</v>
      </c>
      <c r="K721" s="19">
        <v>96672.0</v>
      </c>
      <c r="L721" s="19">
        <v>58160.0</v>
      </c>
      <c r="M721" s="19">
        <v>1543.0</v>
      </c>
      <c r="N721" s="16">
        <f t="shared" si="1"/>
        <v>21.87070151</v>
      </c>
      <c r="O721" s="16">
        <f t="shared" si="2"/>
        <v>2.653026135</v>
      </c>
      <c r="P721" s="16">
        <f t="shared" si="3"/>
        <v>222.1004231</v>
      </c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20"/>
    </row>
    <row r="722" ht="15.75" customHeight="1">
      <c r="A722" s="9">
        <v>721.0</v>
      </c>
      <c r="B722" s="10" t="s">
        <v>32</v>
      </c>
      <c r="C722" s="10" t="s">
        <v>35</v>
      </c>
      <c r="D722" s="11">
        <v>45743.0</v>
      </c>
      <c r="E722" s="12">
        <v>45717.0</v>
      </c>
      <c r="F722" s="11"/>
      <c r="G722" s="11">
        <v>45764.0</v>
      </c>
      <c r="H722" s="13">
        <v>98335.0</v>
      </c>
      <c r="I722" s="13">
        <v>4785.0</v>
      </c>
      <c r="J722" s="13">
        <v>2852.0</v>
      </c>
      <c r="K722" s="13">
        <v>981088.0</v>
      </c>
      <c r="L722" s="13">
        <v>138765.0</v>
      </c>
      <c r="M722" s="13">
        <v>4792.0</v>
      </c>
      <c r="N722" s="10">
        <f t="shared" si="1"/>
        <v>59.60292581</v>
      </c>
      <c r="O722" s="10">
        <f t="shared" si="2"/>
        <v>3.453320362</v>
      </c>
      <c r="P722" s="10">
        <f t="shared" si="3"/>
        <v>897.6997</v>
      </c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4"/>
    </row>
    <row r="723" ht="15.75" customHeight="1">
      <c r="A723" s="15">
        <v>722.0</v>
      </c>
      <c r="B723" s="16" t="s">
        <v>28</v>
      </c>
      <c r="C723" s="16" t="s">
        <v>37</v>
      </c>
      <c r="D723" s="17">
        <v>45744.0</v>
      </c>
      <c r="E723" s="18">
        <v>45717.0</v>
      </c>
      <c r="F723" s="17"/>
      <c r="G723" s="17">
        <v>45773.0</v>
      </c>
      <c r="H723" s="19">
        <v>38659.0</v>
      </c>
      <c r="I723" s="19">
        <v>2356.0</v>
      </c>
      <c r="J723" s="19">
        <v>1309.0</v>
      </c>
      <c r="K723" s="19">
        <v>434588.0</v>
      </c>
      <c r="L723" s="19">
        <v>54188.0</v>
      </c>
      <c r="M723" s="19">
        <v>2389.0</v>
      </c>
      <c r="N723" s="16">
        <f t="shared" si="1"/>
        <v>55.56027165</v>
      </c>
      <c r="O723" s="16">
        <f t="shared" si="2"/>
        <v>4.408725179</v>
      </c>
      <c r="P723" s="16">
        <f t="shared" si="3"/>
        <v>1024.157376</v>
      </c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20"/>
    </row>
    <row r="724" ht="15.75" customHeight="1">
      <c r="A724" s="9">
        <v>723.0</v>
      </c>
      <c r="B724" s="10" t="s">
        <v>28</v>
      </c>
      <c r="C724" s="10" t="s">
        <v>31</v>
      </c>
      <c r="D724" s="11">
        <v>45691.0</v>
      </c>
      <c r="E724" s="12">
        <v>45689.0</v>
      </c>
      <c r="F724" s="11"/>
      <c r="G724" s="11">
        <v>45698.0</v>
      </c>
      <c r="H724" s="13">
        <v>83472.0</v>
      </c>
      <c r="I724" s="13">
        <v>4032.0</v>
      </c>
      <c r="J724" s="13">
        <v>224.0</v>
      </c>
      <c r="K724" s="13">
        <v>78400.0</v>
      </c>
      <c r="L724" s="13">
        <v>64512.0</v>
      </c>
      <c r="M724" s="13">
        <v>4040.0</v>
      </c>
      <c r="N724" s="10">
        <f t="shared" si="1"/>
        <v>5.555555556</v>
      </c>
      <c r="O724" s="10">
        <f t="shared" si="2"/>
        <v>6.262400794</v>
      </c>
      <c r="P724" s="10">
        <f t="shared" si="3"/>
        <v>-6.076289055</v>
      </c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4"/>
    </row>
    <row r="725" ht="15.75" customHeight="1">
      <c r="A725" s="15">
        <v>724.0</v>
      </c>
      <c r="B725" s="16" t="s">
        <v>36</v>
      </c>
      <c r="C725" s="16" t="s">
        <v>34</v>
      </c>
      <c r="D725" s="17">
        <v>45673.0</v>
      </c>
      <c r="E725" s="18">
        <v>45658.0</v>
      </c>
      <c r="F725" s="17"/>
      <c r="G725" s="17">
        <v>45683.0</v>
      </c>
      <c r="H725" s="19">
        <v>53162.0</v>
      </c>
      <c r="I725" s="19">
        <v>854.0</v>
      </c>
      <c r="J725" s="19">
        <v>117.0</v>
      </c>
      <c r="K725" s="19">
        <v>44109.0</v>
      </c>
      <c r="L725" s="19">
        <v>8540.0</v>
      </c>
      <c r="M725" s="19">
        <v>1047.0</v>
      </c>
      <c r="N725" s="16">
        <f t="shared" si="1"/>
        <v>13.70023419</v>
      </c>
      <c r="O725" s="16">
        <f t="shared" si="2"/>
        <v>12.25995316</v>
      </c>
      <c r="P725" s="16">
        <f t="shared" si="3"/>
        <v>-17.02908092</v>
      </c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20"/>
    </row>
    <row r="726" ht="15.75" customHeight="1">
      <c r="A726" s="9">
        <v>725.0</v>
      </c>
      <c r="B726" s="10" t="s">
        <v>28</v>
      </c>
      <c r="C726" s="10" t="s">
        <v>29</v>
      </c>
      <c r="D726" s="11">
        <v>45766.0</v>
      </c>
      <c r="E726" s="12">
        <v>45748.0</v>
      </c>
      <c r="F726" s="11"/>
      <c r="G726" s="11">
        <v>45779.0</v>
      </c>
      <c r="H726" s="13">
        <v>44219.0</v>
      </c>
      <c r="I726" s="13">
        <v>3379.0</v>
      </c>
      <c r="J726" s="13">
        <v>169.0</v>
      </c>
      <c r="K726" s="13">
        <v>54587.0</v>
      </c>
      <c r="L726" s="13">
        <v>64201.0</v>
      </c>
      <c r="M726" s="13">
        <v>3570.0</v>
      </c>
      <c r="N726" s="10">
        <f t="shared" si="1"/>
        <v>5.001479728</v>
      </c>
      <c r="O726" s="10">
        <f t="shared" si="2"/>
        <v>5.560661049</v>
      </c>
      <c r="P726" s="10">
        <f t="shared" si="3"/>
        <v>23.44693458</v>
      </c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4"/>
    </row>
    <row r="727" ht="15.75" customHeight="1">
      <c r="A727" s="15">
        <v>726.0</v>
      </c>
      <c r="B727" s="16" t="s">
        <v>32</v>
      </c>
      <c r="C727" s="16" t="s">
        <v>34</v>
      </c>
      <c r="D727" s="17">
        <v>45820.0</v>
      </c>
      <c r="E727" s="18">
        <v>45809.0</v>
      </c>
      <c r="F727" s="17"/>
      <c r="G727" s="17">
        <v>45832.0</v>
      </c>
      <c r="H727" s="19">
        <v>85619.0</v>
      </c>
      <c r="I727" s="19">
        <v>2481.0</v>
      </c>
      <c r="J727" s="19">
        <v>2118.0</v>
      </c>
      <c r="K727" s="19">
        <v>942510.0</v>
      </c>
      <c r="L727" s="19">
        <v>34734.0</v>
      </c>
      <c r="M727" s="19">
        <v>2506.0</v>
      </c>
      <c r="N727" s="16">
        <f t="shared" si="1"/>
        <v>85.3688029</v>
      </c>
      <c r="O727" s="16">
        <f t="shared" si="2"/>
        <v>7.214832729</v>
      </c>
      <c r="P727" s="16">
        <f t="shared" si="3"/>
        <v>1000.818744</v>
      </c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20"/>
    </row>
    <row r="728" ht="15.75" customHeight="1">
      <c r="A728" s="9">
        <v>727.0</v>
      </c>
      <c r="B728" s="10" t="s">
        <v>36</v>
      </c>
      <c r="C728" s="10" t="s">
        <v>29</v>
      </c>
      <c r="D728" s="11">
        <v>45770.0</v>
      </c>
      <c r="E728" s="12">
        <v>45748.0</v>
      </c>
      <c r="F728" s="11"/>
      <c r="G728" s="11">
        <v>45783.0</v>
      </c>
      <c r="H728" s="13">
        <v>56943.0</v>
      </c>
      <c r="I728" s="13">
        <v>1907.0</v>
      </c>
      <c r="J728" s="13">
        <v>1896.0</v>
      </c>
      <c r="K728" s="13">
        <v>934728.0</v>
      </c>
      <c r="L728" s="13">
        <v>83908.0</v>
      </c>
      <c r="M728" s="13">
        <v>1908.0</v>
      </c>
      <c r="N728" s="10">
        <f t="shared" si="1"/>
        <v>99.42317777</v>
      </c>
      <c r="O728" s="10">
        <f t="shared" si="2"/>
        <v>2.273919054</v>
      </c>
      <c r="P728" s="10">
        <f t="shared" si="3"/>
        <v>1541.515199</v>
      </c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4"/>
    </row>
    <row r="729" ht="15.75" customHeight="1">
      <c r="A729" s="15">
        <v>728.0</v>
      </c>
      <c r="B729" s="16" t="s">
        <v>28</v>
      </c>
      <c r="C729" s="16" t="s">
        <v>37</v>
      </c>
      <c r="D729" s="17">
        <v>45881.0</v>
      </c>
      <c r="E729" s="18">
        <v>45870.0</v>
      </c>
      <c r="F729" s="17"/>
      <c r="G729" s="17">
        <v>45910.0</v>
      </c>
      <c r="H729" s="19">
        <v>97251.0</v>
      </c>
      <c r="I729" s="19">
        <v>2016.0</v>
      </c>
      <c r="J729" s="19">
        <v>950.0</v>
      </c>
      <c r="K729" s="19">
        <v>448400.0</v>
      </c>
      <c r="L729" s="19">
        <v>32256.0</v>
      </c>
      <c r="M729" s="19">
        <v>2062.0</v>
      </c>
      <c r="N729" s="16">
        <f t="shared" si="1"/>
        <v>47.12301587</v>
      </c>
      <c r="O729" s="16">
        <f t="shared" si="2"/>
        <v>6.392609127</v>
      </c>
      <c r="P729" s="16">
        <f t="shared" si="3"/>
        <v>361.0749504</v>
      </c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20"/>
    </row>
    <row r="730" ht="15.75" customHeight="1">
      <c r="A730" s="9">
        <v>729.0</v>
      </c>
      <c r="B730" s="10" t="s">
        <v>32</v>
      </c>
      <c r="C730" s="10" t="s">
        <v>31</v>
      </c>
      <c r="D730" s="11">
        <v>45845.0</v>
      </c>
      <c r="E730" s="12">
        <v>45839.0</v>
      </c>
      <c r="F730" s="11"/>
      <c r="G730" s="11">
        <v>45868.0</v>
      </c>
      <c r="H730" s="13">
        <v>49825.0</v>
      </c>
      <c r="I730" s="13">
        <v>3838.0</v>
      </c>
      <c r="J730" s="13">
        <v>512.0</v>
      </c>
      <c r="K730" s="13">
        <v>252928.0</v>
      </c>
      <c r="L730" s="13">
        <v>115140.0</v>
      </c>
      <c r="M730" s="13">
        <v>3869.0</v>
      </c>
      <c r="N730" s="10">
        <f t="shared" si="1"/>
        <v>13.3402814</v>
      </c>
      <c r="O730" s="10">
        <f t="shared" si="2"/>
        <v>3.360257078</v>
      </c>
      <c r="P730" s="10">
        <f t="shared" si="3"/>
        <v>407.6327145</v>
      </c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4"/>
    </row>
    <row r="731" ht="15.75" customHeight="1">
      <c r="A731" s="15">
        <v>730.0</v>
      </c>
      <c r="B731" s="16" t="s">
        <v>33</v>
      </c>
      <c r="C731" s="16" t="s">
        <v>29</v>
      </c>
      <c r="D731" s="17">
        <v>45732.0</v>
      </c>
      <c r="E731" s="18">
        <v>45717.0</v>
      </c>
      <c r="F731" s="17"/>
      <c r="G731" s="17">
        <v>45750.0</v>
      </c>
      <c r="H731" s="19">
        <v>57784.0</v>
      </c>
      <c r="I731" s="19">
        <v>832.0</v>
      </c>
      <c r="J731" s="19">
        <v>134.0</v>
      </c>
      <c r="K731" s="19">
        <v>51322.0</v>
      </c>
      <c r="L731" s="19">
        <v>34112.0</v>
      </c>
      <c r="M731" s="19">
        <v>861.0</v>
      </c>
      <c r="N731" s="16">
        <f t="shared" si="1"/>
        <v>16.10576923</v>
      </c>
      <c r="O731" s="16">
        <f t="shared" si="2"/>
        <v>2.524038462</v>
      </c>
      <c r="P731" s="16">
        <f t="shared" si="3"/>
        <v>-11.18302644</v>
      </c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20"/>
    </row>
    <row r="732" ht="15.75" customHeight="1">
      <c r="A732" s="9">
        <v>731.0</v>
      </c>
      <c r="B732" s="10" t="s">
        <v>33</v>
      </c>
      <c r="C732" s="10" t="s">
        <v>35</v>
      </c>
      <c r="D732" s="11">
        <v>45889.0</v>
      </c>
      <c r="E732" s="12">
        <v>45870.0</v>
      </c>
      <c r="F732" s="11"/>
      <c r="G732" s="11">
        <v>45919.0</v>
      </c>
      <c r="H732" s="13">
        <v>60895.0</v>
      </c>
      <c r="I732" s="13">
        <v>4136.0</v>
      </c>
      <c r="J732" s="13">
        <v>975.0</v>
      </c>
      <c r="K732" s="13">
        <v>429975.0</v>
      </c>
      <c r="L732" s="13">
        <v>148896.0</v>
      </c>
      <c r="M732" s="13">
        <v>4210.0</v>
      </c>
      <c r="N732" s="10">
        <f t="shared" si="1"/>
        <v>23.57350097</v>
      </c>
      <c r="O732" s="10">
        <f t="shared" si="2"/>
        <v>2.827476897</v>
      </c>
      <c r="P732" s="10">
        <f t="shared" si="3"/>
        <v>606.0924542</v>
      </c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4"/>
    </row>
    <row r="733" ht="15.75" customHeight="1">
      <c r="A733" s="15">
        <v>732.0</v>
      </c>
      <c r="B733" s="16" t="s">
        <v>33</v>
      </c>
      <c r="C733" s="16" t="s">
        <v>37</v>
      </c>
      <c r="D733" s="17">
        <v>45715.0</v>
      </c>
      <c r="E733" s="18">
        <v>45689.0</v>
      </c>
      <c r="F733" s="17"/>
      <c r="G733" s="17">
        <v>45737.0</v>
      </c>
      <c r="H733" s="19">
        <v>68161.0</v>
      </c>
      <c r="I733" s="19">
        <v>1968.0</v>
      </c>
      <c r="J733" s="19">
        <v>76.0</v>
      </c>
      <c r="K733" s="19">
        <v>35872.0</v>
      </c>
      <c r="L733" s="19">
        <v>80688.0</v>
      </c>
      <c r="M733" s="19">
        <v>2140.0</v>
      </c>
      <c r="N733" s="16">
        <f t="shared" si="1"/>
        <v>3.861788618</v>
      </c>
      <c r="O733" s="16">
        <f t="shared" si="2"/>
        <v>2.652191156</v>
      </c>
      <c r="P733" s="16">
        <f t="shared" si="3"/>
        <v>-47.37166415</v>
      </c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20"/>
    </row>
    <row r="734" ht="15.75" customHeight="1">
      <c r="A734" s="9">
        <v>733.0</v>
      </c>
      <c r="B734" s="10" t="s">
        <v>28</v>
      </c>
      <c r="C734" s="10" t="s">
        <v>31</v>
      </c>
      <c r="D734" s="11">
        <v>45886.0</v>
      </c>
      <c r="E734" s="12">
        <v>45870.0</v>
      </c>
      <c r="F734" s="11"/>
      <c r="G734" s="11">
        <v>45914.0</v>
      </c>
      <c r="H734" s="13">
        <v>31141.0</v>
      </c>
      <c r="I734" s="13">
        <v>1476.0</v>
      </c>
      <c r="J734" s="13">
        <v>343.0</v>
      </c>
      <c r="K734" s="13">
        <v>137543.0</v>
      </c>
      <c r="L734" s="13">
        <v>51660.0</v>
      </c>
      <c r="M734" s="13">
        <v>1653.0</v>
      </c>
      <c r="N734" s="10">
        <f t="shared" si="1"/>
        <v>23.23848238</v>
      </c>
      <c r="O734" s="10">
        <f t="shared" si="2"/>
        <v>3.199767712</v>
      </c>
      <c r="P734" s="10">
        <f t="shared" si="3"/>
        <v>341.6781735</v>
      </c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4"/>
    </row>
    <row r="735" ht="15.75" customHeight="1">
      <c r="A735" s="15">
        <v>734.0</v>
      </c>
      <c r="B735" s="16" t="s">
        <v>36</v>
      </c>
      <c r="C735" s="16" t="s">
        <v>29</v>
      </c>
      <c r="D735" s="17">
        <v>45719.0</v>
      </c>
      <c r="E735" s="18">
        <v>45717.0</v>
      </c>
      <c r="F735" s="17"/>
      <c r="G735" s="17">
        <v>45737.0</v>
      </c>
      <c r="H735" s="19">
        <v>46094.0</v>
      </c>
      <c r="I735" s="19">
        <v>3274.0</v>
      </c>
      <c r="J735" s="19">
        <v>870.0</v>
      </c>
      <c r="K735" s="19">
        <v>393240.0</v>
      </c>
      <c r="L735" s="19">
        <v>114590.0</v>
      </c>
      <c r="M735" s="19">
        <v>3305.0</v>
      </c>
      <c r="N735" s="16">
        <f t="shared" si="1"/>
        <v>26.57299939</v>
      </c>
      <c r="O735" s="16">
        <f t="shared" si="2"/>
        <v>2.884195829</v>
      </c>
      <c r="P735" s="16">
        <f t="shared" si="3"/>
        <v>753.1262203</v>
      </c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20"/>
    </row>
    <row r="736" ht="15.75" customHeight="1">
      <c r="A736" s="9">
        <v>735.0</v>
      </c>
      <c r="B736" s="10" t="s">
        <v>30</v>
      </c>
      <c r="C736" s="10" t="s">
        <v>31</v>
      </c>
      <c r="D736" s="11">
        <v>45878.0</v>
      </c>
      <c r="E736" s="12">
        <v>45870.0</v>
      </c>
      <c r="F736" s="11"/>
      <c r="G736" s="11">
        <v>45907.0</v>
      </c>
      <c r="H736" s="13">
        <v>96273.0</v>
      </c>
      <c r="I736" s="13">
        <v>2736.0</v>
      </c>
      <c r="J736" s="13">
        <v>2687.0</v>
      </c>
      <c r="K736" s="13">
        <v>1080174.0</v>
      </c>
      <c r="L736" s="13">
        <v>87552.0</v>
      </c>
      <c r="M736" s="13">
        <v>2857.0</v>
      </c>
      <c r="N736" s="10">
        <f t="shared" si="1"/>
        <v>98.20906433</v>
      </c>
      <c r="O736" s="10">
        <f t="shared" si="2"/>
        <v>3.263203582</v>
      </c>
      <c r="P736" s="10">
        <f t="shared" si="3"/>
        <v>1021.990589</v>
      </c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4"/>
    </row>
    <row r="737" ht="15.75" customHeight="1">
      <c r="A737" s="15">
        <v>736.0</v>
      </c>
      <c r="B737" s="16" t="s">
        <v>36</v>
      </c>
      <c r="C737" s="16" t="s">
        <v>31</v>
      </c>
      <c r="D737" s="17">
        <v>45886.0</v>
      </c>
      <c r="E737" s="18">
        <v>45870.0</v>
      </c>
      <c r="F737" s="17"/>
      <c r="G737" s="17">
        <v>45901.0</v>
      </c>
      <c r="H737" s="19">
        <v>39316.0</v>
      </c>
      <c r="I737" s="19">
        <v>4224.0</v>
      </c>
      <c r="J737" s="19">
        <v>935.0</v>
      </c>
      <c r="K737" s="19">
        <v>309485.0</v>
      </c>
      <c r="L737" s="19">
        <v>109824.0</v>
      </c>
      <c r="M737" s="19">
        <v>4349.0</v>
      </c>
      <c r="N737" s="16">
        <f t="shared" si="1"/>
        <v>22.13541667</v>
      </c>
      <c r="O737" s="16">
        <f t="shared" si="2"/>
        <v>3.959972319</v>
      </c>
      <c r="P737" s="16">
        <f t="shared" si="3"/>
        <v>687.1731611</v>
      </c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20"/>
    </row>
    <row r="738" ht="15.75" customHeight="1">
      <c r="A738" s="9">
        <v>737.0</v>
      </c>
      <c r="B738" s="10" t="s">
        <v>33</v>
      </c>
      <c r="C738" s="10" t="s">
        <v>37</v>
      </c>
      <c r="D738" s="11">
        <v>45717.0</v>
      </c>
      <c r="E738" s="12">
        <v>45717.0</v>
      </c>
      <c r="F738" s="11"/>
      <c r="G738" s="11">
        <v>45727.0</v>
      </c>
      <c r="H738" s="13">
        <v>26927.0</v>
      </c>
      <c r="I738" s="13">
        <v>1058.0</v>
      </c>
      <c r="J738" s="13">
        <v>560.0</v>
      </c>
      <c r="K738" s="13">
        <v>264880.0</v>
      </c>
      <c r="L738" s="13">
        <v>11638.0</v>
      </c>
      <c r="M738" s="13">
        <v>1103.0</v>
      </c>
      <c r="N738" s="10">
        <f t="shared" si="1"/>
        <v>52.93005671</v>
      </c>
      <c r="O738" s="10">
        <f t="shared" si="2"/>
        <v>9.477573466</v>
      </c>
      <c r="P738" s="10">
        <f t="shared" si="3"/>
        <v>883.6966613</v>
      </c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4"/>
    </row>
    <row r="739" ht="15.75" customHeight="1">
      <c r="A739" s="15">
        <v>738.0</v>
      </c>
      <c r="B739" s="16" t="s">
        <v>33</v>
      </c>
      <c r="C739" s="16" t="s">
        <v>34</v>
      </c>
      <c r="D739" s="17">
        <v>45813.0</v>
      </c>
      <c r="E739" s="18">
        <v>45809.0</v>
      </c>
      <c r="F739" s="17"/>
      <c r="G739" s="17">
        <v>45829.0</v>
      </c>
      <c r="H739" s="19">
        <v>32626.0</v>
      </c>
      <c r="I739" s="19">
        <v>1126.0</v>
      </c>
      <c r="J739" s="19">
        <v>1114.0</v>
      </c>
      <c r="K739" s="19">
        <v>552544.0</v>
      </c>
      <c r="L739" s="19">
        <v>46166.0</v>
      </c>
      <c r="M739" s="19">
        <v>1245.0</v>
      </c>
      <c r="N739" s="16">
        <f t="shared" si="1"/>
        <v>98.93428064</v>
      </c>
      <c r="O739" s="16">
        <f t="shared" si="2"/>
        <v>2.696789845</v>
      </c>
      <c r="P739" s="16">
        <f t="shared" si="3"/>
        <v>1593.569546</v>
      </c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20"/>
    </row>
    <row r="740" ht="15.75" customHeight="1">
      <c r="A740" s="9">
        <v>739.0</v>
      </c>
      <c r="B740" s="10" t="s">
        <v>30</v>
      </c>
      <c r="C740" s="10" t="s">
        <v>35</v>
      </c>
      <c r="D740" s="11">
        <v>45885.0</v>
      </c>
      <c r="E740" s="12">
        <v>45870.0</v>
      </c>
      <c r="F740" s="11"/>
      <c r="G740" s="11">
        <v>45908.0</v>
      </c>
      <c r="H740" s="13">
        <v>54296.0</v>
      </c>
      <c r="I740" s="13">
        <v>4943.0</v>
      </c>
      <c r="J740" s="13">
        <v>2864.0</v>
      </c>
      <c r="K740" s="13">
        <v>1254432.0</v>
      </c>
      <c r="L740" s="13">
        <v>217492.0</v>
      </c>
      <c r="M740" s="13">
        <v>4947.0</v>
      </c>
      <c r="N740" s="10">
        <f t="shared" si="1"/>
        <v>57.94052195</v>
      </c>
      <c r="O740" s="10">
        <f t="shared" si="2"/>
        <v>2.274566421</v>
      </c>
      <c r="P740" s="10">
        <f t="shared" si="3"/>
        <v>2210.358037</v>
      </c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4"/>
    </row>
    <row r="741" ht="15.75" customHeight="1">
      <c r="A741" s="15">
        <v>740.0</v>
      </c>
      <c r="B741" s="16" t="s">
        <v>28</v>
      </c>
      <c r="C741" s="16" t="s">
        <v>31</v>
      </c>
      <c r="D741" s="17">
        <v>45701.0</v>
      </c>
      <c r="E741" s="18">
        <v>45689.0</v>
      </c>
      <c r="F741" s="17"/>
      <c r="G741" s="17">
        <v>45722.0</v>
      </c>
      <c r="H741" s="19">
        <v>61229.0</v>
      </c>
      <c r="I741" s="19">
        <v>3582.0</v>
      </c>
      <c r="J741" s="19">
        <v>1862.0</v>
      </c>
      <c r="K741" s="19">
        <v>776454.0</v>
      </c>
      <c r="L741" s="19">
        <v>42984.0</v>
      </c>
      <c r="M741" s="19">
        <v>3590.0</v>
      </c>
      <c r="N741" s="16">
        <f t="shared" si="1"/>
        <v>51.98213289</v>
      </c>
      <c r="O741" s="16">
        <f t="shared" si="2"/>
        <v>8.35194491</v>
      </c>
      <c r="P741" s="16">
        <f t="shared" si="3"/>
        <v>1168.114782</v>
      </c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20"/>
    </row>
    <row r="742" ht="15.75" customHeight="1">
      <c r="A742" s="9">
        <v>741.0</v>
      </c>
      <c r="B742" s="10" t="s">
        <v>30</v>
      </c>
      <c r="C742" s="10" t="s">
        <v>34</v>
      </c>
      <c r="D742" s="11">
        <v>45800.0</v>
      </c>
      <c r="E742" s="12">
        <v>45778.0</v>
      </c>
      <c r="F742" s="11"/>
      <c r="G742" s="11">
        <v>45812.0</v>
      </c>
      <c r="H742" s="13">
        <v>84419.0</v>
      </c>
      <c r="I742" s="13">
        <v>4028.0</v>
      </c>
      <c r="J742" s="13">
        <v>600.0</v>
      </c>
      <c r="K742" s="13">
        <v>227400.0</v>
      </c>
      <c r="L742" s="13">
        <v>136952.0</v>
      </c>
      <c r="M742" s="13">
        <v>4152.0</v>
      </c>
      <c r="N742" s="10">
        <f t="shared" si="1"/>
        <v>14.89572989</v>
      </c>
      <c r="O742" s="10">
        <f t="shared" si="2"/>
        <v>3.031719142</v>
      </c>
      <c r="P742" s="10">
        <f t="shared" si="3"/>
        <v>169.3706393</v>
      </c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4"/>
    </row>
    <row r="743" ht="15.75" customHeight="1">
      <c r="A743" s="15">
        <v>742.0</v>
      </c>
      <c r="B743" s="16" t="s">
        <v>28</v>
      </c>
      <c r="C743" s="16" t="s">
        <v>34</v>
      </c>
      <c r="D743" s="17">
        <v>45891.0</v>
      </c>
      <c r="E743" s="18">
        <v>45870.0</v>
      </c>
      <c r="F743" s="17"/>
      <c r="G743" s="17">
        <v>45915.0</v>
      </c>
      <c r="H743" s="19">
        <v>90699.0</v>
      </c>
      <c r="I743" s="19">
        <v>4348.0</v>
      </c>
      <c r="J743" s="19">
        <v>3948.0</v>
      </c>
      <c r="K743" s="19">
        <v>1748964.0</v>
      </c>
      <c r="L743" s="19">
        <v>86960.0</v>
      </c>
      <c r="M743" s="19">
        <v>4477.0</v>
      </c>
      <c r="N743" s="16">
        <f t="shared" si="1"/>
        <v>90.80036799</v>
      </c>
      <c r="O743" s="16">
        <f t="shared" si="2"/>
        <v>5.148344066</v>
      </c>
      <c r="P743" s="16">
        <f t="shared" si="3"/>
        <v>1828.31674</v>
      </c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20"/>
    </row>
    <row r="744" ht="15.75" customHeight="1">
      <c r="A744" s="9">
        <v>743.0</v>
      </c>
      <c r="B744" s="10" t="s">
        <v>28</v>
      </c>
      <c r="C744" s="10" t="s">
        <v>31</v>
      </c>
      <c r="D744" s="11">
        <v>45793.0</v>
      </c>
      <c r="E744" s="12">
        <v>45778.0</v>
      </c>
      <c r="F744" s="11"/>
      <c r="G744" s="11">
        <v>45818.0</v>
      </c>
      <c r="H744" s="13">
        <v>69518.0</v>
      </c>
      <c r="I744" s="13">
        <v>3389.0</v>
      </c>
      <c r="J744" s="13">
        <v>3189.0</v>
      </c>
      <c r="K744" s="13">
        <v>1186308.0</v>
      </c>
      <c r="L744" s="13">
        <v>101670.0</v>
      </c>
      <c r="M744" s="13">
        <v>3404.0</v>
      </c>
      <c r="N744" s="10">
        <f t="shared" si="1"/>
        <v>94.09855415</v>
      </c>
      <c r="O744" s="10">
        <f t="shared" si="2"/>
        <v>3.348086948</v>
      </c>
      <c r="P744" s="10">
        <f t="shared" si="3"/>
        <v>1606.476021</v>
      </c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4"/>
    </row>
    <row r="745" ht="15.75" customHeight="1">
      <c r="A745" s="15">
        <v>744.0</v>
      </c>
      <c r="B745" s="16" t="s">
        <v>28</v>
      </c>
      <c r="C745" s="16" t="s">
        <v>34</v>
      </c>
      <c r="D745" s="17">
        <v>45662.0</v>
      </c>
      <c r="E745" s="18">
        <v>45658.0</v>
      </c>
      <c r="F745" s="17"/>
      <c r="G745" s="17">
        <v>45680.0</v>
      </c>
      <c r="H745" s="19">
        <v>65727.0</v>
      </c>
      <c r="I745" s="19">
        <v>720.0</v>
      </c>
      <c r="J745" s="19">
        <v>690.0</v>
      </c>
      <c r="K745" s="19">
        <v>267030.0</v>
      </c>
      <c r="L745" s="19">
        <v>24480.0</v>
      </c>
      <c r="M745" s="19">
        <v>744.0</v>
      </c>
      <c r="N745" s="16">
        <f t="shared" si="1"/>
        <v>95.83333333</v>
      </c>
      <c r="O745" s="16">
        <f t="shared" si="2"/>
        <v>3.039215686</v>
      </c>
      <c r="P745" s="16">
        <f t="shared" si="3"/>
        <v>306.2713953</v>
      </c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20"/>
    </row>
    <row r="746" ht="15.75" customHeight="1">
      <c r="A746" s="9">
        <v>745.0</v>
      </c>
      <c r="B746" s="10" t="s">
        <v>33</v>
      </c>
      <c r="C746" s="10" t="s">
        <v>35</v>
      </c>
      <c r="D746" s="11">
        <v>45822.0</v>
      </c>
      <c r="E746" s="12">
        <v>45809.0</v>
      </c>
      <c r="F746" s="11"/>
      <c r="G746" s="11">
        <v>45840.0</v>
      </c>
      <c r="H746" s="13">
        <v>27398.0</v>
      </c>
      <c r="I746" s="13">
        <v>2500.0</v>
      </c>
      <c r="J746" s="13">
        <v>1064.0</v>
      </c>
      <c r="K746" s="13">
        <v>383040.0</v>
      </c>
      <c r="L746" s="13">
        <v>72500.0</v>
      </c>
      <c r="M746" s="13">
        <v>2651.0</v>
      </c>
      <c r="N746" s="10">
        <f t="shared" si="1"/>
        <v>42.56</v>
      </c>
      <c r="O746" s="10">
        <f t="shared" si="2"/>
        <v>3.656551724</v>
      </c>
      <c r="P746" s="10">
        <f t="shared" si="3"/>
        <v>1298.058252</v>
      </c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4"/>
    </row>
    <row r="747" ht="15.75" customHeight="1">
      <c r="A747" s="15">
        <v>746.0</v>
      </c>
      <c r="B747" s="16" t="s">
        <v>28</v>
      </c>
      <c r="C747" s="16" t="s">
        <v>29</v>
      </c>
      <c r="D747" s="17">
        <v>45781.0</v>
      </c>
      <c r="E747" s="18">
        <v>45778.0</v>
      </c>
      <c r="F747" s="17"/>
      <c r="G747" s="17">
        <v>45798.0</v>
      </c>
      <c r="H747" s="19">
        <v>42253.0</v>
      </c>
      <c r="I747" s="19">
        <v>661.0</v>
      </c>
      <c r="J747" s="19">
        <v>601.0</v>
      </c>
      <c r="K747" s="19">
        <v>230183.0</v>
      </c>
      <c r="L747" s="19">
        <v>7932.0</v>
      </c>
      <c r="M747" s="19">
        <v>778.0</v>
      </c>
      <c r="N747" s="16">
        <f t="shared" si="1"/>
        <v>90.92284418</v>
      </c>
      <c r="O747" s="16">
        <f t="shared" si="2"/>
        <v>9.808371155</v>
      </c>
      <c r="P747" s="16">
        <f t="shared" si="3"/>
        <v>444.7731522</v>
      </c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20"/>
    </row>
    <row r="748" ht="15.75" customHeight="1">
      <c r="A748" s="9">
        <v>747.0</v>
      </c>
      <c r="B748" s="10" t="s">
        <v>33</v>
      </c>
      <c r="C748" s="10" t="s">
        <v>34</v>
      </c>
      <c r="D748" s="11">
        <v>45847.0</v>
      </c>
      <c r="E748" s="12">
        <v>45839.0</v>
      </c>
      <c r="F748" s="11"/>
      <c r="G748" s="11">
        <v>45854.0</v>
      </c>
      <c r="H748" s="13">
        <v>81564.0</v>
      </c>
      <c r="I748" s="13">
        <v>682.0</v>
      </c>
      <c r="J748" s="13">
        <v>374.0</v>
      </c>
      <c r="K748" s="13">
        <v>148104.0</v>
      </c>
      <c r="L748" s="13">
        <v>31372.0</v>
      </c>
      <c r="M748" s="13">
        <v>781.0</v>
      </c>
      <c r="N748" s="10">
        <f t="shared" si="1"/>
        <v>54.83870968</v>
      </c>
      <c r="O748" s="10">
        <f t="shared" si="2"/>
        <v>2.489481066</v>
      </c>
      <c r="P748" s="10">
        <f t="shared" si="3"/>
        <v>81.58010887</v>
      </c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4"/>
    </row>
    <row r="749" ht="15.75" customHeight="1">
      <c r="A749" s="15">
        <v>748.0</v>
      </c>
      <c r="B749" s="16" t="s">
        <v>32</v>
      </c>
      <c r="C749" s="16" t="s">
        <v>34</v>
      </c>
      <c r="D749" s="17">
        <v>45714.0</v>
      </c>
      <c r="E749" s="18">
        <v>45689.0</v>
      </c>
      <c r="F749" s="17"/>
      <c r="G749" s="17">
        <v>45736.0</v>
      </c>
      <c r="H749" s="19">
        <v>33114.0</v>
      </c>
      <c r="I749" s="19">
        <v>2186.0</v>
      </c>
      <c r="J749" s="19">
        <v>1426.0</v>
      </c>
      <c r="K749" s="19">
        <v>608902.0</v>
      </c>
      <c r="L749" s="19">
        <v>91812.0</v>
      </c>
      <c r="M749" s="19">
        <v>2381.0</v>
      </c>
      <c r="N749" s="16">
        <f t="shared" si="1"/>
        <v>65.23330284</v>
      </c>
      <c r="O749" s="16">
        <f t="shared" si="2"/>
        <v>2.593342918</v>
      </c>
      <c r="P749" s="16">
        <f t="shared" si="3"/>
        <v>1738.805339</v>
      </c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20"/>
    </row>
    <row r="750" ht="15.75" customHeight="1">
      <c r="A750" s="9">
        <v>749.0</v>
      </c>
      <c r="B750" s="10" t="s">
        <v>32</v>
      </c>
      <c r="C750" s="10" t="s">
        <v>37</v>
      </c>
      <c r="D750" s="11">
        <v>45789.0</v>
      </c>
      <c r="E750" s="12">
        <v>45778.0</v>
      </c>
      <c r="F750" s="11"/>
      <c r="G750" s="11">
        <v>45809.0</v>
      </c>
      <c r="H750" s="13">
        <v>46444.0</v>
      </c>
      <c r="I750" s="13">
        <v>4571.0</v>
      </c>
      <c r="J750" s="13">
        <v>667.0</v>
      </c>
      <c r="K750" s="13">
        <v>291479.0</v>
      </c>
      <c r="L750" s="13">
        <v>105133.0</v>
      </c>
      <c r="M750" s="13">
        <v>4644.0</v>
      </c>
      <c r="N750" s="10">
        <f t="shared" si="1"/>
        <v>14.591993</v>
      </c>
      <c r="O750" s="10">
        <f t="shared" si="2"/>
        <v>4.417261944</v>
      </c>
      <c r="P750" s="10">
        <f t="shared" si="3"/>
        <v>527.5923693</v>
      </c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4"/>
    </row>
    <row r="751" ht="15.75" customHeight="1">
      <c r="A751" s="15">
        <v>750.0</v>
      </c>
      <c r="B751" s="16" t="s">
        <v>32</v>
      </c>
      <c r="C751" s="16" t="s">
        <v>29</v>
      </c>
      <c r="D751" s="17">
        <v>45796.0</v>
      </c>
      <c r="E751" s="18">
        <v>45778.0</v>
      </c>
      <c r="F751" s="17"/>
      <c r="G751" s="17">
        <v>45815.0</v>
      </c>
      <c r="H751" s="19">
        <v>49607.0</v>
      </c>
      <c r="I751" s="19">
        <v>1253.0</v>
      </c>
      <c r="J751" s="19">
        <v>1234.0</v>
      </c>
      <c r="K751" s="19">
        <v>399816.0</v>
      </c>
      <c r="L751" s="19">
        <v>58891.0</v>
      </c>
      <c r="M751" s="19">
        <v>1339.0</v>
      </c>
      <c r="N751" s="16">
        <f t="shared" si="1"/>
        <v>98.48363927</v>
      </c>
      <c r="O751" s="16">
        <f t="shared" si="2"/>
        <v>2.273692075</v>
      </c>
      <c r="P751" s="16">
        <f t="shared" si="3"/>
        <v>705.9668998</v>
      </c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20"/>
    </row>
    <row r="752" ht="15.75" customHeight="1">
      <c r="A752" s="9">
        <v>751.0</v>
      </c>
      <c r="B752" s="10" t="s">
        <v>32</v>
      </c>
      <c r="C752" s="10" t="s">
        <v>29</v>
      </c>
      <c r="D752" s="11">
        <v>45883.0</v>
      </c>
      <c r="E752" s="12">
        <v>45870.0</v>
      </c>
      <c r="F752" s="11"/>
      <c r="G752" s="11">
        <v>45896.0</v>
      </c>
      <c r="H752" s="13">
        <v>65523.0</v>
      </c>
      <c r="I752" s="13">
        <v>1128.0</v>
      </c>
      <c r="J752" s="13">
        <v>668.0</v>
      </c>
      <c r="K752" s="13">
        <v>286572.0</v>
      </c>
      <c r="L752" s="13">
        <v>32712.0</v>
      </c>
      <c r="M752" s="13">
        <v>1238.0</v>
      </c>
      <c r="N752" s="10">
        <f t="shared" si="1"/>
        <v>59.21985816</v>
      </c>
      <c r="O752" s="10">
        <f t="shared" si="2"/>
        <v>3.784543898</v>
      </c>
      <c r="P752" s="10">
        <f t="shared" si="3"/>
        <v>337.3609267</v>
      </c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4"/>
    </row>
    <row r="753" ht="15.75" customHeight="1">
      <c r="A753" s="15">
        <v>752.0</v>
      </c>
      <c r="B753" s="16" t="s">
        <v>36</v>
      </c>
      <c r="C753" s="16" t="s">
        <v>35</v>
      </c>
      <c r="D753" s="17">
        <v>45761.0</v>
      </c>
      <c r="E753" s="18">
        <v>45748.0</v>
      </c>
      <c r="F753" s="17"/>
      <c r="G753" s="17">
        <v>45780.0</v>
      </c>
      <c r="H753" s="19">
        <v>52933.0</v>
      </c>
      <c r="I753" s="19">
        <v>4721.0</v>
      </c>
      <c r="J753" s="19">
        <v>3762.0</v>
      </c>
      <c r="K753" s="19">
        <v>1771902.0</v>
      </c>
      <c r="L753" s="19">
        <v>212445.0</v>
      </c>
      <c r="M753" s="19">
        <v>4767.0</v>
      </c>
      <c r="N753" s="16">
        <f t="shared" si="1"/>
        <v>79.6865071</v>
      </c>
      <c r="O753" s="16">
        <f t="shared" si="2"/>
        <v>2.243874885</v>
      </c>
      <c r="P753" s="16">
        <f t="shared" si="3"/>
        <v>3247.442994</v>
      </c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20"/>
    </row>
    <row r="754" ht="15.75" customHeight="1">
      <c r="A754" s="9">
        <v>753.0</v>
      </c>
      <c r="B754" s="10" t="s">
        <v>28</v>
      </c>
      <c r="C754" s="10" t="s">
        <v>34</v>
      </c>
      <c r="D754" s="11">
        <v>45735.0</v>
      </c>
      <c r="E754" s="12">
        <v>45717.0</v>
      </c>
      <c r="F754" s="11"/>
      <c r="G754" s="11">
        <v>45757.0</v>
      </c>
      <c r="H754" s="13">
        <v>47912.0</v>
      </c>
      <c r="I754" s="13">
        <v>4328.0</v>
      </c>
      <c r="J754" s="13">
        <v>2244.0</v>
      </c>
      <c r="K754" s="13">
        <v>1038972.0</v>
      </c>
      <c r="L754" s="13">
        <v>190432.0</v>
      </c>
      <c r="M754" s="13">
        <v>4485.0</v>
      </c>
      <c r="N754" s="10">
        <f t="shared" si="1"/>
        <v>51.84842884</v>
      </c>
      <c r="O754" s="10">
        <f t="shared" si="2"/>
        <v>2.3551714</v>
      </c>
      <c r="P754" s="10">
        <f t="shared" si="3"/>
        <v>2068.500584</v>
      </c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4"/>
    </row>
    <row r="755" ht="15.75" customHeight="1">
      <c r="A755" s="15">
        <v>754.0</v>
      </c>
      <c r="B755" s="16" t="s">
        <v>33</v>
      </c>
      <c r="C755" s="16" t="s">
        <v>34</v>
      </c>
      <c r="D755" s="17">
        <v>45674.0</v>
      </c>
      <c r="E755" s="18">
        <v>45658.0</v>
      </c>
      <c r="F755" s="17"/>
      <c r="G755" s="17">
        <v>45687.0</v>
      </c>
      <c r="H755" s="19">
        <v>67746.0</v>
      </c>
      <c r="I755" s="19">
        <v>4288.0</v>
      </c>
      <c r="J755" s="19">
        <v>1260.0</v>
      </c>
      <c r="K755" s="19">
        <v>454860.0</v>
      </c>
      <c r="L755" s="19">
        <v>81472.0</v>
      </c>
      <c r="M755" s="19">
        <v>4479.0</v>
      </c>
      <c r="N755" s="16">
        <f t="shared" si="1"/>
        <v>29.38432836</v>
      </c>
      <c r="O755" s="16">
        <f t="shared" si="2"/>
        <v>5.497594266</v>
      </c>
      <c r="P755" s="16">
        <f t="shared" si="3"/>
        <v>571.4197148</v>
      </c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20"/>
    </row>
    <row r="756" ht="15.75" customHeight="1">
      <c r="A756" s="9">
        <v>755.0</v>
      </c>
      <c r="B756" s="10" t="s">
        <v>32</v>
      </c>
      <c r="C756" s="10" t="s">
        <v>31</v>
      </c>
      <c r="D756" s="11">
        <v>45849.0</v>
      </c>
      <c r="E756" s="12">
        <v>45839.0</v>
      </c>
      <c r="F756" s="11"/>
      <c r="G756" s="11">
        <v>45858.0</v>
      </c>
      <c r="H756" s="13">
        <v>46680.0</v>
      </c>
      <c r="I756" s="13">
        <v>3878.0</v>
      </c>
      <c r="J756" s="13">
        <v>1143.0</v>
      </c>
      <c r="K756" s="13">
        <v>426339.0</v>
      </c>
      <c r="L756" s="13">
        <v>77560.0</v>
      </c>
      <c r="M756" s="13">
        <v>3943.0</v>
      </c>
      <c r="N756" s="10">
        <f t="shared" si="1"/>
        <v>29.47395565</v>
      </c>
      <c r="O756" s="10">
        <f t="shared" si="2"/>
        <v>5.083806086</v>
      </c>
      <c r="P756" s="10">
        <f t="shared" si="3"/>
        <v>813.3226221</v>
      </c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4"/>
    </row>
    <row r="757" ht="15.75" customHeight="1">
      <c r="A757" s="15">
        <v>756.0</v>
      </c>
      <c r="B757" s="16" t="s">
        <v>36</v>
      </c>
      <c r="C757" s="16" t="s">
        <v>37</v>
      </c>
      <c r="D757" s="17">
        <v>45846.0</v>
      </c>
      <c r="E757" s="18">
        <v>45839.0</v>
      </c>
      <c r="F757" s="17"/>
      <c r="G757" s="17">
        <v>45856.0</v>
      </c>
      <c r="H757" s="19">
        <v>39655.0</v>
      </c>
      <c r="I757" s="19">
        <v>2072.0</v>
      </c>
      <c r="J757" s="19">
        <v>106.0</v>
      </c>
      <c r="K757" s="19">
        <v>38372.0</v>
      </c>
      <c r="L757" s="19">
        <v>60088.0</v>
      </c>
      <c r="M757" s="19">
        <v>2190.0</v>
      </c>
      <c r="N757" s="16">
        <f t="shared" si="1"/>
        <v>5.115830116</v>
      </c>
      <c r="O757" s="16">
        <f t="shared" si="2"/>
        <v>3.644654507</v>
      </c>
      <c r="P757" s="16">
        <f t="shared" si="3"/>
        <v>-3.235405371</v>
      </c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20"/>
    </row>
    <row r="758" ht="15.75" customHeight="1">
      <c r="A758" s="9">
        <v>757.0</v>
      </c>
      <c r="B758" s="10" t="s">
        <v>33</v>
      </c>
      <c r="C758" s="10" t="s">
        <v>34</v>
      </c>
      <c r="D758" s="11">
        <v>45852.0</v>
      </c>
      <c r="E758" s="12">
        <v>45839.0</v>
      </c>
      <c r="F758" s="11"/>
      <c r="G758" s="11">
        <v>45879.0</v>
      </c>
      <c r="H758" s="13">
        <v>24850.0</v>
      </c>
      <c r="I758" s="13">
        <v>2154.0</v>
      </c>
      <c r="J758" s="13">
        <v>702.0</v>
      </c>
      <c r="K758" s="13">
        <v>259038.0</v>
      </c>
      <c r="L758" s="13">
        <v>38772.0</v>
      </c>
      <c r="M758" s="13">
        <v>2161.0</v>
      </c>
      <c r="N758" s="10">
        <f t="shared" si="1"/>
        <v>32.59052925</v>
      </c>
      <c r="O758" s="10">
        <f t="shared" si="2"/>
        <v>5.573609822</v>
      </c>
      <c r="P758" s="10">
        <f t="shared" si="3"/>
        <v>942.4064386</v>
      </c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4"/>
    </row>
    <row r="759" ht="15.75" customHeight="1">
      <c r="A759" s="15">
        <v>758.0</v>
      </c>
      <c r="B759" s="16" t="s">
        <v>32</v>
      </c>
      <c r="C759" s="16" t="s">
        <v>35</v>
      </c>
      <c r="D759" s="17">
        <v>45737.0</v>
      </c>
      <c r="E759" s="18">
        <v>45717.0</v>
      </c>
      <c r="F759" s="17"/>
      <c r="G759" s="17">
        <v>45745.0</v>
      </c>
      <c r="H759" s="19">
        <v>83680.0</v>
      </c>
      <c r="I759" s="19">
        <v>663.0</v>
      </c>
      <c r="J759" s="19">
        <v>106.0</v>
      </c>
      <c r="K759" s="19">
        <v>34026.0</v>
      </c>
      <c r="L759" s="19">
        <v>19890.0</v>
      </c>
      <c r="M759" s="19">
        <v>817.0</v>
      </c>
      <c r="N759" s="16">
        <f t="shared" si="1"/>
        <v>15.98793363</v>
      </c>
      <c r="O759" s="16">
        <f t="shared" si="2"/>
        <v>4.107591755</v>
      </c>
      <c r="P759" s="16">
        <f t="shared" si="3"/>
        <v>-59.33795411</v>
      </c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20"/>
    </row>
    <row r="760" ht="15.75" customHeight="1">
      <c r="A760" s="9">
        <v>759.0</v>
      </c>
      <c r="B760" s="10" t="s">
        <v>32</v>
      </c>
      <c r="C760" s="10" t="s">
        <v>29</v>
      </c>
      <c r="D760" s="11">
        <v>45850.0</v>
      </c>
      <c r="E760" s="12">
        <v>45839.0</v>
      </c>
      <c r="F760" s="11"/>
      <c r="G760" s="11">
        <v>45878.0</v>
      </c>
      <c r="H760" s="13">
        <v>31836.0</v>
      </c>
      <c r="I760" s="13">
        <v>3751.0</v>
      </c>
      <c r="J760" s="13">
        <v>3489.0</v>
      </c>
      <c r="K760" s="13">
        <v>1692165.0</v>
      </c>
      <c r="L760" s="13">
        <v>67518.0</v>
      </c>
      <c r="M760" s="13">
        <v>3811.0</v>
      </c>
      <c r="N760" s="10">
        <f t="shared" si="1"/>
        <v>93.01519595</v>
      </c>
      <c r="O760" s="10">
        <f t="shared" si="2"/>
        <v>5.644420747</v>
      </c>
      <c r="P760" s="10">
        <f t="shared" si="3"/>
        <v>5215.256314</v>
      </c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4"/>
    </row>
    <row r="761" ht="15.75" customHeight="1">
      <c r="A761" s="15">
        <v>760.0</v>
      </c>
      <c r="B761" s="16" t="s">
        <v>28</v>
      </c>
      <c r="C761" s="16" t="s">
        <v>34</v>
      </c>
      <c r="D761" s="17">
        <v>45705.0</v>
      </c>
      <c r="E761" s="18">
        <v>45689.0</v>
      </c>
      <c r="F761" s="17"/>
      <c r="G761" s="17">
        <v>45733.0</v>
      </c>
      <c r="H761" s="19">
        <v>96076.0</v>
      </c>
      <c r="I761" s="19">
        <v>4802.0</v>
      </c>
      <c r="J761" s="19">
        <v>2112.0</v>
      </c>
      <c r="K761" s="19">
        <v>901824.0</v>
      </c>
      <c r="L761" s="19">
        <v>72030.0</v>
      </c>
      <c r="M761" s="19">
        <v>4862.0</v>
      </c>
      <c r="N761" s="16">
        <f t="shared" si="1"/>
        <v>43.9816743</v>
      </c>
      <c r="O761" s="16">
        <f t="shared" si="2"/>
        <v>6.749965292</v>
      </c>
      <c r="P761" s="16">
        <f t="shared" si="3"/>
        <v>838.6568966</v>
      </c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20"/>
    </row>
    <row r="762" ht="15.75" customHeight="1">
      <c r="A762" s="9">
        <v>761.0</v>
      </c>
      <c r="B762" s="10" t="s">
        <v>36</v>
      </c>
      <c r="C762" s="10" t="s">
        <v>29</v>
      </c>
      <c r="D762" s="11">
        <v>45819.0</v>
      </c>
      <c r="E762" s="12">
        <v>45809.0</v>
      </c>
      <c r="F762" s="11"/>
      <c r="G762" s="11">
        <v>45844.0</v>
      </c>
      <c r="H762" s="13">
        <v>71111.0</v>
      </c>
      <c r="I762" s="13">
        <v>2432.0</v>
      </c>
      <c r="J762" s="13">
        <v>1782.0</v>
      </c>
      <c r="K762" s="13">
        <v>632610.0</v>
      </c>
      <c r="L762" s="13">
        <v>46208.0</v>
      </c>
      <c r="M762" s="13">
        <v>2459.0</v>
      </c>
      <c r="N762" s="10">
        <f t="shared" si="1"/>
        <v>73.27302632</v>
      </c>
      <c r="O762" s="10">
        <f t="shared" si="2"/>
        <v>5.321589335</v>
      </c>
      <c r="P762" s="10">
        <f t="shared" si="3"/>
        <v>789.6092025</v>
      </c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4"/>
    </row>
    <row r="763" ht="15.75" customHeight="1">
      <c r="A763" s="15">
        <v>762.0</v>
      </c>
      <c r="B763" s="16" t="s">
        <v>30</v>
      </c>
      <c r="C763" s="16" t="s">
        <v>37</v>
      </c>
      <c r="D763" s="17">
        <v>45792.0</v>
      </c>
      <c r="E763" s="18">
        <v>45778.0</v>
      </c>
      <c r="F763" s="17"/>
      <c r="G763" s="17">
        <v>45812.0</v>
      </c>
      <c r="H763" s="19">
        <v>53332.0</v>
      </c>
      <c r="I763" s="19">
        <v>958.0</v>
      </c>
      <c r="J763" s="19">
        <v>552.0</v>
      </c>
      <c r="K763" s="19">
        <v>240672.0</v>
      </c>
      <c r="L763" s="19">
        <v>31614.0</v>
      </c>
      <c r="M763" s="19">
        <v>1137.0</v>
      </c>
      <c r="N763" s="16">
        <f t="shared" si="1"/>
        <v>57.62004175</v>
      </c>
      <c r="O763" s="16">
        <f t="shared" si="2"/>
        <v>3.596507876</v>
      </c>
      <c r="P763" s="16">
        <f t="shared" si="3"/>
        <v>351.2712818</v>
      </c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20"/>
    </row>
    <row r="764" ht="15.75" customHeight="1">
      <c r="A764" s="9">
        <v>763.0</v>
      </c>
      <c r="B764" s="10" t="s">
        <v>28</v>
      </c>
      <c r="C764" s="10" t="s">
        <v>35</v>
      </c>
      <c r="D764" s="11">
        <v>45854.0</v>
      </c>
      <c r="E764" s="12">
        <v>45839.0</v>
      </c>
      <c r="F764" s="11"/>
      <c r="G764" s="11">
        <v>45882.0</v>
      </c>
      <c r="H764" s="13">
        <v>52289.0</v>
      </c>
      <c r="I764" s="13">
        <v>2775.0</v>
      </c>
      <c r="J764" s="13">
        <v>643.0</v>
      </c>
      <c r="K764" s="13">
        <v>252056.0</v>
      </c>
      <c r="L764" s="13">
        <v>111000.0</v>
      </c>
      <c r="M764" s="13">
        <v>2958.0</v>
      </c>
      <c r="N764" s="10">
        <f t="shared" si="1"/>
        <v>23.17117117</v>
      </c>
      <c r="O764" s="10">
        <f t="shared" si="2"/>
        <v>2.664864865</v>
      </c>
      <c r="P764" s="10">
        <f t="shared" si="3"/>
        <v>382.0440246</v>
      </c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4"/>
    </row>
    <row r="765" ht="15.75" customHeight="1">
      <c r="A765" s="15">
        <v>764.0</v>
      </c>
      <c r="B765" s="16" t="s">
        <v>32</v>
      </c>
      <c r="C765" s="16" t="s">
        <v>35</v>
      </c>
      <c r="D765" s="17">
        <v>45678.0</v>
      </c>
      <c r="E765" s="18">
        <v>45658.0</v>
      </c>
      <c r="F765" s="17"/>
      <c r="G765" s="17">
        <v>45704.0</v>
      </c>
      <c r="H765" s="19">
        <v>24562.0</v>
      </c>
      <c r="I765" s="19">
        <v>947.0</v>
      </c>
      <c r="J765" s="19">
        <v>757.0</v>
      </c>
      <c r="K765" s="19">
        <v>356547.0</v>
      </c>
      <c r="L765" s="19">
        <v>23675.0</v>
      </c>
      <c r="M765" s="19">
        <v>1011.0</v>
      </c>
      <c r="N765" s="16">
        <f t="shared" si="1"/>
        <v>79.93664203</v>
      </c>
      <c r="O765" s="16">
        <f t="shared" si="2"/>
        <v>4.27032735</v>
      </c>
      <c r="P765" s="16">
        <f t="shared" si="3"/>
        <v>1351.620389</v>
      </c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20"/>
    </row>
    <row r="766" ht="15.75" customHeight="1">
      <c r="A766" s="9">
        <v>765.0</v>
      </c>
      <c r="B766" s="10" t="s">
        <v>36</v>
      </c>
      <c r="C766" s="10" t="s">
        <v>31</v>
      </c>
      <c r="D766" s="11">
        <v>45798.0</v>
      </c>
      <c r="E766" s="12">
        <v>45778.0</v>
      </c>
      <c r="F766" s="11"/>
      <c r="G766" s="11">
        <v>45827.0</v>
      </c>
      <c r="H766" s="13">
        <v>67560.0</v>
      </c>
      <c r="I766" s="13">
        <v>1499.0</v>
      </c>
      <c r="J766" s="13">
        <v>1145.0</v>
      </c>
      <c r="K766" s="13">
        <v>412200.0</v>
      </c>
      <c r="L766" s="13">
        <v>56962.0</v>
      </c>
      <c r="M766" s="13">
        <v>1598.0</v>
      </c>
      <c r="N766" s="10">
        <f t="shared" si="1"/>
        <v>76.38425617</v>
      </c>
      <c r="O766" s="10">
        <f t="shared" si="2"/>
        <v>2.805379025</v>
      </c>
      <c r="P766" s="10">
        <f t="shared" si="3"/>
        <v>510.1243339</v>
      </c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4"/>
    </row>
    <row r="767" ht="15.75" customHeight="1">
      <c r="A767" s="15">
        <v>766.0</v>
      </c>
      <c r="B767" s="16" t="s">
        <v>28</v>
      </c>
      <c r="C767" s="16" t="s">
        <v>31</v>
      </c>
      <c r="D767" s="17">
        <v>45787.0</v>
      </c>
      <c r="E767" s="18">
        <v>45778.0</v>
      </c>
      <c r="F767" s="17"/>
      <c r="G767" s="17">
        <v>45796.0</v>
      </c>
      <c r="H767" s="19">
        <v>50862.0</v>
      </c>
      <c r="I767" s="19">
        <v>2936.0</v>
      </c>
      <c r="J767" s="19">
        <v>911.0</v>
      </c>
      <c r="K767" s="19">
        <v>310651.0</v>
      </c>
      <c r="L767" s="19">
        <v>111568.0</v>
      </c>
      <c r="M767" s="19">
        <v>3097.0</v>
      </c>
      <c r="N767" s="16">
        <f t="shared" si="1"/>
        <v>31.02861035</v>
      </c>
      <c r="O767" s="16">
        <f t="shared" si="2"/>
        <v>2.775885559</v>
      </c>
      <c r="P767" s="16">
        <f t="shared" si="3"/>
        <v>510.7722858</v>
      </c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20"/>
    </row>
    <row r="768" ht="15.75" customHeight="1">
      <c r="A768" s="9">
        <v>767.0</v>
      </c>
      <c r="B768" s="10" t="s">
        <v>32</v>
      </c>
      <c r="C768" s="10" t="s">
        <v>31</v>
      </c>
      <c r="D768" s="11">
        <v>45666.0</v>
      </c>
      <c r="E768" s="12">
        <v>45658.0</v>
      </c>
      <c r="F768" s="11"/>
      <c r="G768" s="11">
        <v>45675.0</v>
      </c>
      <c r="H768" s="13">
        <v>84447.0</v>
      </c>
      <c r="I768" s="13">
        <v>4359.0</v>
      </c>
      <c r="J768" s="13">
        <v>3432.0</v>
      </c>
      <c r="K768" s="13">
        <v>1321320.0</v>
      </c>
      <c r="L768" s="13">
        <v>161283.0</v>
      </c>
      <c r="M768" s="13">
        <v>4384.0</v>
      </c>
      <c r="N768" s="10">
        <f t="shared" si="1"/>
        <v>78.73365451</v>
      </c>
      <c r="O768" s="10">
        <f t="shared" si="2"/>
        <v>2.718203406</v>
      </c>
      <c r="P768" s="10">
        <f t="shared" si="3"/>
        <v>1464.673701</v>
      </c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4"/>
    </row>
    <row r="769" ht="15.75" customHeight="1">
      <c r="A769" s="15">
        <v>768.0</v>
      </c>
      <c r="B769" s="16" t="s">
        <v>30</v>
      </c>
      <c r="C769" s="16" t="s">
        <v>35</v>
      </c>
      <c r="D769" s="17">
        <v>45700.0</v>
      </c>
      <c r="E769" s="18">
        <v>45689.0</v>
      </c>
      <c r="F769" s="17"/>
      <c r="G769" s="17">
        <v>45720.0</v>
      </c>
      <c r="H769" s="19">
        <v>98920.0</v>
      </c>
      <c r="I769" s="19">
        <v>4986.0</v>
      </c>
      <c r="J769" s="19">
        <v>2726.0</v>
      </c>
      <c r="K769" s="19">
        <v>1134016.0</v>
      </c>
      <c r="L769" s="19">
        <v>54846.0</v>
      </c>
      <c r="M769" s="19">
        <v>5181.0</v>
      </c>
      <c r="N769" s="16">
        <f t="shared" si="1"/>
        <v>54.67308464</v>
      </c>
      <c r="O769" s="16">
        <f t="shared" si="2"/>
        <v>9.44645006</v>
      </c>
      <c r="P769" s="16">
        <f t="shared" si="3"/>
        <v>1046.397089</v>
      </c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20"/>
    </row>
    <row r="770" ht="15.75" customHeight="1">
      <c r="A770" s="9">
        <v>769.0</v>
      </c>
      <c r="B770" s="10" t="s">
        <v>28</v>
      </c>
      <c r="C770" s="10" t="s">
        <v>37</v>
      </c>
      <c r="D770" s="11">
        <v>45895.0</v>
      </c>
      <c r="E770" s="12">
        <v>45870.0</v>
      </c>
      <c r="F770" s="11"/>
      <c r="G770" s="11">
        <v>45922.0</v>
      </c>
      <c r="H770" s="13">
        <v>37837.0</v>
      </c>
      <c r="I770" s="13">
        <v>525.0</v>
      </c>
      <c r="J770" s="13">
        <v>255.0</v>
      </c>
      <c r="K770" s="13">
        <v>89505.0</v>
      </c>
      <c r="L770" s="13">
        <v>26250.0</v>
      </c>
      <c r="M770" s="13">
        <v>603.0</v>
      </c>
      <c r="N770" s="10">
        <f t="shared" si="1"/>
        <v>48.57142857</v>
      </c>
      <c r="O770" s="10">
        <f t="shared" si="2"/>
        <v>2.297142857</v>
      </c>
      <c r="P770" s="10">
        <f t="shared" si="3"/>
        <v>136.5541666</v>
      </c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4"/>
    </row>
    <row r="771" ht="15.75" customHeight="1">
      <c r="A771" s="15">
        <v>770.0</v>
      </c>
      <c r="B771" s="16" t="s">
        <v>32</v>
      </c>
      <c r="C771" s="16" t="s">
        <v>34</v>
      </c>
      <c r="D771" s="17">
        <v>45692.0</v>
      </c>
      <c r="E771" s="18">
        <v>45689.0</v>
      </c>
      <c r="F771" s="17"/>
      <c r="G771" s="17">
        <v>45704.0</v>
      </c>
      <c r="H771" s="19">
        <v>52716.0</v>
      </c>
      <c r="I771" s="19">
        <v>4730.0</v>
      </c>
      <c r="J771" s="19">
        <v>1115.0</v>
      </c>
      <c r="K771" s="19">
        <v>503980.0</v>
      </c>
      <c r="L771" s="19">
        <v>170280.0</v>
      </c>
      <c r="M771" s="19">
        <v>4811.0</v>
      </c>
      <c r="N771" s="16">
        <f t="shared" si="1"/>
        <v>23.57293869</v>
      </c>
      <c r="O771" s="16">
        <f t="shared" si="2"/>
        <v>2.825346488</v>
      </c>
      <c r="P771" s="16">
        <f t="shared" si="3"/>
        <v>856.0285302</v>
      </c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20"/>
    </row>
    <row r="772" ht="15.75" customHeight="1">
      <c r="A772" s="9">
        <v>771.0</v>
      </c>
      <c r="B772" s="10" t="s">
        <v>33</v>
      </c>
      <c r="C772" s="10" t="s">
        <v>31</v>
      </c>
      <c r="D772" s="11">
        <v>45725.0</v>
      </c>
      <c r="E772" s="12">
        <v>45717.0</v>
      </c>
      <c r="F772" s="11"/>
      <c r="G772" s="11">
        <v>45737.0</v>
      </c>
      <c r="H772" s="13">
        <v>97728.0</v>
      </c>
      <c r="I772" s="13">
        <v>3183.0</v>
      </c>
      <c r="J772" s="13">
        <v>1204.0</v>
      </c>
      <c r="K772" s="13">
        <v>421400.0</v>
      </c>
      <c r="L772" s="13">
        <v>47745.0</v>
      </c>
      <c r="M772" s="13">
        <v>3289.0</v>
      </c>
      <c r="N772" s="10">
        <f t="shared" si="1"/>
        <v>37.82595036</v>
      </c>
      <c r="O772" s="10">
        <f t="shared" si="2"/>
        <v>6.888679443</v>
      </c>
      <c r="P772" s="10">
        <f t="shared" si="3"/>
        <v>331.1967911</v>
      </c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4"/>
    </row>
    <row r="773" ht="15.75" customHeight="1">
      <c r="A773" s="15">
        <v>772.0</v>
      </c>
      <c r="B773" s="16" t="s">
        <v>32</v>
      </c>
      <c r="C773" s="16" t="s">
        <v>37</v>
      </c>
      <c r="D773" s="17">
        <v>45851.0</v>
      </c>
      <c r="E773" s="18">
        <v>45839.0</v>
      </c>
      <c r="F773" s="17"/>
      <c r="G773" s="17">
        <v>45876.0</v>
      </c>
      <c r="H773" s="19">
        <v>49423.0</v>
      </c>
      <c r="I773" s="19">
        <v>669.0</v>
      </c>
      <c r="J773" s="19">
        <v>73.0</v>
      </c>
      <c r="K773" s="19">
        <v>32266.0</v>
      </c>
      <c r="L773" s="19">
        <v>32781.0</v>
      </c>
      <c r="M773" s="19">
        <v>829.0</v>
      </c>
      <c r="N773" s="16">
        <f t="shared" si="1"/>
        <v>10.91180867</v>
      </c>
      <c r="O773" s="16">
        <f t="shared" si="2"/>
        <v>2.528903938</v>
      </c>
      <c r="P773" s="16">
        <f t="shared" si="3"/>
        <v>-34.71460656</v>
      </c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20"/>
    </row>
    <row r="774" ht="15.75" customHeight="1">
      <c r="A774" s="9">
        <v>773.0</v>
      </c>
      <c r="B774" s="10" t="s">
        <v>30</v>
      </c>
      <c r="C774" s="10" t="s">
        <v>29</v>
      </c>
      <c r="D774" s="11">
        <v>45876.0</v>
      </c>
      <c r="E774" s="12">
        <v>45870.0</v>
      </c>
      <c r="F774" s="11"/>
      <c r="G774" s="11">
        <v>45891.0</v>
      </c>
      <c r="H774" s="13">
        <v>42119.0</v>
      </c>
      <c r="I774" s="13">
        <v>907.0</v>
      </c>
      <c r="J774" s="13">
        <v>460.0</v>
      </c>
      <c r="K774" s="13">
        <v>210680.0</v>
      </c>
      <c r="L774" s="13">
        <v>33559.0</v>
      </c>
      <c r="M774" s="13">
        <v>1060.0</v>
      </c>
      <c r="N774" s="10">
        <f t="shared" si="1"/>
        <v>50.71664829</v>
      </c>
      <c r="O774" s="10">
        <f t="shared" si="2"/>
        <v>3.158616169</v>
      </c>
      <c r="P774" s="10">
        <f t="shared" si="3"/>
        <v>400.2018092</v>
      </c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4"/>
    </row>
    <row r="775" ht="15.75" customHeight="1">
      <c r="A775" s="15">
        <v>774.0</v>
      </c>
      <c r="B775" s="16" t="s">
        <v>32</v>
      </c>
      <c r="C775" s="16" t="s">
        <v>37</v>
      </c>
      <c r="D775" s="17">
        <v>45700.0</v>
      </c>
      <c r="E775" s="18">
        <v>45689.0</v>
      </c>
      <c r="F775" s="17"/>
      <c r="G775" s="17">
        <v>45712.0</v>
      </c>
      <c r="H775" s="19">
        <v>94349.0</v>
      </c>
      <c r="I775" s="19">
        <v>1461.0</v>
      </c>
      <c r="J775" s="19">
        <v>78.0</v>
      </c>
      <c r="K775" s="19">
        <v>37674.0</v>
      </c>
      <c r="L775" s="19">
        <v>62823.0</v>
      </c>
      <c r="M775" s="19">
        <v>1572.0</v>
      </c>
      <c r="N775" s="16">
        <f t="shared" si="1"/>
        <v>5.338809035</v>
      </c>
      <c r="O775" s="16">
        <f t="shared" si="2"/>
        <v>2.502268278</v>
      </c>
      <c r="P775" s="16">
        <f t="shared" si="3"/>
        <v>-60.06952909</v>
      </c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20"/>
    </row>
    <row r="776" ht="15.75" customHeight="1">
      <c r="A776" s="9">
        <v>775.0</v>
      </c>
      <c r="B776" s="10" t="s">
        <v>33</v>
      </c>
      <c r="C776" s="10" t="s">
        <v>31</v>
      </c>
      <c r="D776" s="11">
        <v>45696.0</v>
      </c>
      <c r="E776" s="12">
        <v>45689.0</v>
      </c>
      <c r="F776" s="11"/>
      <c r="G776" s="11">
        <v>45725.0</v>
      </c>
      <c r="H776" s="13">
        <v>46626.0</v>
      </c>
      <c r="I776" s="13">
        <v>2060.0</v>
      </c>
      <c r="J776" s="13">
        <v>1987.0</v>
      </c>
      <c r="K776" s="13">
        <v>993500.0</v>
      </c>
      <c r="L776" s="13">
        <v>55620.0</v>
      </c>
      <c r="M776" s="13">
        <v>2133.0</v>
      </c>
      <c r="N776" s="10">
        <f t="shared" si="1"/>
        <v>96.45631068</v>
      </c>
      <c r="O776" s="10">
        <f t="shared" si="2"/>
        <v>3.834951456</v>
      </c>
      <c r="P776" s="10">
        <f t="shared" si="3"/>
        <v>2030.785399</v>
      </c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4"/>
    </row>
    <row r="777" ht="15.75" customHeight="1">
      <c r="A777" s="15">
        <v>776.0</v>
      </c>
      <c r="B777" s="16" t="s">
        <v>33</v>
      </c>
      <c r="C777" s="16" t="s">
        <v>31</v>
      </c>
      <c r="D777" s="17">
        <v>45730.0</v>
      </c>
      <c r="E777" s="18">
        <v>45717.0</v>
      </c>
      <c r="F777" s="17"/>
      <c r="G777" s="17">
        <v>45743.0</v>
      </c>
      <c r="H777" s="19">
        <v>98654.0</v>
      </c>
      <c r="I777" s="19">
        <v>2265.0</v>
      </c>
      <c r="J777" s="19">
        <v>1209.0</v>
      </c>
      <c r="K777" s="19">
        <v>587574.0</v>
      </c>
      <c r="L777" s="19">
        <v>49830.0</v>
      </c>
      <c r="M777" s="19">
        <v>2372.0</v>
      </c>
      <c r="N777" s="16">
        <f t="shared" si="1"/>
        <v>53.37748344</v>
      </c>
      <c r="O777" s="16">
        <f t="shared" si="2"/>
        <v>4.760184628</v>
      </c>
      <c r="P777" s="16">
        <f t="shared" si="3"/>
        <v>495.5906502</v>
      </c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20"/>
    </row>
    <row r="778" ht="15.75" customHeight="1">
      <c r="A778" s="9">
        <v>777.0</v>
      </c>
      <c r="B778" s="10" t="s">
        <v>30</v>
      </c>
      <c r="C778" s="10" t="s">
        <v>31</v>
      </c>
      <c r="D778" s="11">
        <v>45717.0</v>
      </c>
      <c r="E778" s="12">
        <v>45717.0</v>
      </c>
      <c r="F778" s="11"/>
      <c r="G778" s="11">
        <v>45733.0</v>
      </c>
      <c r="H778" s="13">
        <v>54314.0</v>
      </c>
      <c r="I778" s="13">
        <v>2429.0</v>
      </c>
      <c r="J778" s="13">
        <v>1897.0</v>
      </c>
      <c r="K778" s="13">
        <v>688611.0</v>
      </c>
      <c r="L778" s="13">
        <v>80157.0</v>
      </c>
      <c r="M778" s="13">
        <v>2578.0</v>
      </c>
      <c r="N778" s="10">
        <f t="shared" si="1"/>
        <v>78.09798271</v>
      </c>
      <c r="O778" s="10">
        <f t="shared" si="2"/>
        <v>3.216188231</v>
      </c>
      <c r="P778" s="10">
        <f t="shared" si="3"/>
        <v>1167.833339</v>
      </c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4"/>
    </row>
    <row r="779" ht="15.75" customHeight="1">
      <c r="A779" s="15">
        <v>778.0</v>
      </c>
      <c r="B779" s="16" t="s">
        <v>33</v>
      </c>
      <c r="C779" s="16" t="s">
        <v>29</v>
      </c>
      <c r="D779" s="17">
        <v>45673.0</v>
      </c>
      <c r="E779" s="18">
        <v>45658.0</v>
      </c>
      <c r="F779" s="17"/>
      <c r="G779" s="17">
        <v>45684.0</v>
      </c>
      <c r="H779" s="19">
        <v>62368.0</v>
      </c>
      <c r="I779" s="19">
        <v>3756.0</v>
      </c>
      <c r="J779" s="19">
        <v>2863.0</v>
      </c>
      <c r="K779" s="19">
        <v>1013502.0</v>
      </c>
      <c r="L779" s="19">
        <v>127704.0</v>
      </c>
      <c r="M779" s="19">
        <v>3937.0</v>
      </c>
      <c r="N779" s="16">
        <f t="shared" si="1"/>
        <v>76.22470714</v>
      </c>
      <c r="O779" s="16">
        <f t="shared" si="2"/>
        <v>3.08291048</v>
      </c>
      <c r="P779" s="16">
        <f t="shared" si="3"/>
        <v>1525.035274</v>
      </c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20"/>
    </row>
    <row r="780" ht="15.75" customHeight="1">
      <c r="A780" s="9">
        <v>779.0</v>
      </c>
      <c r="B780" s="10" t="s">
        <v>33</v>
      </c>
      <c r="C780" s="10" t="s">
        <v>34</v>
      </c>
      <c r="D780" s="11">
        <v>45780.0</v>
      </c>
      <c r="E780" s="12">
        <v>45778.0</v>
      </c>
      <c r="F780" s="11"/>
      <c r="G780" s="11">
        <v>45790.0</v>
      </c>
      <c r="H780" s="13">
        <v>93007.0</v>
      </c>
      <c r="I780" s="13">
        <v>981.0</v>
      </c>
      <c r="J780" s="13">
        <v>103.0</v>
      </c>
      <c r="K780" s="13">
        <v>39655.0</v>
      </c>
      <c r="L780" s="13">
        <v>24525.0</v>
      </c>
      <c r="M780" s="13">
        <v>1101.0</v>
      </c>
      <c r="N780" s="10">
        <f t="shared" si="1"/>
        <v>10.49949032</v>
      </c>
      <c r="O780" s="10">
        <f t="shared" si="2"/>
        <v>4.489296636</v>
      </c>
      <c r="P780" s="10">
        <f t="shared" si="3"/>
        <v>-57.36342426</v>
      </c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4"/>
    </row>
    <row r="781" ht="15.75" customHeight="1">
      <c r="A781" s="15">
        <v>780.0</v>
      </c>
      <c r="B781" s="16" t="s">
        <v>32</v>
      </c>
      <c r="C781" s="16" t="s">
        <v>34</v>
      </c>
      <c r="D781" s="17">
        <v>45658.0</v>
      </c>
      <c r="E781" s="18">
        <v>45658.0</v>
      </c>
      <c r="F781" s="17"/>
      <c r="G781" s="17">
        <v>45673.0</v>
      </c>
      <c r="H781" s="19">
        <v>86131.0</v>
      </c>
      <c r="I781" s="19">
        <v>3620.0</v>
      </c>
      <c r="J781" s="19">
        <v>1289.0</v>
      </c>
      <c r="K781" s="19">
        <v>516889.0</v>
      </c>
      <c r="L781" s="19">
        <v>119460.0</v>
      </c>
      <c r="M781" s="19">
        <v>3653.0</v>
      </c>
      <c r="N781" s="16">
        <f t="shared" si="1"/>
        <v>35.60773481</v>
      </c>
      <c r="O781" s="16">
        <f t="shared" si="2"/>
        <v>3.05792734</v>
      </c>
      <c r="P781" s="16">
        <f t="shared" si="3"/>
        <v>500.1195853</v>
      </c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20"/>
    </row>
    <row r="782" ht="15.75" customHeight="1">
      <c r="A782" s="9">
        <v>781.0</v>
      </c>
      <c r="B782" s="10" t="s">
        <v>36</v>
      </c>
      <c r="C782" s="10" t="s">
        <v>29</v>
      </c>
      <c r="D782" s="11">
        <v>45725.0</v>
      </c>
      <c r="E782" s="12">
        <v>45717.0</v>
      </c>
      <c r="F782" s="11"/>
      <c r="G782" s="11">
        <v>45737.0</v>
      </c>
      <c r="H782" s="13">
        <v>86027.0</v>
      </c>
      <c r="I782" s="13">
        <v>4537.0</v>
      </c>
      <c r="J782" s="13">
        <v>2828.0</v>
      </c>
      <c r="K782" s="13">
        <v>1184932.0</v>
      </c>
      <c r="L782" s="13">
        <v>81666.0</v>
      </c>
      <c r="M782" s="13">
        <v>4559.0</v>
      </c>
      <c r="N782" s="10">
        <f t="shared" si="1"/>
        <v>62.3319374</v>
      </c>
      <c r="O782" s="10">
        <f t="shared" si="2"/>
        <v>5.582494551</v>
      </c>
      <c r="P782" s="10">
        <f t="shared" si="3"/>
        <v>1277.395469</v>
      </c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4"/>
    </row>
    <row r="783" ht="15.75" customHeight="1">
      <c r="A783" s="15">
        <v>782.0</v>
      </c>
      <c r="B783" s="16" t="s">
        <v>32</v>
      </c>
      <c r="C783" s="16" t="s">
        <v>34</v>
      </c>
      <c r="D783" s="17">
        <v>45843.0</v>
      </c>
      <c r="E783" s="18">
        <v>45839.0</v>
      </c>
      <c r="F783" s="17"/>
      <c r="G783" s="17">
        <v>45858.0</v>
      </c>
      <c r="H783" s="19">
        <v>35314.0</v>
      </c>
      <c r="I783" s="19">
        <v>3066.0</v>
      </c>
      <c r="J783" s="19">
        <v>230.0</v>
      </c>
      <c r="K783" s="19">
        <v>76360.0</v>
      </c>
      <c r="L783" s="19">
        <v>125706.0</v>
      </c>
      <c r="M783" s="19">
        <v>3137.0</v>
      </c>
      <c r="N783" s="16">
        <f t="shared" si="1"/>
        <v>7.501630789</v>
      </c>
      <c r="O783" s="16">
        <f t="shared" si="2"/>
        <v>2.495505386</v>
      </c>
      <c r="P783" s="16">
        <f t="shared" si="3"/>
        <v>116.2315229</v>
      </c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20"/>
    </row>
    <row r="784" ht="15.75" customHeight="1">
      <c r="A784" s="9">
        <v>783.0</v>
      </c>
      <c r="B784" s="10" t="s">
        <v>32</v>
      </c>
      <c r="C784" s="10" t="s">
        <v>31</v>
      </c>
      <c r="D784" s="11">
        <v>45786.0</v>
      </c>
      <c r="E784" s="12">
        <v>45778.0</v>
      </c>
      <c r="F784" s="11"/>
      <c r="G784" s="11">
        <v>45812.0</v>
      </c>
      <c r="H784" s="13">
        <v>54571.0</v>
      </c>
      <c r="I784" s="13">
        <v>4735.0</v>
      </c>
      <c r="J784" s="13">
        <v>2614.0</v>
      </c>
      <c r="K784" s="13">
        <v>1074354.0</v>
      </c>
      <c r="L784" s="13">
        <v>94700.0</v>
      </c>
      <c r="M784" s="13">
        <v>4815.0</v>
      </c>
      <c r="N784" s="10">
        <f t="shared" si="1"/>
        <v>55.20591341</v>
      </c>
      <c r="O784" s="10">
        <f t="shared" si="2"/>
        <v>5.084477297</v>
      </c>
      <c r="P784" s="10">
        <f t="shared" si="3"/>
        <v>1868.72698</v>
      </c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4"/>
    </row>
    <row r="785" ht="15.75" customHeight="1">
      <c r="A785" s="15">
        <v>784.0</v>
      </c>
      <c r="B785" s="16" t="s">
        <v>33</v>
      </c>
      <c r="C785" s="16" t="s">
        <v>37</v>
      </c>
      <c r="D785" s="17">
        <v>45871.0</v>
      </c>
      <c r="E785" s="18">
        <v>45870.0</v>
      </c>
      <c r="F785" s="17"/>
      <c r="G785" s="17">
        <v>45884.0</v>
      </c>
      <c r="H785" s="19">
        <v>39480.0</v>
      </c>
      <c r="I785" s="19">
        <v>947.0</v>
      </c>
      <c r="J785" s="19">
        <v>285.0</v>
      </c>
      <c r="K785" s="19">
        <v>98610.0</v>
      </c>
      <c r="L785" s="19">
        <v>11364.0</v>
      </c>
      <c r="M785" s="19">
        <v>1067.0</v>
      </c>
      <c r="N785" s="16">
        <f t="shared" si="1"/>
        <v>30.09503696</v>
      </c>
      <c r="O785" s="16">
        <f t="shared" si="2"/>
        <v>9.389299542</v>
      </c>
      <c r="P785" s="16">
        <f t="shared" si="3"/>
        <v>149.7720365</v>
      </c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20"/>
    </row>
    <row r="786" ht="15.75" customHeight="1">
      <c r="A786" s="9">
        <v>785.0</v>
      </c>
      <c r="B786" s="10" t="s">
        <v>32</v>
      </c>
      <c r="C786" s="10" t="s">
        <v>37</v>
      </c>
      <c r="D786" s="11">
        <v>45883.0</v>
      </c>
      <c r="E786" s="12">
        <v>45870.0</v>
      </c>
      <c r="F786" s="11"/>
      <c r="G786" s="11">
        <v>45893.0</v>
      </c>
      <c r="H786" s="13">
        <v>84868.0</v>
      </c>
      <c r="I786" s="13">
        <v>834.0</v>
      </c>
      <c r="J786" s="13">
        <v>502.0</v>
      </c>
      <c r="K786" s="13">
        <v>196282.0</v>
      </c>
      <c r="L786" s="13">
        <v>37530.0</v>
      </c>
      <c r="M786" s="13">
        <v>958.0</v>
      </c>
      <c r="N786" s="10">
        <f t="shared" si="1"/>
        <v>60.19184652</v>
      </c>
      <c r="O786" s="10">
        <f t="shared" si="2"/>
        <v>2.552624567</v>
      </c>
      <c r="P786" s="10">
        <f t="shared" si="3"/>
        <v>131.2791629</v>
      </c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4"/>
    </row>
    <row r="787" ht="15.75" customHeight="1">
      <c r="A787" s="15">
        <v>786.0</v>
      </c>
      <c r="B787" s="16" t="s">
        <v>33</v>
      </c>
      <c r="C787" s="16" t="s">
        <v>31</v>
      </c>
      <c r="D787" s="17">
        <v>45716.0</v>
      </c>
      <c r="E787" s="18">
        <v>45689.0</v>
      </c>
      <c r="F787" s="17"/>
      <c r="G787" s="17">
        <v>45746.0</v>
      </c>
      <c r="H787" s="19">
        <v>39405.0</v>
      </c>
      <c r="I787" s="19">
        <v>1512.0</v>
      </c>
      <c r="J787" s="19">
        <v>765.0</v>
      </c>
      <c r="K787" s="19">
        <v>247095.0</v>
      </c>
      <c r="L787" s="19">
        <v>34776.0</v>
      </c>
      <c r="M787" s="19">
        <v>1584.0</v>
      </c>
      <c r="N787" s="16">
        <f t="shared" si="1"/>
        <v>50.5952381</v>
      </c>
      <c r="O787" s="16">
        <f t="shared" si="2"/>
        <v>4.554865424</v>
      </c>
      <c r="P787" s="16">
        <f t="shared" si="3"/>
        <v>527.0650933</v>
      </c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20"/>
    </row>
    <row r="788" ht="15.75" customHeight="1">
      <c r="A788" s="9">
        <v>787.0</v>
      </c>
      <c r="B788" s="10" t="s">
        <v>30</v>
      </c>
      <c r="C788" s="10" t="s">
        <v>37</v>
      </c>
      <c r="D788" s="11">
        <v>45796.0</v>
      </c>
      <c r="E788" s="12">
        <v>45778.0</v>
      </c>
      <c r="F788" s="11"/>
      <c r="G788" s="11">
        <v>45824.0</v>
      </c>
      <c r="H788" s="13">
        <v>96765.0</v>
      </c>
      <c r="I788" s="13">
        <v>2239.0</v>
      </c>
      <c r="J788" s="13">
        <v>66.0</v>
      </c>
      <c r="K788" s="13">
        <v>28644.0</v>
      </c>
      <c r="L788" s="13">
        <v>102994.0</v>
      </c>
      <c r="M788" s="13">
        <v>2285.0</v>
      </c>
      <c r="N788" s="10">
        <f t="shared" si="1"/>
        <v>2.947744529</v>
      </c>
      <c r="O788" s="10">
        <f t="shared" si="2"/>
        <v>2.218575839</v>
      </c>
      <c r="P788" s="10">
        <f t="shared" si="3"/>
        <v>-70.39838785</v>
      </c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4"/>
    </row>
    <row r="789" ht="15.75" customHeight="1">
      <c r="A789" s="15">
        <v>788.0</v>
      </c>
      <c r="B789" s="16" t="s">
        <v>33</v>
      </c>
      <c r="C789" s="16" t="s">
        <v>29</v>
      </c>
      <c r="D789" s="17">
        <v>45772.0</v>
      </c>
      <c r="E789" s="18">
        <v>45748.0</v>
      </c>
      <c r="F789" s="17"/>
      <c r="G789" s="17">
        <v>45794.0</v>
      </c>
      <c r="H789" s="19">
        <v>32360.0</v>
      </c>
      <c r="I789" s="19">
        <v>3192.0</v>
      </c>
      <c r="J789" s="19">
        <v>156.0</v>
      </c>
      <c r="K789" s="19">
        <v>58032.0</v>
      </c>
      <c r="L789" s="19">
        <v>54264.0</v>
      </c>
      <c r="M789" s="19">
        <v>3292.0</v>
      </c>
      <c r="N789" s="16">
        <f t="shared" si="1"/>
        <v>4.887218045</v>
      </c>
      <c r="O789" s="16">
        <f t="shared" si="2"/>
        <v>6.066637181</v>
      </c>
      <c r="P789" s="16">
        <f t="shared" si="3"/>
        <v>79.33250927</v>
      </c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20"/>
    </row>
    <row r="790" ht="15.75" customHeight="1">
      <c r="A790" s="9">
        <v>789.0</v>
      </c>
      <c r="B790" s="10" t="s">
        <v>32</v>
      </c>
      <c r="C790" s="10" t="s">
        <v>34</v>
      </c>
      <c r="D790" s="11">
        <v>45715.0</v>
      </c>
      <c r="E790" s="12">
        <v>45689.0</v>
      </c>
      <c r="F790" s="11"/>
      <c r="G790" s="11">
        <v>45732.0</v>
      </c>
      <c r="H790" s="13">
        <v>40155.0</v>
      </c>
      <c r="I790" s="13">
        <v>736.0</v>
      </c>
      <c r="J790" s="13">
        <v>133.0</v>
      </c>
      <c r="K790" s="13">
        <v>55461.0</v>
      </c>
      <c r="L790" s="13">
        <v>29440.0</v>
      </c>
      <c r="M790" s="13">
        <v>852.0</v>
      </c>
      <c r="N790" s="10">
        <f t="shared" si="1"/>
        <v>18.07065217</v>
      </c>
      <c r="O790" s="10">
        <f t="shared" si="2"/>
        <v>2.894021739</v>
      </c>
      <c r="P790" s="10">
        <f t="shared" si="3"/>
        <v>38.11729548</v>
      </c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4"/>
    </row>
    <row r="791" ht="15.75" customHeight="1">
      <c r="A791" s="15">
        <v>790.0</v>
      </c>
      <c r="B791" s="16" t="s">
        <v>32</v>
      </c>
      <c r="C791" s="16" t="s">
        <v>34</v>
      </c>
      <c r="D791" s="17">
        <v>45668.0</v>
      </c>
      <c r="E791" s="18">
        <v>45658.0</v>
      </c>
      <c r="F791" s="17"/>
      <c r="G791" s="17">
        <v>45676.0</v>
      </c>
      <c r="H791" s="19">
        <v>79388.0</v>
      </c>
      <c r="I791" s="19">
        <v>3161.0</v>
      </c>
      <c r="J791" s="19">
        <v>3046.0</v>
      </c>
      <c r="K791" s="19">
        <v>1483402.0</v>
      </c>
      <c r="L791" s="19">
        <v>145406.0</v>
      </c>
      <c r="M791" s="19">
        <v>3194.0</v>
      </c>
      <c r="N791" s="16">
        <f t="shared" si="1"/>
        <v>96.36191079</v>
      </c>
      <c r="O791" s="16">
        <f t="shared" si="2"/>
        <v>2.196608118</v>
      </c>
      <c r="P791" s="16">
        <f t="shared" si="3"/>
        <v>1768.546884</v>
      </c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20"/>
    </row>
    <row r="792" ht="15.75" customHeight="1">
      <c r="A792" s="9">
        <v>791.0</v>
      </c>
      <c r="B792" s="10" t="s">
        <v>30</v>
      </c>
      <c r="C792" s="10" t="s">
        <v>29</v>
      </c>
      <c r="D792" s="11">
        <v>45788.0</v>
      </c>
      <c r="E792" s="12">
        <v>45778.0</v>
      </c>
      <c r="F792" s="11"/>
      <c r="G792" s="11">
        <v>45796.0</v>
      </c>
      <c r="H792" s="13">
        <v>29269.0</v>
      </c>
      <c r="I792" s="13">
        <v>4982.0</v>
      </c>
      <c r="J792" s="13">
        <v>3174.0</v>
      </c>
      <c r="K792" s="13">
        <v>1025202.0</v>
      </c>
      <c r="L792" s="13">
        <v>174370.0</v>
      </c>
      <c r="M792" s="13">
        <v>5047.0</v>
      </c>
      <c r="N792" s="10">
        <f t="shared" si="1"/>
        <v>63.70935367</v>
      </c>
      <c r="O792" s="10">
        <f t="shared" si="2"/>
        <v>2.894419912</v>
      </c>
      <c r="P792" s="10">
        <f t="shared" si="3"/>
        <v>3402.688852</v>
      </c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4"/>
    </row>
    <row r="793" ht="15.75" customHeight="1">
      <c r="A793" s="15">
        <v>792.0</v>
      </c>
      <c r="B793" s="16" t="s">
        <v>30</v>
      </c>
      <c r="C793" s="16" t="s">
        <v>37</v>
      </c>
      <c r="D793" s="17">
        <v>45841.0</v>
      </c>
      <c r="E793" s="18">
        <v>45839.0</v>
      </c>
      <c r="F793" s="17"/>
      <c r="G793" s="17">
        <v>45848.0</v>
      </c>
      <c r="H793" s="19">
        <v>47292.0</v>
      </c>
      <c r="I793" s="19">
        <v>1834.0</v>
      </c>
      <c r="J793" s="19">
        <v>845.0</v>
      </c>
      <c r="K793" s="19">
        <v>421655.0</v>
      </c>
      <c r="L793" s="19">
        <v>64190.0</v>
      </c>
      <c r="M793" s="19">
        <v>1906.0</v>
      </c>
      <c r="N793" s="16">
        <f t="shared" si="1"/>
        <v>46.07415485</v>
      </c>
      <c r="O793" s="16">
        <f t="shared" si="2"/>
        <v>2.969309861</v>
      </c>
      <c r="P793" s="16">
        <f t="shared" si="3"/>
        <v>791.5990019</v>
      </c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20"/>
    </row>
    <row r="794" ht="15.75" customHeight="1">
      <c r="A794" s="9">
        <v>793.0</v>
      </c>
      <c r="B794" s="10" t="s">
        <v>30</v>
      </c>
      <c r="C794" s="10" t="s">
        <v>29</v>
      </c>
      <c r="D794" s="11">
        <v>45793.0</v>
      </c>
      <c r="E794" s="12">
        <v>45778.0</v>
      </c>
      <c r="F794" s="11"/>
      <c r="G794" s="11">
        <v>45813.0</v>
      </c>
      <c r="H794" s="13">
        <v>60645.0</v>
      </c>
      <c r="I794" s="13">
        <v>1575.0</v>
      </c>
      <c r="J794" s="13">
        <v>785.0</v>
      </c>
      <c r="K794" s="13">
        <v>368950.0</v>
      </c>
      <c r="L794" s="13">
        <v>25200.0</v>
      </c>
      <c r="M794" s="13">
        <v>1669.0</v>
      </c>
      <c r="N794" s="10">
        <f t="shared" si="1"/>
        <v>49.84126984</v>
      </c>
      <c r="O794" s="10">
        <f t="shared" si="2"/>
        <v>6.623015873</v>
      </c>
      <c r="P794" s="10">
        <f t="shared" si="3"/>
        <v>508.376618</v>
      </c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4"/>
    </row>
    <row r="795" ht="15.75" customHeight="1">
      <c r="A795" s="15">
        <v>794.0</v>
      </c>
      <c r="B795" s="16" t="s">
        <v>36</v>
      </c>
      <c r="C795" s="16" t="s">
        <v>37</v>
      </c>
      <c r="D795" s="17">
        <v>45884.0</v>
      </c>
      <c r="E795" s="18">
        <v>45870.0</v>
      </c>
      <c r="F795" s="17"/>
      <c r="G795" s="17">
        <v>45903.0</v>
      </c>
      <c r="H795" s="19">
        <v>82447.0</v>
      </c>
      <c r="I795" s="19">
        <v>2699.0</v>
      </c>
      <c r="J795" s="19">
        <v>2356.0</v>
      </c>
      <c r="K795" s="19">
        <v>1067268.0</v>
      </c>
      <c r="L795" s="19">
        <v>99863.0</v>
      </c>
      <c r="M795" s="19">
        <v>2722.0</v>
      </c>
      <c r="N795" s="16">
        <f t="shared" si="1"/>
        <v>87.29158948</v>
      </c>
      <c r="O795" s="16">
        <f t="shared" si="2"/>
        <v>2.725734256</v>
      </c>
      <c r="P795" s="16">
        <f t="shared" si="3"/>
        <v>1194.489793</v>
      </c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20"/>
    </row>
    <row r="796" ht="15.75" customHeight="1">
      <c r="A796" s="9">
        <v>795.0</v>
      </c>
      <c r="B796" s="10" t="s">
        <v>33</v>
      </c>
      <c r="C796" s="10" t="s">
        <v>35</v>
      </c>
      <c r="D796" s="11">
        <v>45730.0</v>
      </c>
      <c r="E796" s="12">
        <v>45717.0</v>
      </c>
      <c r="F796" s="11"/>
      <c r="G796" s="11">
        <v>45757.0</v>
      </c>
      <c r="H796" s="13">
        <v>75838.0</v>
      </c>
      <c r="I796" s="13">
        <v>1261.0</v>
      </c>
      <c r="J796" s="13">
        <v>132.0</v>
      </c>
      <c r="K796" s="13">
        <v>56892.0</v>
      </c>
      <c r="L796" s="13">
        <v>39091.0</v>
      </c>
      <c r="M796" s="13">
        <v>1379.0</v>
      </c>
      <c r="N796" s="10">
        <f t="shared" si="1"/>
        <v>10.46788263</v>
      </c>
      <c r="O796" s="10">
        <f t="shared" si="2"/>
        <v>3.527666215</v>
      </c>
      <c r="P796" s="10">
        <f t="shared" si="3"/>
        <v>-24.9821989</v>
      </c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4"/>
    </row>
    <row r="797" ht="15.75" customHeight="1">
      <c r="A797" s="15">
        <v>796.0</v>
      </c>
      <c r="B797" s="16" t="s">
        <v>30</v>
      </c>
      <c r="C797" s="16" t="s">
        <v>37</v>
      </c>
      <c r="D797" s="17">
        <v>45886.0</v>
      </c>
      <c r="E797" s="18">
        <v>45870.0</v>
      </c>
      <c r="F797" s="17"/>
      <c r="G797" s="17">
        <v>45913.0</v>
      </c>
      <c r="H797" s="19">
        <v>88770.0</v>
      </c>
      <c r="I797" s="19">
        <v>1187.0</v>
      </c>
      <c r="J797" s="19">
        <v>645.0</v>
      </c>
      <c r="K797" s="19">
        <v>270255.0</v>
      </c>
      <c r="L797" s="19">
        <v>43919.0</v>
      </c>
      <c r="M797" s="19">
        <v>1207.0</v>
      </c>
      <c r="N797" s="16">
        <f t="shared" si="1"/>
        <v>54.33866891</v>
      </c>
      <c r="O797" s="16">
        <f t="shared" si="2"/>
        <v>2.74824108</v>
      </c>
      <c r="P797" s="16">
        <f t="shared" si="3"/>
        <v>204.4440689</v>
      </c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20"/>
    </row>
    <row r="798" ht="15.75" customHeight="1">
      <c r="A798" s="9">
        <v>797.0</v>
      </c>
      <c r="B798" s="10" t="s">
        <v>33</v>
      </c>
      <c r="C798" s="10" t="s">
        <v>35</v>
      </c>
      <c r="D798" s="11">
        <v>45721.0</v>
      </c>
      <c r="E798" s="12">
        <v>45717.0</v>
      </c>
      <c r="F798" s="11"/>
      <c r="G798" s="11">
        <v>45749.0</v>
      </c>
      <c r="H798" s="13">
        <v>59375.0</v>
      </c>
      <c r="I798" s="13">
        <v>2536.0</v>
      </c>
      <c r="J798" s="13">
        <v>2192.0</v>
      </c>
      <c r="K798" s="13">
        <v>896528.0</v>
      </c>
      <c r="L798" s="13">
        <v>71008.0</v>
      </c>
      <c r="M798" s="13">
        <v>2681.0</v>
      </c>
      <c r="N798" s="10">
        <f t="shared" si="1"/>
        <v>86.43533123</v>
      </c>
      <c r="O798" s="10">
        <f t="shared" si="2"/>
        <v>3.775630915</v>
      </c>
      <c r="P798" s="10">
        <f t="shared" si="3"/>
        <v>1409.941895</v>
      </c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4"/>
    </row>
    <row r="799" ht="15.75" customHeight="1">
      <c r="A799" s="15">
        <v>798.0</v>
      </c>
      <c r="B799" s="16" t="s">
        <v>28</v>
      </c>
      <c r="C799" s="16" t="s">
        <v>34</v>
      </c>
      <c r="D799" s="17">
        <v>45690.0</v>
      </c>
      <c r="E799" s="18">
        <v>45689.0</v>
      </c>
      <c r="F799" s="17"/>
      <c r="G799" s="17">
        <v>45713.0</v>
      </c>
      <c r="H799" s="19">
        <v>34107.0</v>
      </c>
      <c r="I799" s="19">
        <v>4683.0</v>
      </c>
      <c r="J799" s="19">
        <v>3530.0</v>
      </c>
      <c r="K799" s="19">
        <v>1429650.0</v>
      </c>
      <c r="L799" s="19">
        <v>74928.0</v>
      </c>
      <c r="M799" s="19">
        <v>4801.0</v>
      </c>
      <c r="N799" s="16">
        <f t="shared" si="1"/>
        <v>75.37903054</v>
      </c>
      <c r="O799" s="16">
        <f t="shared" si="2"/>
        <v>6.407484518</v>
      </c>
      <c r="P799" s="16">
        <f t="shared" si="3"/>
        <v>4091.661536</v>
      </c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20"/>
    </row>
    <row r="800" ht="15.75" customHeight="1">
      <c r="A800" s="9">
        <v>799.0</v>
      </c>
      <c r="B800" s="10" t="s">
        <v>36</v>
      </c>
      <c r="C800" s="10" t="s">
        <v>35</v>
      </c>
      <c r="D800" s="11">
        <v>45817.0</v>
      </c>
      <c r="E800" s="12">
        <v>45809.0</v>
      </c>
      <c r="F800" s="11"/>
      <c r="G800" s="11">
        <v>45842.0</v>
      </c>
      <c r="H800" s="13">
        <v>30717.0</v>
      </c>
      <c r="I800" s="13">
        <v>4624.0</v>
      </c>
      <c r="J800" s="13">
        <v>183.0</v>
      </c>
      <c r="K800" s="13">
        <v>60207.0</v>
      </c>
      <c r="L800" s="13">
        <v>180336.0</v>
      </c>
      <c r="M800" s="13">
        <v>4669.0</v>
      </c>
      <c r="N800" s="10">
        <f t="shared" si="1"/>
        <v>3.957612457</v>
      </c>
      <c r="O800" s="10">
        <f t="shared" si="2"/>
        <v>2.589055984</v>
      </c>
      <c r="P800" s="10">
        <f t="shared" si="3"/>
        <v>96.00546928</v>
      </c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4"/>
    </row>
    <row r="801" ht="15.75" customHeight="1">
      <c r="A801" s="15">
        <v>800.0</v>
      </c>
      <c r="B801" s="16" t="s">
        <v>30</v>
      </c>
      <c r="C801" s="16" t="s">
        <v>31</v>
      </c>
      <c r="D801" s="17">
        <v>45660.0</v>
      </c>
      <c r="E801" s="18">
        <v>45658.0</v>
      </c>
      <c r="F801" s="17"/>
      <c r="G801" s="17">
        <v>45680.0</v>
      </c>
      <c r="H801" s="19">
        <v>59013.0</v>
      </c>
      <c r="I801" s="19">
        <v>3071.0</v>
      </c>
      <c r="J801" s="19">
        <v>2455.0</v>
      </c>
      <c r="K801" s="19">
        <v>1190675.0</v>
      </c>
      <c r="L801" s="19">
        <v>119769.0</v>
      </c>
      <c r="M801" s="19">
        <v>3264.0</v>
      </c>
      <c r="N801" s="16">
        <f t="shared" si="1"/>
        <v>79.94138717</v>
      </c>
      <c r="O801" s="16">
        <f t="shared" si="2"/>
        <v>2.725246099</v>
      </c>
      <c r="P801" s="16">
        <f t="shared" si="3"/>
        <v>1917.648654</v>
      </c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20"/>
    </row>
    <row r="802" ht="15.75" customHeight="1">
      <c r="A802" s="9">
        <v>801.0</v>
      </c>
      <c r="B802" s="10" t="s">
        <v>33</v>
      </c>
      <c r="C802" s="10" t="s">
        <v>34</v>
      </c>
      <c r="D802" s="11">
        <v>45788.0</v>
      </c>
      <c r="E802" s="12">
        <v>45778.0</v>
      </c>
      <c r="F802" s="11"/>
      <c r="G802" s="11">
        <v>45800.0</v>
      </c>
      <c r="H802" s="13">
        <v>47665.0</v>
      </c>
      <c r="I802" s="13">
        <v>2016.0</v>
      </c>
      <c r="J802" s="13">
        <v>210.0</v>
      </c>
      <c r="K802" s="13">
        <v>103110.0</v>
      </c>
      <c r="L802" s="13">
        <v>96768.0</v>
      </c>
      <c r="M802" s="13">
        <v>2082.0</v>
      </c>
      <c r="N802" s="10">
        <f t="shared" si="1"/>
        <v>10.41666667</v>
      </c>
      <c r="O802" s="10">
        <f t="shared" si="2"/>
        <v>2.151537698</v>
      </c>
      <c r="P802" s="10">
        <f t="shared" si="3"/>
        <v>116.322249</v>
      </c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4"/>
    </row>
    <row r="803" ht="15.75" customHeight="1">
      <c r="A803" s="15">
        <v>802.0</v>
      </c>
      <c r="B803" s="16" t="s">
        <v>28</v>
      </c>
      <c r="C803" s="16" t="s">
        <v>31</v>
      </c>
      <c r="D803" s="17">
        <v>45658.0</v>
      </c>
      <c r="E803" s="18">
        <v>45658.0</v>
      </c>
      <c r="F803" s="17"/>
      <c r="G803" s="17">
        <v>45677.0</v>
      </c>
      <c r="H803" s="19">
        <v>35293.0</v>
      </c>
      <c r="I803" s="19">
        <v>608.0</v>
      </c>
      <c r="J803" s="19">
        <v>225.0</v>
      </c>
      <c r="K803" s="19">
        <v>105075.0</v>
      </c>
      <c r="L803" s="19">
        <v>24320.0</v>
      </c>
      <c r="M803" s="19">
        <v>725.0</v>
      </c>
      <c r="N803" s="16">
        <f t="shared" si="1"/>
        <v>37.00657895</v>
      </c>
      <c r="O803" s="16">
        <f t="shared" si="2"/>
        <v>2.981085526</v>
      </c>
      <c r="P803" s="16">
        <f t="shared" si="3"/>
        <v>197.7219279</v>
      </c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20"/>
    </row>
    <row r="804" ht="15.75" customHeight="1">
      <c r="A804" s="9">
        <v>803.0</v>
      </c>
      <c r="B804" s="10" t="s">
        <v>33</v>
      </c>
      <c r="C804" s="10" t="s">
        <v>34</v>
      </c>
      <c r="D804" s="11">
        <v>45879.0</v>
      </c>
      <c r="E804" s="12">
        <v>45870.0</v>
      </c>
      <c r="F804" s="11"/>
      <c r="G804" s="11">
        <v>45905.0</v>
      </c>
      <c r="H804" s="13">
        <v>67281.0</v>
      </c>
      <c r="I804" s="13">
        <v>3735.0</v>
      </c>
      <c r="J804" s="13">
        <v>3345.0</v>
      </c>
      <c r="K804" s="13">
        <v>1261065.0</v>
      </c>
      <c r="L804" s="13">
        <v>56025.0</v>
      </c>
      <c r="M804" s="13">
        <v>3767.0</v>
      </c>
      <c r="N804" s="10">
        <f t="shared" si="1"/>
        <v>89.55823293</v>
      </c>
      <c r="O804" s="10">
        <f t="shared" si="2"/>
        <v>6.723784025</v>
      </c>
      <c r="P804" s="10">
        <f t="shared" si="3"/>
        <v>1774.32559</v>
      </c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4"/>
    </row>
    <row r="805" ht="15.75" customHeight="1">
      <c r="A805" s="15">
        <v>804.0</v>
      </c>
      <c r="B805" s="16" t="s">
        <v>30</v>
      </c>
      <c r="C805" s="16" t="s">
        <v>29</v>
      </c>
      <c r="D805" s="17">
        <v>45751.0</v>
      </c>
      <c r="E805" s="18">
        <v>45748.0</v>
      </c>
      <c r="F805" s="17"/>
      <c r="G805" s="17">
        <v>45758.0</v>
      </c>
      <c r="H805" s="19">
        <v>44670.0</v>
      </c>
      <c r="I805" s="19">
        <v>719.0</v>
      </c>
      <c r="J805" s="19">
        <v>264.0</v>
      </c>
      <c r="K805" s="19">
        <v>111672.0</v>
      </c>
      <c r="L805" s="19">
        <v>13661.0</v>
      </c>
      <c r="M805" s="19">
        <v>885.0</v>
      </c>
      <c r="N805" s="16">
        <f t="shared" si="1"/>
        <v>36.71766342</v>
      </c>
      <c r="O805" s="16">
        <f t="shared" si="2"/>
        <v>6.478295879</v>
      </c>
      <c r="P805" s="16">
        <f t="shared" si="3"/>
        <v>149.9932841</v>
      </c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20"/>
    </row>
    <row r="806" ht="15.75" customHeight="1">
      <c r="A806" s="9">
        <v>805.0</v>
      </c>
      <c r="B806" s="10" t="s">
        <v>30</v>
      </c>
      <c r="C806" s="10" t="s">
        <v>31</v>
      </c>
      <c r="D806" s="11">
        <v>45750.0</v>
      </c>
      <c r="E806" s="12">
        <v>45748.0</v>
      </c>
      <c r="F806" s="11"/>
      <c r="G806" s="11">
        <v>45766.0</v>
      </c>
      <c r="H806" s="13">
        <v>80742.0</v>
      </c>
      <c r="I806" s="13">
        <v>1713.0</v>
      </c>
      <c r="J806" s="13">
        <v>1020.0</v>
      </c>
      <c r="K806" s="13">
        <v>416160.0</v>
      </c>
      <c r="L806" s="13">
        <v>18843.0</v>
      </c>
      <c r="M806" s="13">
        <v>1742.0</v>
      </c>
      <c r="N806" s="10">
        <f t="shared" si="1"/>
        <v>59.54465849</v>
      </c>
      <c r="O806" s="10">
        <f t="shared" si="2"/>
        <v>9.244812397</v>
      </c>
      <c r="P806" s="10">
        <f t="shared" si="3"/>
        <v>415.4194843</v>
      </c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4"/>
    </row>
    <row r="807" ht="15.75" customHeight="1">
      <c r="A807" s="15">
        <v>806.0</v>
      </c>
      <c r="B807" s="16" t="s">
        <v>30</v>
      </c>
      <c r="C807" s="16" t="s">
        <v>37</v>
      </c>
      <c r="D807" s="17">
        <v>45885.0</v>
      </c>
      <c r="E807" s="18">
        <v>45870.0</v>
      </c>
      <c r="F807" s="17"/>
      <c r="G807" s="17">
        <v>45907.0</v>
      </c>
      <c r="H807" s="19">
        <v>22572.0</v>
      </c>
      <c r="I807" s="19">
        <v>4182.0</v>
      </c>
      <c r="J807" s="19">
        <v>2037.0</v>
      </c>
      <c r="K807" s="19">
        <v>714987.0</v>
      </c>
      <c r="L807" s="19">
        <v>117096.0</v>
      </c>
      <c r="M807" s="19">
        <v>4327.0</v>
      </c>
      <c r="N807" s="16">
        <f t="shared" si="1"/>
        <v>48.70875179</v>
      </c>
      <c r="O807" s="16">
        <f t="shared" si="2"/>
        <v>3.695258591</v>
      </c>
      <c r="P807" s="16">
        <f t="shared" si="3"/>
        <v>3067.583732</v>
      </c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20"/>
    </row>
    <row r="808" ht="15.75" customHeight="1">
      <c r="A808" s="9">
        <v>807.0</v>
      </c>
      <c r="B808" s="10" t="s">
        <v>33</v>
      </c>
      <c r="C808" s="10" t="s">
        <v>29</v>
      </c>
      <c r="D808" s="11">
        <v>45809.0</v>
      </c>
      <c r="E808" s="12">
        <v>45809.0</v>
      </c>
      <c r="F808" s="11"/>
      <c r="G808" s="11">
        <v>45819.0</v>
      </c>
      <c r="H808" s="13">
        <v>76595.0</v>
      </c>
      <c r="I808" s="13">
        <v>3905.0</v>
      </c>
      <c r="J808" s="13">
        <v>3525.0</v>
      </c>
      <c r="K808" s="13">
        <v>1501650.0</v>
      </c>
      <c r="L808" s="13">
        <v>183535.0</v>
      </c>
      <c r="M808" s="13">
        <v>4057.0</v>
      </c>
      <c r="N808" s="10">
        <f t="shared" si="1"/>
        <v>90.26888604</v>
      </c>
      <c r="O808" s="10">
        <f t="shared" si="2"/>
        <v>2.210477566</v>
      </c>
      <c r="P808" s="10">
        <f t="shared" si="3"/>
        <v>1860.50656</v>
      </c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4"/>
    </row>
    <row r="809" ht="15.75" customHeight="1">
      <c r="A809" s="15">
        <v>808.0</v>
      </c>
      <c r="B809" s="16" t="s">
        <v>36</v>
      </c>
      <c r="C809" s="16" t="s">
        <v>35</v>
      </c>
      <c r="D809" s="17">
        <v>45673.0</v>
      </c>
      <c r="E809" s="18">
        <v>45658.0</v>
      </c>
      <c r="F809" s="17"/>
      <c r="G809" s="17">
        <v>45692.0</v>
      </c>
      <c r="H809" s="19">
        <v>83714.0</v>
      </c>
      <c r="I809" s="19">
        <v>4705.0</v>
      </c>
      <c r="J809" s="19">
        <v>4046.0</v>
      </c>
      <c r="K809" s="19">
        <v>1452514.0</v>
      </c>
      <c r="L809" s="19">
        <v>61165.0</v>
      </c>
      <c r="M809" s="19">
        <v>4840.0</v>
      </c>
      <c r="N809" s="16">
        <f t="shared" si="1"/>
        <v>85.9936238</v>
      </c>
      <c r="O809" s="16">
        <f t="shared" si="2"/>
        <v>7.913022153</v>
      </c>
      <c r="P809" s="16">
        <f t="shared" si="3"/>
        <v>1635.090905</v>
      </c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20"/>
    </row>
    <row r="810" ht="15.75" customHeight="1">
      <c r="A810" s="9">
        <v>809.0</v>
      </c>
      <c r="B810" s="10" t="s">
        <v>28</v>
      </c>
      <c r="C810" s="10" t="s">
        <v>31</v>
      </c>
      <c r="D810" s="11">
        <v>45826.0</v>
      </c>
      <c r="E810" s="12">
        <v>45809.0</v>
      </c>
      <c r="F810" s="11"/>
      <c r="G810" s="11">
        <v>45835.0</v>
      </c>
      <c r="H810" s="13">
        <v>55107.0</v>
      </c>
      <c r="I810" s="13">
        <v>3917.0</v>
      </c>
      <c r="J810" s="13">
        <v>3691.0</v>
      </c>
      <c r="K810" s="13">
        <v>1553911.0</v>
      </c>
      <c r="L810" s="13">
        <v>66589.0</v>
      </c>
      <c r="M810" s="13">
        <v>4043.0</v>
      </c>
      <c r="N810" s="10">
        <f t="shared" si="1"/>
        <v>94.23027827</v>
      </c>
      <c r="O810" s="10">
        <f t="shared" si="2"/>
        <v>6.071573383</v>
      </c>
      <c r="P810" s="10">
        <f t="shared" si="3"/>
        <v>2719.806921</v>
      </c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4"/>
    </row>
    <row r="811" ht="15.75" customHeight="1">
      <c r="A811" s="15">
        <v>810.0</v>
      </c>
      <c r="B811" s="16" t="s">
        <v>36</v>
      </c>
      <c r="C811" s="16" t="s">
        <v>35</v>
      </c>
      <c r="D811" s="17">
        <v>45892.0</v>
      </c>
      <c r="E811" s="18">
        <v>45870.0</v>
      </c>
      <c r="F811" s="17"/>
      <c r="G811" s="17">
        <v>45912.0</v>
      </c>
      <c r="H811" s="19">
        <v>22727.0</v>
      </c>
      <c r="I811" s="19">
        <v>1821.0</v>
      </c>
      <c r="J811" s="19">
        <v>639.0</v>
      </c>
      <c r="K811" s="19">
        <v>309915.0</v>
      </c>
      <c r="L811" s="19">
        <v>40062.0</v>
      </c>
      <c r="M811" s="19">
        <v>1941.0</v>
      </c>
      <c r="N811" s="16">
        <f t="shared" si="1"/>
        <v>35.09060956</v>
      </c>
      <c r="O811" s="16">
        <f t="shared" si="2"/>
        <v>4.844990265</v>
      </c>
      <c r="P811" s="16">
        <f t="shared" si="3"/>
        <v>1263.642364</v>
      </c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20"/>
    </row>
    <row r="812" ht="15.75" customHeight="1">
      <c r="A812" s="9">
        <v>811.0</v>
      </c>
      <c r="B812" s="10" t="s">
        <v>32</v>
      </c>
      <c r="C812" s="10" t="s">
        <v>31</v>
      </c>
      <c r="D812" s="11">
        <v>45764.0</v>
      </c>
      <c r="E812" s="12">
        <v>45748.0</v>
      </c>
      <c r="F812" s="11"/>
      <c r="G812" s="11">
        <v>45778.0</v>
      </c>
      <c r="H812" s="13">
        <v>97025.0</v>
      </c>
      <c r="I812" s="13">
        <v>3278.0</v>
      </c>
      <c r="J812" s="13">
        <v>2516.0</v>
      </c>
      <c r="K812" s="13">
        <v>1215228.0</v>
      </c>
      <c r="L812" s="13">
        <v>127842.0</v>
      </c>
      <c r="M812" s="13">
        <v>3311.0</v>
      </c>
      <c r="N812" s="10">
        <f t="shared" si="1"/>
        <v>76.75411836</v>
      </c>
      <c r="O812" s="10">
        <f t="shared" si="2"/>
        <v>2.589915677</v>
      </c>
      <c r="P812" s="10">
        <f t="shared" si="3"/>
        <v>1152.489565</v>
      </c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4"/>
    </row>
    <row r="813" ht="15.75" customHeight="1">
      <c r="A813" s="15">
        <v>812.0</v>
      </c>
      <c r="B813" s="16" t="s">
        <v>32</v>
      </c>
      <c r="C813" s="16" t="s">
        <v>31</v>
      </c>
      <c r="D813" s="17">
        <v>45865.0</v>
      </c>
      <c r="E813" s="18">
        <v>45839.0</v>
      </c>
      <c r="F813" s="17"/>
      <c r="G813" s="17">
        <v>45893.0</v>
      </c>
      <c r="H813" s="19">
        <v>67219.0</v>
      </c>
      <c r="I813" s="19">
        <v>4369.0</v>
      </c>
      <c r="J813" s="19">
        <v>1377.0</v>
      </c>
      <c r="K813" s="19">
        <v>632043.0</v>
      </c>
      <c r="L813" s="19">
        <v>100487.0</v>
      </c>
      <c r="M813" s="19">
        <v>4441.0</v>
      </c>
      <c r="N813" s="16">
        <f t="shared" si="1"/>
        <v>31.51750973</v>
      </c>
      <c r="O813" s="16">
        <f t="shared" si="2"/>
        <v>4.419477146</v>
      </c>
      <c r="P813" s="16">
        <f t="shared" si="3"/>
        <v>840.2743272</v>
      </c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20"/>
    </row>
    <row r="814" ht="15.75" customHeight="1">
      <c r="A814" s="9">
        <v>813.0</v>
      </c>
      <c r="B814" s="10" t="s">
        <v>28</v>
      </c>
      <c r="C814" s="10" t="s">
        <v>31</v>
      </c>
      <c r="D814" s="11">
        <v>45722.0</v>
      </c>
      <c r="E814" s="12">
        <v>45717.0</v>
      </c>
      <c r="F814" s="11"/>
      <c r="G814" s="11">
        <v>45735.0</v>
      </c>
      <c r="H814" s="13">
        <v>40488.0</v>
      </c>
      <c r="I814" s="13">
        <v>4531.0</v>
      </c>
      <c r="J814" s="13">
        <v>876.0</v>
      </c>
      <c r="K814" s="13">
        <v>355656.0</v>
      </c>
      <c r="L814" s="13">
        <v>185771.0</v>
      </c>
      <c r="M814" s="13">
        <v>4608.0</v>
      </c>
      <c r="N814" s="10">
        <f t="shared" si="1"/>
        <v>19.33348047</v>
      </c>
      <c r="O814" s="10">
        <f t="shared" si="2"/>
        <v>2.480473271</v>
      </c>
      <c r="P814" s="10">
        <f t="shared" si="3"/>
        <v>778.4232365</v>
      </c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4"/>
    </row>
    <row r="815" ht="15.75" customHeight="1">
      <c r="A815" s="15">
        <v>814.0</v>
      </c>
      <c r="B815" s="16" t="s">
        <v>30</v>
      </c>
      <c r="C815" s="16" t="s">
        <v>37</v>
      </c>
      <c r="D815" s="17">
        <v>45658.0</v>
      </c>
      <c r="E815" s="18">
        <v>45658.0</v>
      </c>
      <c r="F815" s="17"/>
      <c r="G815" s="17">
        <v>45676.0</v>
      </c>
      <c r="H815" s="19">
        <v>54184.0</v>
      </c>
      <c r="I815" s="19">
        <v>3424.0</v>
      </c>
      <c r="J815" s="19">
        <v>2822.0</v>
      </c>
      <c r="K815" s="19">
        <v>959480.0</v>
      </c>
      <c r="L815" s="19">
        <v>71904.0</v>
      </c>
      <c r="M815" s="19">
        <v>3552.0</v>
      </c>
      <c r="N815" s="16">
        <f t="shared" si="1"/>
        <v>82.4182243</v>
      </c>
      <c r="O815" s="16">
        <f t="shared" si="2"/>
        <v>4.939919893</v>
      </c>
      <c r="P815" s="16">
        <f t="shared" si="3"/>
        <v>1670.781042</v>
      </c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20"/>
    </row>
    <row r="816" ht="15.75" customHeight="1">
      <c r="A816" s="9">
        <v>815.0</v>
      </c>
      <c r="B816" s="10" t="s">
        <v>28</v>
      </c>
      <c r="C816" s="10" t="s">
        <v>29</v>
      </c>
      <c r="D816" s="11">
        <v>45822.0</v>
      </c>
      <c r="E816" s="12">
        <v>45809.0</v>
      </c>
      <c r="F816" s="11"/>
      <c r="G816" s="11">
        <v>45832.0</v>
      </c>
      <c r="H816" s="13">
        <v>49712.0</v>
      </c>
      <c r="I816" s="13">
        <v>1488.0</v>
      </c>
      <c r="J816" s="13">
        <v>1200.0</v>
      </c>
      <c r="K816" s="13">
        <v>428400.0</v>
      </c>
      <c r="L816" s="13">
        <v>61008.0</v>
      </c>
      <c r="M816" s="13">
        <v>1554.0</v>
      </c>
      <c r="N816" s="10">
        <f t="shared" si="1"/>
        <v>80.64516129</v>
      </c>
      <c r="O816" s="10">
        <f t="shared" si="2"/>
        <v>2.547206924</v>
      </c>
      <c r="P816" s="10">
        <f t="shared" si="3"/>
        <v>761.7637593</v>
      </c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4"/>
    </row>
    <row r="817" ht="15.75" customHeight="1">
      <c r="A817" s="15">
        <v>816.0</v>
      </c>
      <c r="B817" s="16" t="s">
        <v>32</v>
      </c>
      <c r="C817" s="16" t="s">
        <v>35</v>
      </c>
      <c r="D817" s="17">
        <v>45682.0</v>
      </c>
      <c r="E817" s="18">
        <v>45658.0</v>
      </c>
      <c r="F817" s="17"/>
      <c r="G817" s="17">
        <v>45706.0</v>
      </c>
      <c r="H817" s="19">
        <v>55060.0</v>
      </c>
      <c r="I817" s="19">
        <v>1738.0</v>
      </c>
      <c r="J817" s="19">
        <v>1463.0</v>
      </c>
      <c r="K817" s="19">
        <v>630553.0</v>
      </c>
      <c r="L817" s="19">
        <v>83424.0</v>
      </c>
      <c r="M817" s="19">
        <v>1909.0</v>
      </c>
      <c r="N817" s="16">
        <f t="shared" si="1"/>
        <v>84.17721519</v>
      </c>
      <c r="O817" s="16">
        <f t="shared" si="2"/>
        <v>2.288310318</v>
      </c>
      <c r="P817" s="16">
        <f t="shared" si="3"/>
        <v>1045.210679</v>
      </c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20"/>
    </row>
    <row r="818" ht="15.75" customHeight="1">
      <c r="A818" s="9">
        <v>817.0</v>
      </c>
      <c r="B818" s="10" t="s">
        <v>28</v>
      </c>
      <c r="C818" s="10" t="s">
        <v>29</v>
      </c>
      <c r="D818" s="11">
        <v>45895.0</v>
      </c>
      <c r="E818" s="12">
        <v>45870.0</v>
      </c>
      <c r="F818" s="11"/>
      <c r="G818" s="11">
        <v>45916.0</v>
      </c>
      <c r="H818" s="13">
        <v>34539.0</v>
      </c>
      <c r="I818" s="13">
        <v>1367.0</v>
      </c>
      <c r="J818" s="13">
        <v>1300.0</v>
      </c>
      <c r="K818" s="13">
        <v>592800.0</v>
      </c>
      <c r="L818" s="13">
        <v>21872.0</v>
      </c>
      <c r="M818" s="13">
        <v>1510.0</v>
      </c>
      <c r="N818" s="10">
        <f t="shared" si="1"/>
        <v>95.0987564</v>
      </c>
      <c r="O818" s="10">
        <f t="shared" si="2"/>
        <v>6.90380395</v>
      </c>
      <c r="P818" s="10">
        <f t="shared" si="3"/>
        <v>1616.320681</v>
      </c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4"/>
    </row>
    <row r="819" ht="15.75" customHeight="1">
      <c r="A819" s="15">
        <v>818.0</v>
      </c>
      <c r="B819" s="16" t="s">
        <v>28</v>
      </c>
      <c r="C819" s="16" t="s">
        <v>34</v>
      </c>
      <c r="D819" s="17">
        <v>45694.0</v>
      </c>
      <c r="E819" s="18">
        <v>45689.0</v>
      </c>
      <c r="F819" s="17"/>
      <c r="G819" s="17">
        <v>45721.0</v>
      </c>
      <c r="H819" s="19">
        <v>35474.0</v>
      </c>
      <c r="I819" s="19">
        <v>2182.0</v>
      </c>
      <c r="J819" s="19">
        <v>1531.0</v>
      </c>
      <c r="K819" s="19">
        <v>520540.0</v>
      </c>
      <c r="L819" s="19">
        <v>61096.0</v>
      </c>
      <c r="M819" s="19">
        <v>2363.0</v>
      </c>
      <c r="N819" s="16">
        <f t="shared" si="1"/>
        <v>70.16498625</v>
      </c>
      <c r="O819" s="16">
        <f t="shared" si="2"/>
        <v>3.867683645</v>
      </c>
      <c r="P819" s="16">
        <f t="shared" si="3"/>
        <v>1367.384563</v>
      </c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20"/>
    </row>
    <row r="820" ht="15.75" customHeight="1">
      <c r="A820" s="9">
        <v>819.0</v>
      </c>
      <c r="B820" s="10" t="s">
        <v>33</v>
      </c>
      <c r="C820" s="10" t="s">
        <v>34</v>
      </c>
      <c r="D820" s="11">
        <v>45893.0</v>
      </c>
      <c r="E820" s="12">
        <v>45870.0</v>
      </c>
      <c r="F820" s="11"/>
      <c r="G820" s="11">
        <v>45903.0</v>
      </c>
      <c r="H820" s="13">
        <v>40223.0</v>
      </c>
      <c r="I820" s="13">
        <v>3479.0</v>
      </c>
      <c r="J820" s="13">
        <v>1420.0</v>
      </c>
      <c r="K820" s="13">
        <v>475700.0</v>
      </c>
      <c r="L820" s="13">
        <v>59143.0</v>
      </c>
      <c r="M820" s="13">
        <v>3530.0</v>
      </c>
      <c r="N820" s="10">
        <f t="shared" si="1"/>
        <v>40.81632653</v>
      </c>
      <c r="O820" s="10">
        <f t="shared" si="2"/>
        <v>5.968584617</v>
      </c>
      <c r="P820" s="10">
        <f t="shared" si="3"/>
        <v>1082.656689</v>
      </c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4"/>
    </row>
    <row r="821" ht="15.75" customHeight="1">
      <c r="A821" s="15">
        <v>820.0</v>
      </c>
      <c r="B821" s="16" t="s">
        <v>33</v>
      </c>
      <c r="C821" s="16" t="s">
        <v>31</v>
      </c>
      <c r="D821" s="17">
        <v>45665.0</v>
      </c>
      <c r="E821" s="18">
        <v>45658.0</v>
      </c>
      <c r="F821" s="17"/>
      <c r="G821" s="17">
        <v>45687.0</v>
      </c>
      <c r="H821" s="19">
        <v>64737.0</v>
      </c>
      <c r="I821" s="19">
        <v>2849.0</v>
      </c>
      <c r="J821" s="19">
        <v>2118.0</v>
      </c>
      <c r="K821" s="19">
        <v>726474.0</v>
      </c>
      <c r="L821" s="19">
        <v>42735.0</v>
      </c>
      <c r="M821" s="19">
        <v>2917.0</v>
      </c>
      <c r="N821" s="16">
        <f t="shared" si="1"/>
        <v>74.34187434</v>
      </c>
      <c r="O821" s="16">
        <f t="shared" si="2"/>
        <v>6.825786826</v>
      </c>
      <c r="P821" s="16">
        <f t="shared" si="3"/>
        <v>1022.192873</v>
      </c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20"/>
    </row>
    <row r="822" ht="15.75" customHeight="1">
      <c r="A822" s="9">
        <v>821.0</v>
      </c>
      <c r="B822" s="10" t="s">
        <v>32</v>
      </c>
      <c r="C822" s="10" t="s">
        <v>31</v>
      </c>
      <c r="D822" s="11">
        <v>45829.0</v>
      </c>
      <c r="E822" s="12">
        <v>45809.0</v>
      </c>
      <c r="F822" s="11"/>
      <c r="G822" s="11">
        <v>45857.0</v>
      </c>
      <c r="H822" s="13">
        <v>52171.0</v>
      </c>
      <c r="I822" s="13">
        <v>1741.0</v>
      </c>
      <c r="J822" s="13">
        <v>1592.0</v>
      </c>
      <c r="K822" s="13">
        <v>783264.0</v>
      </c>
      <c r="L822" s="13">
        <v>74863.0</v>
      </c>
      <c r="M822" s="13">
        <v>1848.0</v>
      </c>
      <c r="N822" s="10">
        <f t="shared" si="1"/>
        <v>91.44170017</v>
      </c>
      <c r="O822" s="10">
        <f t="shared" si="2"/>
        <v>2.468509143</v>
      </c>
      <c r="P822" s="10">
        <f t="shared" si="3"/>
        <v>1401.339825</v>
      </c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4"/>
    </row>
    <row r="823" ht="15.75" customHeight="1">
      <c r="A823" s="15">
        <v>822.0</v>
      </c>
      <c r="B823" s="16" t="s">
        <v>30</v>
      </c>
      <c r="C823" s="16" t="s">
        <v>37</v>
      </c>
      <c r="D823" s="17">
        <v>45852.0</v>
      </c>
      <c r="E823" s="18">
        <v>45839.0</v>
      </c>
      <c r="F823" s="17"/>
      <c r="G823" s="17">
        <v>45872.0</v>
      </c>
      <c r="H823" s="19">
        <v>80129.0</v>
      </c>
      <c r="I823" s="19">
        <v>4728.0</v>
      </c>
      <c r="J823" s="19">
        <v>3013.0</v>
      </c>
      <c r="K823" s="19">
        <v>924991.0</v>
      </c>
      <c r="L823" s="19">
        <v>179664.0</v>
      </c>
      <c r="M823" s="19">
        <v>4765.0</v>
      </c>
      <c r="N823" s="16">
        <f t="shared" si="1"/>
        <v>63.72673435</v>
      </c>
      <c r="O823" s="16">
        <f t="shared" si="2"/>
        <v>2.652172945</v>
      </c>
      <c r="P823" s="16">
        <f t="shared" si="3"/>
        <v>1054.377317</v>
      </c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20"/>
    </row>
    <row r="824" ht="15.75" customHeight="1">
      <c r="A824" s="9">
        <v>823.0</v>
      </c>
      <c r="B824" s="10" t="s">
        <v>28</v>
      </c>
      <c r="C824" s="10" t="s">
        <v>34</v>
      </c>
      <c r="D824" s="11">
        <v>45691.0</v>
      </c>
      <c r="E824" s="12">
        <v>45689.0</v>
      </c>
      <c r="F824" s="11"/>
      <c r="G824" s="11">
        <v>45708.0</v>
      </c>
      <c r="H824" s="13">
        <v>61262.0</v>
      </c>
      <c r="I824" s="13">
        <v>3790.0</v>
      </c>
      <c r="J824" s="13">
        <v>3213.0</v>
      </c>
      <c r="K824" s="13">
        <v>1098846.0</v>
      </c>
      <c r="L824" s="13">
        <v>140230.0</v>
      </c>
      <c r="M824" s="13">
        <v>3805.0</v>
      </c>
      <c r="N824" s="10">
        <f t="shared" si="1"/>
        <v>84.77572559</v>
      </c>
      <c r="O824" s="10">
        <f t="shared" si="2"/>
        <v>2.713399415</v>
      </c>
      <c r="P824" s="10">
        <f t="shared" si="3"/>
        <v>1693.68287</v>
      </c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4"/>
    </row>
    <row r="825" ht="15.75" customHeight="1">
      <c r="A825" s="15">
        <v>824.0</v>
      </c>
      <c r="B825" s="16" t="s">
        <v>33</v>
      </c>
      <c r="C825" s="16" t="s">
        <v>29</v>
      </c>
      <c r="D825" s="17">
        <v>45735.0</v>
      </c>
      <c r="E825" s="18">
        <v>45717.0</v>
      </c>
      <c r="F825" s="17"/>
      <c r="G825" s="17">
        <v>45743.0</v>
      </c>
      <c r="H825" s="19">
        <v>88128.0</v>
      </c>
      <c r="I825" s="19">
        <v>2922.0</v>
      </c>
      <c r="J825" s="19">
        <v>1767.0</v>
      </c>
      <c r="K825" s="19">
        <v>710334.0</v>
      </c>
      <c r="L825" s="19">
        <v>131490.0</v>
      </c>
      <c r="M825" s="19">
        <v>2999.0</v>
      </c>
      <c r="N825" s="16">
        <f t="shared" si="1"/>
        <v>60.47227926</v>
      </c>
      <c r="O825" s="16">
        <f t="shared" si="2"/>
        <v>2.280781809</v>
      </c>
      <c r="P825" s="16">
        <f t="shared" si="3"/>
        <v>706.0253268</v>
      </c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20"/>
    </row>
    <row r="826" ht="15.75" customHeight="1">
      <c r="A826" s="9">
        <v>825.0</v>
      </c>
      <c r="B826" s="10" t="s">
        <v>32</v>
      </c>
      <c r="C826" s="10" t="s">
        <v>35</v>
      </c>
      <c r="D826" s="11">
        <v>45684.0</v>
      </c>
      <c r="E826" s="12">
        <v>45658.0</v>
      </c>
      <c r="F826" s="11"/>
      <c r="G826" s="11">
        <v>45699.0</v>
      </c>
      <c r="H826" s="13">
        <v>89178.0</v>
      </c>
      <c r="I826" s="13">
        <v>1703.0</v>
      </c>
      <c r="J826" s="13">
        <v>1484.0</v>
      </c>
      <c r="K826" s="13">
        <v>598052.0</v>
      </c>
      <c r="L826" s="13">
        <v>64714.0</v>
      </c>
      <c r="M826" s="13">
        <v>1867.0</v>
      </c>
      <c r="N826" s="10">
        <f t="shared" si="1"/>
        <v>87.14034058</v>
      </c>
      <c r="O826" s="10">
        <f t="shared" si="2"/>
        <v>2.8850017</v>
      </c>
      <c r="P826" s="10">
        <f t="shared" si="3"/>
        <v>570.6272848</v>
      </c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4"/>
    </row>
    <row r="827" ht="15.75" customHeight="1">
      <c r="A827" s="15">
        <v>826.0</v>
      </c>
      <c r="B827" s="16" t="s">
        <v>30</v>
      </c>
      <c r="C827" s="16" t="s">
        <v>34</v>
      </c>
      <c r="D827" s="17">
        <v>45892.0</v>
      </c>
      <c r="E827" s="18">
        <v>45870.0</v>
      </c>
      <c r="F827" s="17"/>
      <c r="G827" s="17">
        <v>45910.0</v>
      </c>
      <c r="H827" s="19">
        <v>73019.0</v>
      </c>
      <c r="I827" s="19">
        <v>2116.0</v>
      </c>
      <c r="J827" s="19">
        <v>1285.0</v>
      </c>
      <c r="K827" s="19">
        <v>412485.0</v>
      </c>
      <c r="L827" s="19">
        <v>25392.0</v>
      </c>
      <c r="M827" s="19">
        <v>2253.0</v>
      </c>
      <c r="N827" s="16">
        <f t="shared" si="1"/>
        <v>60.72778828</v>
      </c>
      <c r="O827" s="16">
        <f t="shared" si="2"/>
        <v>8.872873346</v>
      </c>
      <c r="P827" s="16">
        <f t="shared" si="3"/>
        <v>464.9009162</v>
      </c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20"/>
    </row>
    <row r="828" ht="15.75" customHeight="1">
      <c r="A828" s="9">
        <v>827.0</v>
      </c>
      <c r="B828" s="10" t="s">
        <v>32</v>
      </c>
      <c r="C828" s="10" t="s">
        <v>31</v>
      </c>
      <c r="D828" s="11">
        <v>45733.0</v>
      </c>
      <c r="E828" s="12">
        <v>45717.0</v>
      </c>
      <c r="F828" s="11"/>
      <c r="G828" s="11">
        <v>45757.0</v>
      </c>
      <c r="H828" s="13">
        <v>57214.0</v>
      </c>
      <c r="I828" s="13">
        <v>2250.0</v>
      </c>
      <c r="J828" s="13">
        <v>430.0</v>
      </c>
      <c r="K828" s="13">
        <v>184900.0</v>
      </c>
      <c r="L828" s="13">
        <v>101250.0</v>
      </c>
      <c r="M828" s="13">
        <v>2329.0</v>
      </c>
      <c r="N828" s="10">
        <f t="shared" si="1"/>
        <v>19.11111111</v>
      </c>
      <c r="O828" s="10">
        <f t="shared" si="2"/>
        <v>2.300246914</v>
      </c>
      <c r="P828" s="10">
        <f t="shared" si="3"/>
        <v>223.1726501</v>
      </c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4"/>
    </row>
    <row r="829" ht="15.75" customHeight="1">
      <c r="A829" s="15">
        <v>828.0</v>
      </c>
      <c r="B829" s="16" t="s">
        <v>36</v>
      </c>
      <c r="C829" s="16" t="s">
        <v>35</v>
      </c>
      <c r="D829" s="17">
        <v>45717.0</v>
      </c>
      <c r="E829" s="18">
        <v>45717.0</v>
      </c>
      <c r="F829" s="17"/>
      <c r="G829" s="17">
        <v>45724.0</v>
      </c>
      <c r="H829" s="19">
        <v>90770.0</v>
      </c>
      <c r="I829" s="19">
        <v>2619.0</v>
      </c>
      <c r="J829" s="19">
        <v>1038.0</v>
      </c>
      <c r="K829" s="19">
        <v>516924.0</v>
      </c>
      <c r="L829" s="19">
        <v>75951.0</v>
      </c>
      <c r="M829" s="19">
        <v>2804.0</v>
      </c>
      <c r="N829" s="16">
        <f t="shared" si="1"/>
        <v>39.63344788</v>
      </c>
      <c r="O829" s="16">
        <f t="shared" si="2"/>
        <v>3.691853958</v>
      </c>
      <c r="P829" s="16">
        <f t="shared" si="3"/>
        <v>469.4877162</v>
      </c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20"/>
    </row>
    <row r="830" ht="15.75" customHeight="1">
      <c r="A830" s="9">
        <v>829.0</v>
      </c>
      <c r="B830" s="10" t="s">
        <v>33</v>
      </c>
      <c r="C830" s="10" t="s">
        <v>34</v>
      </c>
      <c r="D830" s="11">
        <v>45712.0</v>
      </c>
      <c r="E830" s="12">
        <v>45689.0</v>
      </c>
      <c r="F830" s="11"/>
      <c r="G830" s="11">
        <v>45720.0</v>
      </c>
      <c r="H830" s="13">
        <v>68887.0</v>
      </c>
      <c r="I830" s="13">
        <v>2627.0</v>
      </c>
      <c r="J830" s="13">
        <v>2618.0</v>
      </c>
      <c r="K830" s="13">
        <v>1123122.0</v>
      </c>
      <c r="L830" s="13">
        <v>84064.0</v>
      </c>
      <c r="M830" s="13">
        <v>2658.0</v>
      </c>
      <c r="N830" s="10">
        <f t="shared" si="1"/>
        <v>99.65740388</v>
      </c>
      <c r="O830" s="10">
        <f t="shared" si="2"/>
        <v>3.161876665</v>
      </c>
      <c r="P830" s="10">
        <f t="shared" si="3"/>
        <v>1530.383091</v>
      </c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4"/>
    </row>
    <row r="831" ht="15.75" customHeight="1">
      <c r="A831" s="15">
        <v>830.0</v>
      </c>
      <c r="B831" s="16" t="s">
        <v>28</v>
      </c>
      <c r="C831" s="16" t="s">
        <v>29</v>
      </c>
      <c r="D831" s="17">
        <v>45879.0</v>
      </c>
      <c r="E831" s="18">
        <v>45870.0</v>
      </c>
      <c r="F831" s="17"/>
      <c r="G831" s="17">
        <v>45904.0</v>
      </c>
      <c r="H831" s="19">
        <v>20683.0</v>
      </c>
      <c r="I831" s="19">
        <v>4212.0</v>
      </c>
      <c r="J831" s="19">
        <v>2826.0</v>
      </c>
      <c r="K831" s="19">
        <v>1017360.0</v>
      </c>
      <c r="L831" s="19">
        <v>197964.0</v>
      </c>
      <c r="M831" s="19">
        <v>4356.0</v>
      </c>
      <c r="N831" s="16">
        <f t="shared" si="1"/>
        <v>67.09401709</v>
      </c>
      <c r="O831" s="16">
        <f t="shared" si="2"/>
        <v>2.200400073</v>
      </c>
      <c r="P831" s="16">
        <f t="shared" si="3"/>
        <v>4818.822221</v>
      </c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20"/>
    </row>
    <row r="832" ht="15.75" customHeight="1">
      <c r="A832" s="9">
        <v>831.0</v>
      </c>
      <c r="B832" s="10" t="s">
        <v>36</v>
      </c>
      <c r="C832" s="10" t="s">
        <v>34</v>
      </c>
      <c r="D832" s="11">
        <v>45759.0</v>
      </c>
      <c r="E832" s="12">
        <v>45748.0</v>
      </c>
      <c r="F832" s="11"/>
      <c r="G832" s="11">
        <v>45775.0</v>
      </c>
      <c r="H832" s="13">
        <v>57294.0</v>
      </c>
      <c r="I832" s="13">
        <v>1646.0</v>
      </c>
      <c r="J832" s="13">
        <v>1512.0</v>
      </c>
      <c r="K832" s="13">
        <v>598752.0</v>
      </c>
      <c r="L832" s="13">
        <v>70778.0</v>
      </c>
      <c r="M832" s="13">
        <v>1834.0</v>
      </c>
      <c r="N832" s="10">
        <f t="shared" si="1"/>
        <v>91.85905225</v>
      </c>
      <c r="O832" s="10">
        <f t="shared" si="2"/>
        <v>2.591200656</v>
      </c>
      <c r="P832" s="10">
        <f t="shared" si="3"/>
        <v>945.0518379</v>
      </c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4"/>
    </row>
    <row r="833" ht="15.75" customHeight="1">
      <c r="A833" s="15">
        <v>832.0</v>
      </c>
      <c r="B833" s="16" t="s">
        <v>30</v>
      </c>
      <c r="C833" s="16" t="s">
        <v>29</v>
      </c>
      <c r="D833" s="17">
        <v>45825.0</v>
      </c>
      <c r="E833" s="18">
        <v>45809.0</v>
      </c>
      <c r="F833" s="17"/>
      <c r="G833" s="17">
        <v>45850.0</v>
      </c>
      <c r="H833" s="19">
        <v>45238.0</v>
      </c>
      <c r="I833" s="19">
        <v>3459.0</v>
      </c>
      <c r="J833" s="19">
        <v>1910.0</v>
      </c>
      <c r="K833" s="19">
        <v>620750.0</v>
      </c>
      <c r="L833" s="19">
        <v>65721.0</v>
      </c>
      <c r="M833" s="19">
        <v>3641.0</v>
      </c>
      <c r="N833" s="16">
        <f t="shared" si="1"/>
        <v>55.21827118</v>
      </c>
      <c r="O833" s="16">
        <f t="shared" si="2"/>
        <v>5.540086122</v>
      </c>
      <c r="P833" s="16">
        <f t="shared" si="3"/>
        <v>1272.187099</v>
      </c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20"/>
    </row>
    <row r="834" ht="15.75" customHeight="1">
      <c r="A834" s="9">
        <v>833.0</v>
      </c>
      <c r="B834" s="10" t="s">
        <v>33</v>
      </c>
      <c r="C834" s="10" t="s">
        <v>31</v>
      </c>
      <c r="D834" s="11">
        <v>45691.0</v>
      </c>
      <c r="E834" s="12">
        <v>45689.0</v>
      </c>
      <c r="F834" s="11"/>
      <c r="G834" s="11">
        <v>45699.0</v>
      </c>
      <c r="H834" s="13">
        <v>75690.0</v>
      </c>
      <c r="I834" s="13">
        <v>1565.0</v>
      </c>
      <c r="J834" s="13">
        <v>1025.0</v>
      </c>
      <c r="K834" s="13">
        <v>362850.0</v>
      </c>
      <c r="L834" s="13">
        <v>59470.0</v>
      </c>
      <c r="M834" s="13">
        <v>1584.0</v>
      </c>
      <c r="N834" s="10">
        <f t="shared" si="1"/>
        <v>65.49520767</v>
      </c>
      <c r="O834" s="10">
        <f t="shared" si="2"/>
        <v>2.663527829</v>
      </c>
      <c r="P834" s="10">
        <f t="shared" si="3"/>
        <v>379.3896155</v>
      </c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4"/>
    </row>
    <row r="835" ht="15.75" customHeight="1">
      <c r="A835" s="15">
        <v>834.0</v>
      </c>
      <c r="B835" s="16" t="s">
        <v>32</v>
      </c>
      <c r="C835" s="16" t="s">
        <v>34</v>
      </c>
      <c r="D835" s="17">
        <v>45857.0</v>
      </c>
      <c r="E835" s="18">
        <v>45839.0</v>
      </c>
      <c r="F835" s="17"/>
      <c r="G835" s="17">
        <v>45881.0</v>
      </c>
      <c r="H835" s="19">
        <v>88019.0</v>
      </c>
      <c r="I835" s="19">
        <v>3734.0</v>
      </c>
      <c r="J835" s="19">
        <v>3621.0</v>
      </c>
      <c r="K835" s="19">
        <v>1328907.0</v>
      </c>
      <c r="L835" s="19">
        <v>175498.0</v>
      </c>
      <c r="M835" s="19">
        <v>3861.0</v>
      </c>
      <c r="N835" s="16">
        <f t="shared" si="1"/>
        <v>96.97375469</v>
      </c>
      <c r="O835" s="16">
        <f t="shared" si="2"/>
        <v>2.200025072</v>
      </c>
      <c r="P835" s="16">
        <f t="shared" si="3"/>
        <v>1409.795612</v>
      </c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20"/>
    </row>
    <row r="836" ht="15.75" customHeight="1">
      <c r="A836" s="9">
        <v>835.0</v>
      </c>
      <c r="B836" s="10" t="s">
        <v>33</v>
      </c>
      <c r="C836" s="10" t="s">
        <v>31</v>
      </c>
      <c r="D836" s="11">
        <v>45893.0</v>
      </c>
      <c r="E836" s="12">
        <v>45870.0</v>
      </c>
      <c r="F836" s="11"/>
      <c r="G836" s="11">
        <v>45913.0</v>
      </c>
      <c r="H836" s="13">
        <v>41344.0</v>
      </c>
      <c r="I836" s="13">
        <v>1682.0</v>
      </c>
      <c r="J836" s="13">
        <v>1085.0</v>
      </c>
      <c r="K836" s="13">
        <v>360220.0</v>
      </c>
      <c r="L836" s="13">
        <v>68962.0</v>
      </c>
      <c r="M836" s="13">
        <v>1864.0</v>
      </c>
      <c r="N836" s="10">
        <f t="shared" si="1"/>
        <v>64.50653983</v>
      </c>
      <c r="O836" s="10">
        <f t="shared" si="2"/>
        <v>2.70293785</v>
      </c>
      <c r="P836" s="10">
        <f t="shared" si="3"/>
        <v>771.2751548</v>
      </c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4"/>
    </row>
    <row r="837" ht="15.75" customHeight="1">
      <c r="A837" s="15">
        <v>836.0</v>
      </c>
      <c r="B837" s="16" t="s">
        <v>33</v>
      </c>
      <c r="C837" s="16" t="s">
        <v>37</v>
      </c>
      <c r="D837" s="17">
        <v>45711.0</v>
      </c>
      <c r="E837" s="18">
        <v>45689.0</v>
      </c>
      <c r="F837" s="17"/>
      <c r="G837" s="17">
        <v>45724.0</v>
      </c>
      <c r="H837" s="19">
        <v>79694.0</v>
      </c>
      <c r="I837" s="19">
        <v>4377.0</v>
      </c>
      <c r="J837" s="19">
        <v>317.0</v>
      </c>
      <c r="K837" s="19">
        <v>155647.0</v>
      </c>
      <c r="L837" s="19">
        <v>87540.0</v>
      </c>
      <c r="M837" s="19">
        <v>4520.0</v>
      </c>
      <c r="N837" s="16">
        <f t="shared" si="1"/>
        <v>7.242403473</v>
      </c>
      <c r="O837" s="16">
        <f t="shared" si="2"/>
        <v>5.163353895</v>
      </c>
      <c r="P837" s="16">
        <f t="shared" si="3"/>
        <v>95.30579466</v>
      </c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20"/>
    </row>
    <row r="838" ht="15.75" customHeight="1">
      <c r="A838" s="9">
        <v>837.0</v>
      </c>
      <c r="B838" s="10" t="s">
        <v>32</v>
      </c>
      <c r="C838" s="10" t="s">
        <v>29</v>
      </c>
      <c r="D838" s="11">
        <v>45842.0</v>
      </c>
      <c r="E838" s="12">
        <v>45839.0</v>
      </c>
      <c r="F838" s="11"/>
      <c r="G838" s="11">
        <v>45852.0</v>
      </c>
      <c r="H838" s="13">
        <v>68442.0</v>
      </c>
      <c r="I838" s="13">
        <v>2872.0</v>
      </c>
      <c r="J838" s="13">
        <v>214.0</v>
      </c>
      <c r="K838" s="13">
        <v>92662.0</v>
      </c>
      <c r="L838" s="13">
        <v>54568.0</v>
      </c>
      <c r="M838" s="13">
        <v>2902.0</v>
      </c>
      <c r="N838" s="10">
        <f t="shared" si="1"/>
        <v>7.451253482</v>
      </c>
      <c r="O838" s="10">
        <f t="shared" si="2"/>
        <v>5.318135171</v>
      </c>
      <c r="P838" s="10">
        <f t="shared" si="3"/>
        <v>35.38762748</v>
      </c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4"/>
    </row>
    <row r="839" ht="15.75" customHeight="1">
      <c r="A839" s="15">
        <v>838.0</v>
      </c>
      <c r="B839" s="16" t="s">
        <v>32</v>
      </c>
      <c r="C839" s="16" t="s">
        <v>35</v>
      </c>
      <c r="D839" s="17">
        <v>45818.0</v>
      </c>
      <c r="E839" s="18">
        <v>45809.0</v>
      </c>
      <c r="F839" s="17"/>
      <c r="G839" s="17">
        <v>45834.0</v>
      </c>
      <c r="H839" s="19">
        <v>83691.0</v>
      </c>
      <c r="I839" s="19">
        <v>729.0</v>
      </c>
      <c r="J839" s="19">
        <v>196.0</v>
      </c>
      <c r="K839" s="19">
        <v>65856.0</v>
      </c>
      <c r="L839" s="19">
        <v>34263.0</v>
      </c>
      <c r="M839" s="19">
        <v>836.0</v>
      </c>
      <c r="N839" s="16">
        <f t="shared" si="1"/>
        <v>26.8861454</v>
      </c>
      <c r="O839" s="16">
        <f t="shared" si="2"/>
        <v>2.4399498</v>
      </c>
      <c r="P839" s="16">
        <f t="shared" si="3"/>
        <v>-21.31053518</v>
      </c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20"/>
    </row>
    <row r="840" ht="15.75" customHeight="1">
      <c r="A840" s="9">
        <v>839.0</v>
      </c>
      <c r="B840" s="10" t="s">
        <v>28</v>
      </c>
      <c r="C840" s="10" t="s">
        <v>35</v>
      </c>
      <c r="D840" s="11">
        <v>45784.0</v>
      </c>
      <c r="E840" s="12">
        <v>45778.0</v>
      </c>
      <c r="F840" s="11"/>
      <c r="G840" s="11">
        <v>45796.0</v>
      </c>
      <c r="H840" s="13">
        <v>84067.0</v>
      </c>
      <c r="I840" s="13">
        <v>517.0</v>
      </c>
      <c r="J840" s="13">
        <v>112.0</v>
      </c>
      <c r="K840" s="13">
        <v>49280.0</v>
      </c>
      <c r="L840" s="13">
        <v>16544.0</v>
      </c>
      <c r="M840" s="13">
        <v>534.0</v>
      </c>
      <c r="N840" s="10">
        <f t="shared" si="1"/>
        <v>21.66344294</v>
      </c>
      <c r="O840" s="10">
        <f t="shared" si="2"/>
        <v>3.227756286</v>
      </c>
      <c r="P840" s="10">
        <f t="shared" si="3"/>
        <v>-41.38008969</v>
      </c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4"/>
    </row>
    <row r="841" ht="15.75" customHeight="1">
      <c r="A841" s="15">
        <v>840.0</v>
      </c>
      <c r="B841" s="16" t="s">
        <v>28</v>
      </c>
      <c r="C841" s="16" t="s">
        <v>31</v>
      </c>
      <c r="D841" s="17">
        <v>45888.0</v>
      </c>
      <c r="E841" s="18">
        <v>45870.0</v>
      </c>
      <c r="F841" s="17"/>
      <c r="G841" s="17">
        <v>45904.0</v>
      </c>
      <c r="H841" s="19">
        <v>94155.0</v>
      </c>
      <c r="I841" s="19">
        <v>4205.0</v>
      </c>
      <c r="J841" s="19">
        <v>2817.0</v>
      </c>
      <c r="K841" s="19">
        <v>1408500.0</v>
      </c>
      <c r="L841" s="19">
        <v>142970.0</v>
      </c>
      <c r="M841" s="19">
        <v>4326.0</v>
      </c>
      <c r="N841" s="16">
        <f t="shared" si="1"/>
        <v>66.99167658</v>
      </c>
      <c r="O841" s="16">
        <f t="shared" si="2"/>
        <v>3.02580961</v>
      </c>
      <c r="P841" s="16">
        <f t="shared" si="3"/>
        <v>1395.93755</v>
      </c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20"/>
    </row>
    <row r="842" ht="15.75" customHeight="1">
      <c r="A842" s="9">
        <v>841.0</v>
      </c>
      <c r="B842" s="10" t="s">
        <v>36</v>
      </c>
      <c r="C842" s="10" t="s">
        <v>37</v>
      </c>
      <c r="D842" s="11">
        <v>45733.0</v>
      </c>
      <c r="E842" s="12">
        <v>45717.0</v>
      </c>
      <c r="F842" s="11"/>
      <c r="G842" s="11">
        <v>45760.0</v>
      </c>
      <c r="H842" s="13">
        <v>80415.0</v>
      </c>
      <c r="I842" s="13">
        <v>4185.0</v>
      </c>
      <c r="J842" s="13">
        <v>3728.0</v>
      </c>
      <c r="K842" s="13">
        <v>1260064.0</v>
      </c>
      <c r="L842" s="13">
        <v>125550.0</v>
      </c>
      <c r="M842" s="13">
        <v>4207.0</v>
      </c>
      <c r="N842" s="10">
        <f t="shared" si="1"/>
        <v>89.08004779</v>
      </c>
      <c r="O842" s="10">
        <f t="shared" si="2"/>
        <v>3.350856233</v>
      </c>
      <c r="P842" s="10">
        <f t="shared" si="3"/>
        <v>1466.951439</v>
      </c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4"/>
    </row>
    <row r="843" ht="15.75" customHeight="1">
      <c r="A843" s="15">
        <v>842.0</v>
      </c>
      <c r="B843" s="16" t="s">
        <v>36</v>
      </c>
      <c r="C843" s="16" t="s">
        <v>34</v>
      </c>
      <c r="D843" s="17">
        <v>45851.0</v>
      </c>
      <c r="E843" s="18">
        <v>45839.0</v>
      </c>
      <c r="F843" s="17"/>
      <c r="G843" s="17">
        <v>45865.0</v>
      </c>
      <c r="H843" s="19">
        <v>71825.0</v>
      </c>
      <c r="I843" s="19">
        <v>3277.0</v>
      </c>
      <c r="J843" s="19">
        <v>2265.0</v>
      </c>
      <c r="K843" s="19">
        <v>704415.0</v>
      </c>
      <c r="L843" s="19">
        <v>124526.0</v>
      </c>
      <c r="M843" s="19">
        <v>3465.0</v>
      </c>
      <c r="N843" s="16">
        <f t="shared" si="1"/>
        <v>69.11809582</v>
      </c>
      <c r="O843" s="16">
        <f t="shared" si="2"/>
        <v>2.782551435</v>
      </c>
      <c r="P843" s="16">
        <f t="shared" si="3"/>
        <v>880.7379046</v>
      </c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20"/>
    </row>
    <row r="844" ht="15.75" customHeight="1">
      <c r="A844" s="9">
        <v>843.0</v>
      </c>
      <c r="B844" s="10" t="s">
        <v>32</v>
      </c>
      <c r="C844" s="10" t="s">
        <v>29</v>
      </c>
      <c r="D844" s="11">
        <v>45739.0</v>
      </c>
      <c r="E844" s="12">
        <v>45717.0</v>
      </c>
      <c r="F844" s="11"/>
      <c r="G844" s="11">
        <v>45746.0</v>
      </c>
      <c r="H844" s="13">
        <v>94972.0</v>
      </c>
      <c r="I844" s="13">
        <v>3030.0</v>
      </c>
      <c r="J844" s="13">
        <v>2348.0</v>
      </c>
      <c r="K844" s="13">
        <v>1091820.0</v>
      </c>
      <c r="L844" s="13">
        <v>51510.0</v>
      </c>
      <c r="M844" s="13">
        <v>3194.0</v>
      </c>
      <c r="N844" s="10">
        <f t="shared" si="1"/>
        <v>77.49174917</v>
      </c>
      <c r="O844" s="10">
        <f t="shared" si="2"/>
        <v>6.200737721</v>
      </c>
      <c r="P844" s="10">
        <f t="shared" si="3"/>
        <v>1049.623047</v>
      </c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4"/>
    </row>
    <row r="845" ht="15.75" customHeight="1">
      <c r="A845" s="15">
        <v>844.0</v>
      </c>
      <c r="B845" s="16" t="s">
        <v>36</v>
      </c>
      <c r="C845" s="16" t="s">
        <v>29</v>
      </c>
      <c r="D845" s="17">
        <v>45767.0</v>
      </c>
      <c r="E845" s="18">
        <v>45748.0</v>
      </c>
      <c r="F845" s="17"/>
      <c r="G845" s="17">
        <v>45791.0</v>
      </c>
      <c r="H845" s="19">
        <v>95609.0</v>
      </c>
      <c r="I845" s="19">
        <v>933.0</v>
      </c>
      <c r="J845" s="19">
        <v>633.0</v>
      </c>
      <c r="K845" s="19">
        <v>274089.0</v>
      </c>
      <c r="L845" s="19">
        <v>20526.0</v>
      </c>
      <c r="M845" s="19">
        <v>1125.0</v>
      </c>
      <c r="N845" s="16">
        <f t="shared" si="1"/>
        <v>67.84565916</v>
      </c>
      <c r="O845" s="16">
        <f t="shared" si="2"/>
        <v>5.480853552</v>
      </c>
      <c r="P845" s="16">
        <f t="shared" si="3"/>
        <v>186.6769865</v>
      </c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20"/>
    </row>
    <row r="846" ht="15.75" customHeight="1">
      <c r="A846" s="9">
        <v>845.0</v>
      </c>
      <c r="B846" s="10" t="s">
        <v>33</v>
      </c>
      <c r="C846" s="10" t="s">
        <v>34</v>
      </c>
      <c r="D846" s="11">
        <v>45661.0</v>
      </c>
      <c r="E846" s="12">
        <v>45658.0</v>
      </c>
      <c r="F846" s="11"/>
      <c r="G846" s="11">
        <v>45689.0</v>
      </c>
      <c r="H846" s="13">
        <v>89711.0</v>
      </c>
      <c r="I846" s="13">
        <v>1972.0</v>
      </c>
      <c r="J846" s="13">
        <v>88.0</v>
      </c>
      <c r="K846" s="13">
        <v>32560.0</v>
      </c>
      <c r="L846" s="13">
        <v>45356.0</v>
      </c>
      <c r="M846" s="13">
        <v>2034.0</v>
      </c>
      <c r="N846" s="10">
        <f t="shared" si="1"/>
        <v>4.462474645</v>
      </c>
      <c r="O846" s="10">
        <f t="shared" si="2"/>
        <v>4.484522445</v>
      </c>
      <c r="P846" s="10">
        <f t="shared" si="3"/>
        <v>-63.70567712</v>
      </c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4"/>
    </row>
    <row r="847" ht="15.75" customHeight="1">
      <c r="A847" s="15">
        <v>846.0</v>
      </c>
      <c r="B847" s="16" t="s">
        <v>36</v>
      </c>
      <c r="C847" s="16" t="s">
        <v>31</v>
      </c>
      <c r="D847" s="17">
        <v>45714.0</v>
      </c>
      <c r="E847" s="18">
        <v>45689.0</v>
      </c>
      <c r="F847" s="17"/>
      <c r="G847" s="17">
        <v>45738.0</v>
      </c>
      <c r="H847" s="19">
        <v>99541.0</v>
      </c>
      <c r="I847" s="19">
        <v>3124.0</v>
      </c>
      <c r="J847" s="19">
        <v>1695.0</v>
      </c>
      <c r="K847" s="19">
        <v>762750.0</v>
      </c>
      <c r="L847" s="19">
        <v>37488.0</v>
      </c>
      <c r="M847" s="19">
        <v>3249.0</v>
      </c>
      <c r="N847" s="16">
        <f t="shared" si="1"/>
        <v>54.25736236</v>
      </c>
      <c r="O847" s="16">
        <f t="shared" si="2"/>
        <v>8.666773367</v>
      </c>
      <c r="P847" s="16">
        <f t="shared" si="3"/>
        <v>666.2671663</v>
      </c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20"/>
    </row>
    <row r="848" ht="15.75" customHeight="1">
      <c r="A848" s="9">
        <v>847.0</v>
      </c>
      <c r="B848" s="10" t="s">
        <v>28</v>
      </c>
      <c r="C848" s="10" t="s">
        <v>35</v>
      </c>
      <c r="D848" s="11">
        <v>45844.0</v>
      </c>
      <c r="E848" s="12">
        <v>45839.0</v>
      </c>
      <c r="F848" s="11"/>
      <c r="G848" s="11">
        <v>45864.0</v>
      </c>
      <c r="H848" s="13">
        <v>23153.0</v>
      </c>
      <c r="I848" s="13">
        <v>4824.0</v>
      </c>
      <c r="J848" s="13">
        <v>2649.0</v>
      </c>
      <c r="K848" s="13">
        <v>1051653.0</v>
      </c>
      <c r="L848" s="13">
        <v>125424.0</v>
      </c>
      <c r="M848" s="13">
        <v>4847.0</v>
      </c>
      <c r="N848" s="10">
        <f t="shared" si="1"/>
        <v>54.91293532</v>
      </c>
      <c r="O848" s="10">
        <f t="shared" si="2"/>
        <v>3.864491644</v>
      </c>
      <c r="P848" s="10">
        <f t="shared" si="3"/>
        <v>4442.188917</v>
      </c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4"/>
    </row>
    <row r="849" ht="15.75" customHeight="1">
      <c r="A849" s="15">
        <v>848.0</v>
      </c>
      <c r="B849" s="16" t="s">
        <v>28</v>
      </c>
      <c r="C849" s="16" t="s">
        <v>29</v>
      </c>
      <c r="D849" s="17">
        <v>45726.0</v>
      </c>
      <c r="E849" s="18">
        <v>45717.0</v>
      </c>
      <c r="F849" s="17"/>
      <c r="G849" s="17">
        <v>45737.0</v>
      </c>
      <c r="H849" s="19">
        <v>43942.0</v>
      </c>
      <c r="I849" s="19">
        <v>2593.0</v>
      </c>
      <c r="J849" s="19">
        <v>417.0</v>
      </c>
      <c r="K849" s="19">
        <v>141363.0</v>
      </c>
      <c r="L849" s="19">
        <v>75197.0</v>
      </c>
      <c r="M849" s="19">
        <v>2697.0</v>
      </c>
      <c r="N849" s="16">
        <f t="shared" si="1"/>
        <v>16.08175858</v>
      </c>
      <c r="O849" s="16">
        <f t="shared" si="2"/>
        <v>3.586579252</v>
      </c>
      <c r="P849" s="16">
        <f t="shared" si="3"/>
        <v>221.7036093</v>
      </c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20"/>
    </row>
    <row r="850" ht="15.75" customHeight="1">
      <c r="A850" s="9">
        <v>849.0</v>
      </c>
      <c r="B850" s="10" t="s">
        <v>30</v>
      </c>
      <c r="C850" s="10" t="s">
        <v>29</v>
      </c>
      <c r="D850" s="11">
        <v>45814.0</v>
      </c>
      <c r="E850" s="12">
        <v>45809.0</v>
      </c>
      <c r="F850" s="11"/>
      <c r="G850" s="11">
        <v>45821.0</v>
      </c>
      <c r="H850" s="13">
        <v>27667.0</v>
      </c>
      <c r="I850" s="13">
        <v>2941.0</v>
      </c>
      <c r="J850" s="13">
        <v>1647.0</v>
      </c>
      <c r="K850" s="13">
        <v>535275.0</v>
      </c>
      <c r="L850" s="13">
        <v>88230.0</v>
      </c>
      <c r="M850" s="13">
        <v>2977.0</v>
      </c>
      <c r="N850" s="10">
        <f t="shared" si="1"/>
        <v>56.00136008</v>
      </c>
      <c r="O850" s="10">
        <f t="shared" si="2"/>
        <v>3.374135781</v>
      </c>
      <c r="P850" s="10">
        <f t="shared" si="3"/>
        <v>1834.705606</v>
      </c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4"/>
    </row>
    <row r="851" ht="15.75" customHeight="1">
      <c r="A851" s="15">
        <v>850.0</v>
      </c>
      <c r="B851" s="16" t="s">
        <v>33</v>
      </c>
      <c r="C851" s="16" t="s">
        <v>35</v>
      </c>
      <c r="D851" s="17">
        <v>45790.0</v>
      </c>
      <c r="E851" s="18">
        <v>45778.0</v>
      </c>
      <c r="F851" s="17"/>
      <c r="G851" s="17">
        <v>45800.0</v>
      </c>
      <c r="H851" s="19">
        <v>26799.0</v>
      </c>
      <c r="I851" s="19">
        <v>2159.0</v>
      </c>
      <c r="J851" s="19">
        <v>1031.0</v>
      </c>
      <c r="K851" s="19">
        <v>507252.0</v>
      </c>
      <c r="L851" s="19">
        <v>103632.0</v>
      </c>
      <c r="M851" s="19">
        <v>2309.0</v>
      </c>
      <c r="N851" s="16">
        <f t="shared" si="1"/>
        <v>47.75358962</v>
      </c>
      <c r="O851" s="16">
        <f t="shared" si="2"/>
        <v>2.22807627</v>
      </c>
      <c r="P851" s="16">
        <f t="shared" si="3"/>
        <v>1792.80197</v>
      </c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20"/>
    </row>
    <row r="852" ht="15.75" customHeight="1">
      <c r="A852" s="9">
        <v>851.0</v>
      </c>
      <c r="B852" s="10" t="s">
        <v>30</v>
      </c>
      <c r="C852" s="10" t="s">
        <v>31</v>
      </c>
      <c r="D852" s="11">
        <v>45842.0</v>
      </c>
      <c r="E852" s="12">
        <v>45839.0</v>
      </c>
      <c r="F852" s="11"/>
      <c r="G852" s="11">
        <v>45857.0</v>
      </c>
      <c r="H852" s="13">
        <v>27947.0</v>
      </c>
      <c r="I852" s="13">
        <v>3107.0</v>
      </c>
      <c r="J852" s="13">
        <v>1953.0</v>
      </c>
      <c r="K852" s="13">
        <v>861273.0</v>
      </c>
      <c r="L852" s="13">
        <v>111852.0</v>
      </c>
      <c r="M852" s="13">
        <v>3123.0</v>
      </c>
      <c r="N852" s="10">
        <f t="shared" si="1"/>
        <v>62.85806244</v>
      </c>
      <c r="O852" s="10">
        <f t="shared" si="2"/>
        <v>2.792082395</v>
      </c>
      <c r="P852" s="10">
        <f t="shared" si="3"/>
        <v>2981.808423</v>
      </c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4"/>
    </row>
    <row r="853" ht="15.75" customHeight="1">
      <c r="A853" s="15">
        <v>852.0</v>
      </c>
      <c r="B853" s="16" t="s">
        <v>33</v>
      </c>
      <c r="C853" s="16" t="s">
        <v>29</v>
      </c>
      <c r="D853" s="17">
        <v>45859.0</v>
      </c>
      <c r="E853" s="18">
        <v>45839.0</v>
      </c>
      <c r="F853" s="17"/>
      <c r="G853" s="17">
        <v>45873.0</v>
      </c>
      <c r="H853" s="19">
        <v>22440.0</v>
      </c>
      <c r="I853" s="19">
        <v>2704.0</v>
      </c>
      <c r="J853" s="19">
        <v>2319.0</v>
      </c>
      <c r="K853" s="19">
        <v>1043550.0</v>
      </c>
      <c r="L853" s="19">
        <v>43264.0</v>
      </c>
      <c r="M853" s="19">
        <v>2767.0</v>
      </c>
      <c r="N853" s="16">
        <f t="shared" si="1"/>
        <v>85.76183432</v>
      </c>
      <c r="O853" s="16">
        <f t="shared" si="2"/>
        <v>6.395617604</v>
      </c>
      <c r="P853" s="16">
        <f t="shared" si="3"/>
        <v>4550.40107</v>
      </c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20"/>
    </row>
    <row r="854" ht="15.75" customHeight="1">
      <c r="A854" s="9">
        <v>853.0</v>
      </c>
      <c r="B854" s="10" t="s">
        <v>36</v>
      </c>
      <c r="C854" s="10" t="s">
        <v>37</v>
      </c>
      <c r="D854" s="11">
        <v>45796.0</v>
      </c>
      <c r="E854" s="12">
        <v>45778.0</v>
      </c>
      <c r="F854" s="11"/>
      <c r="G854" s="11">
        <v>45816.0</v>
      </c>
      <c r="H854" s="13">
        <v>78455.0</v>
      </c>
      <c r="I854" s="13">
        <v>1187.0</v>
      </c>
      <c r="J854" s="13">
        <v>1074.0</v>
      </c>
      <c r="K854" s="13">
        <v>378048.0</v>
      </c>
      <c r="L854" s="13">
        <v>22553.0</v>
      </c>
      <c r="M854" s="13">
        <v>1282.0</v>
      </c>
      <c r="N854" s="10">
        <f t="shared" si="1"/>
        <v>90.48020219</v>
      </c>
      <c r="O854" s="10">
        <f t="shared" si="2"/>
        <v>5.684387886</v>
      </c>
      <c r="P854" s="10">
        <f t="shared" si="3"/>
        <v>381.8660379</v>
      </c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4"/>
    </row>
    <row r="855" ht="15.75" customHeight="1">
      <c r="A855" s="15">
        <v>854.0</v>
      </c>
      <c r="B855" s="16" t="s">
        <v>36</v>
      </c>
      <c r="C855" s="16" t="s">
        <v>37</v>
      </c>
      <c r="D855" s="17">
        <v>45765.0</v>
      </c>
      <c r="E855" s="18">
        <v>45748.0</v>
      </c>
      <c r="F855" s="17"/>
      <c r="G855" s="17">
        <v>45785.0</v>
      </c>
      <c r="H855" s="19">
        <v>92764.0</v>
      </c>
      <c r="I855" s="19">
        <v>4200.0</v>
      </c>
      <c r="J855" s="19">
        <v>392.0</v>
      </c>
      <c r="K855" s="19">
        <v>117600.0</v>
      </c>
      <c r="L855" s="19">
        <v>163800.0</v>
      </c>
      <c r="M855" s="19">
        <v>4358.0</v>
      </c>
      <c r="N855" s="16">
        <f t="shared" si="1"/>
        <v>9.333333333</v>
      </c>
      <c r="O855" s="16">
        <f t="shared" si="2"/>
        <v>2.660561661</v>
      </c>
      <c r="P855" s="16">
        <f t="shared" si="3"/>
        <v>26.77331724</v>
      </c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20"/>
    </row>
    <row r="856" ht="15.75" customHeight="1">
      <c r="A856" s="9">
        <v>855.0</v>
      </c>
      <c r="B856" s="10" t="s">
        <v>32</v>
      </c>
      <c r="C856" s="10" t="s">
        <v>37</v>
      </c>
      <c r="D856" s="11">
        <v>45659.0</v>
      </c>
      <c r="E856" s="12">
        <v>45658.0</v>
      </c>
      <c r="F856" s="11"/>
      <c r="G856" s="11">
        <v>45681.0</v>
      </c>
      <c r="H856" s="13">
        <v>55822.0</v>
      </c>
      <c r="I856" s="13">
        <v>2555.0</v>
      </c>
      <c r="J856" s="13">
        <v>1607.0</v>
      </c>
      <c r="K856" s="13">
        <v>625123.0</v>
      </c>
      <c r="L856" s="13">
        <v>127750.0</v>
      </c>
      <c r="M856" s="13">
        <v>2609.0</v>
      </c>
      <c r="N856" s="10">
        <f t="shared" si="1"/>
        <v>62.8962818</v>
      </c>
      <c r="O856" s="10">
        <f t="shared" si="2"/>
        <v>2.042270059</v>
      </c>
      <c r="P856" s="10">
        <f t="shared" si="3"/>
        <v>1019.850597</v>
      </c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4"/>
    </row>
    <row r="857" ht="15.75" customHeight="1">
      <c r="A857" s="15">
        <v>856.0</v>
      </c>
      <c r="B857" s="16" t="s">
        <v>36</v>
      </c>
      <c r="C857" s="16" t="s">
        <v>34</v>
      </c>
      <c r="D857" s="17">
        <v>45779.0</v>
      </c>
      <c r="E857" s="18">
        <v>45778.0</v>
      </c>
      <c r="F857" s="17"/>
      <c r="G857" s="17">
        <v>45791.0</v>
      </c>
      <c r="H857" s="19">
        <v>90004.0</v>
      </c>
      <c r="I857" s="19">
        <v>1072.0</v>
      </c>
      <c r="J857" s="19">
        <v>357.0</v>
      </c>
      <c r="K857" s="19">
        <v>114954.0</v>
      </c>
      <c r="L857" s="19">
        <v>37520.0</v>
      </c>
      <c r="M857" s="19">
        <v>1250.0</v>
      </c>
      <c r="N857" s="16">
        <f t="shared" si="1"/>
        <v>33.30223881</v>
      </c>
      <c r="O857" s="16">
        <f t="shared" si="2"/>
        <v>3.331556503</v>
      </c>
      <c r="P857" s="16">
        <f t="shared" si="3"/>
        <v>27.72099018</v>
      </c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20"/>
    </row>
    <row r="858" ht="15.75" customHeight="1">
      <c r="A858" s="9">
        <v>857.0</v>
      </c>
      <c r="B858" s="10" t="s">
        <v>28</v>
      </c>
      <c r="C858" s="10" t="s">
        <v>37</v>
      </c>
      <c r="D858" s="11">
        <v>45791.0</v>
      </c>
      <c r="E858" s="12">
        <v>45778.0</v>
      </c>
      <c r="F858" s="11"/>
      <c r="G858" s="11">
        <v>45804.0</v>
      </c>
      <c r="H858" s="13">
        <v>86167.0</v>
      </c>
      <c r="I858" s="13">
        <v>3107.0</v>
      </c>
      <c r="J858" s="13">
        <v>2843.0</v>
      </c>
      <c r="K858" s="13">
        <v>1100241.0</v>
      </c>
      <c r="L858" s="13">
        <v>155350.0</v>
      </c>
      <c r="M858" s="13">
        <v>3173.0</v>
      </c>
      <c r="N858" s="10">
        <f t="shared" si="1"/>
        <v>91.50305761</v>
      </c>
      <c r="O858" s="10">
        <f t="shared" si="2"/>
        <v>2.042484712</v>
      </c>
      <c r="P858" s="10">
        <f t="shared" si="3"/>
        <v>1176.870496</v>
      </c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4"/>
    </row>
    <row r="859" ht="15.75" customHeight="1">
      <c r="A859" s="15">
        <v>858.0</v>
      </c>
      <c r="B859" s="16" t="s">
        <v>33</v>
      </c>
      <c r="C859" s="16" t="s">
        <v>35</v>
      </c>
      <c r="D859" s="17">
        <v>45769.0</v>
      </c>
      <c r="E859" s="18">
        <v>45748.0</v>
      </c>
      <c r="F859" s="17"/>
      <c r="G859" s="17">
        <v>45786.0</v>
      </c>
      <c r="H859" s="19">
        <v>64778.0</v>
      </c>
      <c r="I859" s="19">
        <v>2225.0</v>
      </c>
      <c r="J859" s="19">
        <v>1933.0</v>
      </c>
      <c r="K859" s="19">
        <v>875649.0</v>
      </c>
      <c r="L859" s="19">
        <v>68975.0</v>
      </c>
      <c r="M859" s="19">
        <v>2229.0</v>
      </c>
      <c r="N859" s="16">
        <f t="shared" si="1"/>
        <v>86.87640449</v>
      </c>
      <c r="O859" s="16">
        <f t="shared" si="2"/>
        <v>3.231605654</v>
      </c>
      <c r="P859" s="16">
        <f t="shared" si="3"/>
        <v>1251.769119</v>
      </c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20"/>
    </row>
    <row r="860" ht="15.75" customHeight="1">
      <c r="A860" s="9">
        <v>859.0</v>
      </c>
      <c r="B860" s="10" t="s">
        <v>30</v>
      </c>
      <c r="C860" s="10" t="s">
        <v>29</v>
      </c>
      <c r="D860" s="11">
        <v>45870.0</v>
      </c>
      <c r="E860" s="12">
        <v>45870.0</v>
      </c>
      <c r="F860" s="11"/>
      <c r="G860" s="11">
        <v>45877.0</v>
      </c>
      <c r="H860" s="13">
        <v>42745.0</v>
      </c>
      <c r="I860" s="13">
        <v>3884.0</v>
      </c>
      <c r="J860" s="13">
        <v>2326.0</v>
      </c>
      <c r="K860" s="13">
        <v>1111828.0</v>
      </c>
      <c r="L860" s="13">
        <v>159244.0</v>
      </c>
      <c r="M860" s="13">
        <v>4079.0</v>
      </c>
      <c r="N860" s="10">
        <f t="shared" si="1"/>
        <v>59.88671473</v>
      </c>
      <c r="O860" s="10">
        <f t="shared" si="2"/>
        <v>2.561477983</v>
      </c>
      <c r="P860" s="10">
        <f t="shared" si="3"/>
        <v>2501.07147</v>
      </c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4"/>
    </row>
    <row r="861" ht="15.75" customHeight="1">
      <c r="A861" s="15">
        <v>860.0</v>
      </c>
      <c r="B861" s="16" t="s">
        <v>33</v>
      </c>
      <c r="C861" s="16" t="s">
        <v>34</v>
      </c>
      <c r="D861" s="17">
        <v>45714.0</v>
      </c>
      <c r="E861" s="18">
        <v>45689.0</v>
      </c>
      <c r="F861" s="17"/>
      <c r="G861" s="17">
        <v>45741.0</v>
      </c>
      <c r="H861" s="19">
        <v>30161.0</v>
      </c>
      <c r="I861" s="19">
        <v>4912.0</v>
      </c>
      <c r="J861" s="19">
        <v>303.0</v>
      </c>
      <c r="K861" s="19">
        <v>142713.0</v>
      </c>
      <c r="L861" s="19">
        <v>186656.0</v>
      </c>
      <c r="M861" s="19">
        <v>5084.0</v>
      </c>
      <c r="N861" s="16">
        <f t="shared" si="1"/>
        <v>6.168566775</v>
      </c>
      <c r="O861" s="16">
        <f t="shared" si="2"/>
        <v>2.72372707</v>
      </c>
      <c r="P861" s="16">
        <f t="shared" si="3"/>
        <v>373.1706508</v>
      </c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20"/>
    </row>
    <row r="862" ht="15.75" customHeight="1">
      <c r="A862" s="9">
        <v>861.0</v>
      </c>
      <c r="B862" s="10" t="s">
        <v>28</v>
      </c>
      <c r="C862" s="10" t="s">
        <v>35</v>
      </c>
      <c r="D862" s="11">
        <v>45865.0</v>
      </c>
      <c r="E862" s="12">
        <v>45839.0</v>
      </c>
      <c r="F862" s="11"/>
      <c r="G862" s="11">
        <v>45891.0</v>
      </c>
      <c r="H862" s="13">
        <v>66919.0</v>
      </c>
      <c r="I862" s="13">
        <v>3668.0</v>
      </c>
      <c r="J862" s="13">
        <v>775.0</v>
      </c>
      <c r="K862" s="13">
        <v>384400.0</v>
      </c>
      <c r="L862" s="13">
        <v>36680.0</v>
      </c>
      <c r="M862" s="13">
        <v>3699.0</v>
      </c>
      <c r="N862" s="10">
        <f t="shared" si="1"/>
        <v>21.12868048</v>
      </c>
      <c r="O862" s="10">
        <f t="shared" si="2"/>
        <v>10.08451472</v>
      </c>
      <c r="P862" s="10">
        <f t="shared" si="3"/>
        <v>474.4257984</v>
      </c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4"/>
    </row>
    <row r="863" ht="15.75" customHeight="1">
      <c r="A863" s="15">
        <v>862.0</v>
      </c>
      <c r="B863" s="16" t="s">
        <v>33</v>
      </c>
      <c r="C863" s="16" t="s">
        <v>35</v>
      </c>
      <c r="D863" s="17">
        <v>45762.0</v>
      </c>
      <c r="E863" s="18">
        <v>45748.0</v>
      </c>
      <c r="F863" s="17"/>
      <c r="G863" s="17">
        <v>45769.0</v>
      </c>
      <c r="H863" s="19">
        <v>49035.0</v>
      </c>
      <c r="I863" s="19">
        <v>662.0</v>
      </c>
      <c r="J863" s="19">
        <v>337.0</v>
      </c>
      <c r="K863" s="19">
        <v>159738.0</v>
      </c>
      <c r="L863" s="19">
        <v>21184.0</v>
      </c>
      <c r="M863" s="19">
        <v>711.0</v>
      </c>
      <c r="N863" s="16">
        <f t="shared" si="1"/>
        <v>50.90634441</v>
      </c>
      <c r="O863" s="16">
        <f t="shared" si="2"/>
        <v>3.356306647</v>
      </c>
      <c r="P863" s="16">
        <f t="shared" si="3"/>
        <v>225.7632303</v>
      </c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20"/>
    </row>
    <row r="864" ht="15.75" customHeight="1">
      <c r="A864" s="9">
        <v>863.0</v>
      </c>
      <c r="B864" s="10" t="s">
        <v>28</v>
      </c>
      <c r="C864" s="10" t="s">
        <v>34</v>
      </c>
      <c r="D864" s="11">
        <v>45803.0</v>
      </c>
      <c r="E864" s="12">
        <v>45778.0</v>
      </c>
      <c r="F864" s="11"/>
      <c r="G864" s="11">
        <v>45832.0</v>
      </c>
      <c r="H864" s="13">
        <v>48986.0</v>
      </c>
      <c r="I864" s="13">
        <v>2419.0</v>
      </c>
      <c r="J864" s="13">
        <v>2072.0</v>
      </c>
      <c r="K864" s="13">
        <v>812224.0</v>
      </c>
      <c r="L864" s="13">
        <v>29028.0</v>
      </c>
      <c r="M864" s="13">
        <v>2490.0</v>
      </c>
      <c r="N864" s="10">
        <f t="shared" si="1"/>
        <v>85.65522943</v>
      </c>
      <c r="O864" s="10">
        <f t="shared" si="2"/>
        <v>8.577924762</v>
      </c>
      <c r="P864" s="10">
        <f t="shared" si="3"/>
        <v>1558.073735</v>
      </c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4"/>
    </row>
    <row r="865" ht="15.75" customHeight="1">
      <c r="A865" s="15">
        <v>864.0</v>
      </c>
      <c r="B865" s="16" t="s">
        <v>33</v>
      </c>
      <c r="C865" s="16" t="s">
        <v>34</v>
      </c>
      <c r="D865" s="17">
        <v>45748.0</v>
      </c>
      <c r="E865" s="18">
        <v>45748.0</v>
      </c>
      <c r="F865" s="17"/>
      <c r="G865" s="17">
        <v>45761.0</v>
      </c>
      <c r="H865" s="19">
        <v>71915.0</v>
      </c>
      <c r="I865" s="19">
        <v>1408.0</v>
      </c>
      <c r="J865" s="19">
        <v>618.0</v>
      </c>
      <c r="K865" s="19">
        <v>275010.0</v>
      </c>
      <c r="L865" s="19">
        <v>59136.0</v>
      </c>
      <c r="M865" s="19">
        <v>1534.0</v>
      </c>
      <c r="N865" s="16">
        <f t="shared" si="1"/>
        <v>43.89204545</v>
      </c>
      <c r="O865" s="16">
        <f t="shared" si="2"/>
        <v>2.594020563</v>
      </c>
      <c r="P865" s="16">
        <f t="shared" si="3"/>
        <v>282.4097893</v>
      </c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20"/>
    </row>
    <row r="866" ht="15.75" customHeight="1">
      <c r="A866" s="9">
        <v>865.0</v>
      </c>
      <c r="B866" s="10" t="s">
        <v>30</v>
      </c>
      <c r="C866" s="10" t="s">
        <v>34</v>
      </c>
      <c r="D866" s="11">
        <v>45769.0</v>
      </c>
      <c r="E866" s="12">
        <v>45748.0</v>
      </c>
      <c r="F866" s="11"/>
      <c r="G866" s="11">
        <v>45799.0</v>
      </c>
      <c r="H866" s="13">
        <v>94148.0</v>
      </c>
      <c r="I866" s="13">
        <v>1937.0</v>
      </c>
      <c r="J866" s="13">
        <v>183.0</v>
      </c>
      <c r="K866" s="13">
        <v>82350.0</v>
      </c>
      <c r="L866" s="13">
        <v>34866.0</v>
      </c>
      <c r="M866" s="13">
        <v>2127.0</v>
      </c>
      <c r="N866" s="10">
        <f t="shared" si="1"/>
        <v>9.44759938</v>
      </c>
      <c r="O866" s="10">
        <f t="shared" si="2"/>
        <v>6.100499054</v>
      </c>
      <c r="P866" s="10">
        <f t="shared" si="3"/>
        <v>-12.53133364</v>
      </c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4"/>
    </row>
    <row r="867" ht="15.75" customHeight="1">
      <c r="A867" s="15">
        <v>866.0</v>
      </c>
      <c r="B867" s="16" t="s">
        <v>28</v>
      </c>
      <c r="C867" s="16" t="s">
        <v>37</v>
      </c>
      <c r="D867" s="17">
        <v>45796.0</v>
      </c>
      <c r="E867" s="18">
        <v>45778.0</v>
      </c>
      <c r="F867" s="17"/>
      <c r="G867" s="17">
        <v>45810.0</v>
      </c>
      <c r="H867" s="19">
        <v>88561.0</v>
      </c>
      <c r="I867" s="19">
        <v>2747.0</v>
      </c>
      <c r="J867" s="19">
        <v>835.0</v>
      </c>
      <c r="K867" s="19">
        <v>394955.0</v>
      </c>
      <c r="L867" s="19">
        <v>30217.0</v>
      </c>
      <c r="M867" s="19">
        <v>2924.0</v>
      </c>
      <c r="N867" s="16">
        <f t="shared" si="1"/>
        <v>30.39679651</v>
      </c>
      <c r="O867" s="16">
        <f t="shared" si="2"/>
        <v>9.676672072</v>
      </c>
      <c r="P867" s="16">
        <f t="shared" si="3"/>
        <v>345.9694448</v>
      </c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20"/>
    </row>
    <row r="868" ht="15.75" customHeight="1">
      <c r="A868" s="9">
        <v>867.0</v>
      </c>
      <c r="B868" s="10" t="s">
        <v>36</v>
      </c>
      <c r="C868" s="10" t="s">
        <v>34</v>
      </c>
      <c r="D868" s="11">
        <v>45799.0</v>
      </c>
      <c r="E868" s="12">
        <v>45778.0</v>
      </c>
      <c r="F868" s="11"/>
      <c r="G868" s="11">
        <v>45823.0</v>
      </c>
      <c r="H868" s="13">
        <v>79497.0</v>
      </c>
      <c r="I868" s="13">
        <v>516.0</v>
      </c>
      <c r="J868" s="13">
        <v>268.0</v>
      </c>
      <c r="K868" s="13">
        <v>124352.0</v>
      </c>
      <c r="L868" s="13">
        <v>6708.0</v>
      </c>
      <c r="M868" s="13">
        <v>598.0</v>
      </c>
      <c r="N868" s="10">
        <f t="shared" si="1"/>
        <v>51.9379845</v>
      </c>
      <c r="O868" s="10">
        <f t="shared" si="2"/>
        <v>8.914728682</v>
      </c>
      <c r="P868" s="10">
        <f t="shared" si="3"/>
        <v>56.42351284</v>
      </c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4"/>
    </row>
    <row r="869" ht="15.75" customHeight="1">
      <c r="A869" s="15">
        <v>868.0</v>
      </c>
      <c r="B869" s="16" t="s">
        <v>33</v>
      </c>
      <c r="C869" s="16" t="s">
        <v>31</v>
      </c>
      <c r="D869" s="17">
        <v>45781.0</v>
      </c>
      <c r="E869" s="18">
        <v>45778.0</v>
      </c>
      <c r="F869" s="17"/>
      <c r="G869" s="17">
        <v>45809.0</v>
      </c>
      <c r="H869" s="19">
        <v>87933.0</v>
      </c>
      <c r="I869" s="19">
        <v>4322.0</v>
      </c>
      <c r="J869" s="19">
        <v>4109.0</v>
      </c>
      <c r="K869" s="19">
        <v>1610728.0</v>
      </c>
      <c r="L869" s="19">
        <v>185846.0</v>
      </c>
      <c r="M869" s="19">
        <v>4516.0</v>
      </c>
      <c r="N869" s="16">
        <f t="shared" si="1"/>
        <v>95.07172605</v>
      </c>
      <c r="O869" s="16">
        <f t="shared" si="2"/>
        <v>2.429968899</v>
      </c>
      <c r="P869" s="16">
        <f t="shared" si="3"/>
        <v>1731.767368</v>
      </c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20"/>
    </row>
    <row r="870" ht="15.75" customHeight="1">
      <c r="A870" s="9">
        <v>869.0</v>
      </c>
      <c r="B870" s="10" t="s">
        <v>28</v>
      </c>
      <c r="C870" s="10" t="s">
        <v>37</v>
      </c>
      <c r="D870" s="11">
        <v>45666.0</v>
      </c>
      <c r="E870" s="12">
        <v>45658.0</v>
      </c>
      <c r="F870" s="11"/>
      <c r="G870" s="11">
        <v>45686.0</v>
      </c>
      <c r="H870" s="13">
        <v>89784.0</v>
      </c>
      <c r="I870" s="13">
        <v>4177.0</v>
      </c>
      <c r="J870" s="13">
        <v>2640.0</v>
      </c>
      <c r="K870" s="13">
        <v>794640.0</v>
      </c>
      <c r="L870" s="13">
        <v>146195.0</v>
      </c>
      <c r="M870" s="13">
        <v>4226.0</v>
      </c>
      <c r="N870" s="10">
        <f t="shared" si="1"/>
        <v>63.20325593</v>
      </c>
      <c r="O870" s="10">
        <f t="shared" si="2"/>
        <v>2.890659735</v>
      </c>
      <c r="P870" s="10">
        <f t="shared" si="3"/>
        <v>785.0574713</v>
      </c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4"/>
    </row>
    <row r="871" ht="15.75" customHeight="1">
      <c r="A871" s="15">
        <v>870.0</v>
      </c>
      <c r="B871" s="16" t="s">
        <v>32</v>
      </c>
      <c r="C871" s="16" t="s">
        <v>29</v>
      </c>
      <c r="D871" s="17">
        <v>45681.0</v>
      </c>
      <c r="E871" s="18">
        <v>45658.0</v>
      </c>
      <c r="F871" s="17"/>
      <c r="G871" s="17">
        <v>45695.0</v>
      </c>
      <c r="H871" s="19">
        <v>75550.0</v>
      </c>
      <c r="I871" s="19">
        <v>1109.0</v>
      </c>
      <c r="J871" s="19">
        <v>561.0</v>
      </c>
      <c r="K871" s="19">
        <v>196350.0</v>
      </c>
      <c r="L871" s="19">
        <v>22180.0</v>
      </c>
      <c r="M871" s="19">
        <v>1193.0</v>
      </c>
      <c r="N871" s="16">
        <f t="shared" si="1"/>
        <v>50.58611362</v>
      </c>
      <c r="O871" s="16">
        <f t="shared" si="2"/>
        <v>5.378719567</v>
      </c>
      <c r="P871" s="16">
        <f t="shared" si="3"/>
        <v>159.8941099</v>
      </c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20"/>
    </row>
    <row r="872" ht="15.75" customHeight="1">
      <c r="A872" s="9">
        <v>871.0</v>
      </c>
      <c r="B872" s="10" t="s">
        <v>32</v>
      </c>
      <c r="C872" s="10" t="s">
        <v>29</v>
      </c>
      <c r="D872" s="11">
        <v>45689.0</v>
      </c>
      <c r="E872" s="12">
        <v>45689.0</v>
      </c>
      <c r="F872" s="11"/>
      <c r="G872" s="11">
        <v>45711.0</v>
      </c>
      <c r="H872" s="13">
        <v>76616.0</v>
      </c>
      <c r="I872" s="13">
        <v>696.0</v>
      </c>
      <c r="J872" s="13">
        <v>656.0</v>
      </c>
      <c r="K872" s="13">
        <v>301760.0</v>
      </c>
      <c r="L872" s="13">
        <v>21576.0</v>
      </c>
      <c r="M872" s="13">
        <v>760.0</v>
      </c>
      <c r="N872" s="10">
        <f t="shared" si="1"/>
        <v>94.25287356</v>
      </c>
      <c r="O872" s="10">
        <f t="shared" si="2"/>
        <v>3.522432332</v>
      </c>
      <c r="P872" s="10">
        <f t="shared" si="3"/>
        <v>293.8602903</v>
      </c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4"/>
    </row>
    <row r="873" ht="15.75" customHeight="1">
      <c r="A873" s="15">
        <v>872.0</v>
      </c>
      <c r="B873" s="16" t="s">
        <v>30</v>
      </c>
      <c r="C873" s="16" t="s">
        <v>29</v>
      </c>
      <c r="D873" s="17">
        <v>45877.0</v>
      </c>
      <c r="E873" s="18">
        <v>45870.0</v>
      </c>
      <c r="F873" s="17"/>
      <c r="G873" s="17">
        <v>45894.0</v>
      </c>
      <c r="H873" s="19">
        <v>27134.0</v>
      </c>
      <c r="I873" s="19">
        <v>3232.0</v>
      </c>
      <c r="J873" s="19">
        <v>2178.0</v>
      </c>
      <c r="K873" s="19">
        <v>784080.0</v>
      </c>
      <c r="L873" s="19">
        <v>45248.0</v>
      </c>
      <c r="M873" s="19">
        <v>3430.0</v>
      </c>
      <c r="N873" s="16">
        <f t="shared" si="1"/>
        <v>67.38861386</v>
      </c>
      <c r="O873" s="16">
        <f t="shared" si="2"/>
        <v>7.580445545</v>
      </c>
      <c r="P873" s="16">
        <f t="shared" si="3"/>
        <v>2789.658731</v>
      </c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20"/>
    </row>
    <row r="874" ht="15.75" customHeight="1">
      <c r="A874" s="9">
        <v>873.0</v>
      </c>
      <c r="B874" s="10" t="s">
        <v>36</v>
      </c>
      <c r="C874" s="10" t="s">
        <v>34</v>
      </c>
      <c r="D874" s="11">
        <v>45894.0</v>
      </c>
      <c r="E874" s="12">
        <v>45870.0</v>
      </c>
      <c r="F874" s="11"/>
      <c r="G874" s="11">
        <v>45904.0</v>
      </c>
      <c r="H874" s="13">
        <v>78517.0</v>
      </c>
      <c r="I874" s="13">
        <v>1522.0</v>
      </c>
      <c r="J874" s="13">
        <v>225.0</v>
      </c>
      <c r="K874" s="13">
        <v>70875.0</v>
      </c>
      <c r="L874" s="13">
        <v>18264.0</v>
      </c>
      <c r="M874" s="13">
        <v>1618.0</v>
      </c>
      <c r="N874" s="10">
        <f t="shared" si="1"/>
        <v>14.78318003</v>
      </c>
      <c r="O874" s="10">
        <f t="shared" si="2"/>
        <v>8.858957512</v>
      </c>
      <c r="P874" s="10">
        <f t="shared" si="3"/>
        <v>-9.73292408</v>
      </c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4"/>
    </row>
    <row r="875" ht="15.75" customHeight="1">
      <c r="A875" s="15">
        <v>874.0</v>
      </c>
      <c r="B875" s="16" t="s">
        <v>32</v>
      </c>
      <c r="C875" s="16" t="s">
        <v>29</v>
      </c>
      <c r="D875" s="17">
        <v>45718.0</v>
      </c>
      <c r="E875" s="18">
        <v>45717.0</v>
      </c>
      <c r="F875" s="17"/>
      <c r="G875" s="17">
        <v>45739.0</v>
      </c>
      <c r="H875" s="19">
        <v>27181.0</v>
      </c>
      <c r="I875" s="19">
        <v>2969.0</v>
      </c>
      <c r="J875" s="19">
        <v>2551.0</v>
      </c>
      <c r="K875" s="19">
        <v>1173460.0</v>
      </c>
      <c r="L875" s="19">
        <v>109853.0</v>
      </c>
      <c r="M875" s="19">
        <v>2985.0</v>
      </c>
      <c r="N875" s="16">
        <f t="shared" si="1"/>
        <v>85.92118558</v>
      </c>
      <c r="O875" s="16">
        <f t="shared" si="2"/>
        <v>2.717267621</v>
      </c>
      <c r="P875" s="16">
        <f t="shared" si="3"/>
        <v>4217.206872</v>
      </c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20"/>
    </row>
    <row r="876" ht="15.75" customHeight="1">
      <c r="A876" s="9">
        <v>875.0</v>
      </c>
      <c r="B876" s="10" t="s">
        <v>28</v>
      </c>
      <c r="C876" s="10" t="s">
        <v>29</v>
      </c>
      <c r="D876" s="11">
        <v>45667.0</v>
      </c>
      <c r="E876" s="12">
        <v>45658.0</v>
      </c>
      <c r="F876" s="11"/>
      <c r="G876" s="11">
        <v>45686.0</v>
      </c>
      <c r="H876" s="13">
        <v>72649.0</v>
      </c>
      <c r="I876" s="13">
        <v>1285.0</v>
      </c>
      <c r="J876" s="13">
        <v>891.0</v>
      </c>
      <c r="K876" s="13">
        <v>319869.0</v>
      </c>
      <c r="L876" s="13">
        <v>61680.0</v>
      </c>
      <c r="M876" s="13">
        <v>1453.0</v>
      </c>
      <c r="N876" s="10">
        <f t="shared" si="1"/>
        <v>69.3385214</v>
      </c>
      <c r="O876" s="10">
        <f t="shared" si="2"/>
        <v>2.355706874</v>
      </c>
      <c r="P876" s="10">
        <f t="shared" si="3"/>
        <v>340.2937411</v>
      </c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4"/>
    </row>
    <row r="877" ht="15.75" customHeight="1">
      <c r="A877" s="15">
        <v>876.0</v>
      </c>
      <c r="B877" s="16" t="s">
        <v>36</v>
      </c>
      <c r="C877" s="16" t="s">
        <v>29</v>
      </c>
      <c r="D877" s="17">
        <v>45882.0</v>
      </c>
      <c r="E877" s="18">
        <v>45870.0</v>
      </c>
      <c r="F877" s="17"/>
      <c r="G877" s="17">
        <v>45903.0</v>
      </c>
      <c r="H877" s="19">
        <v>76112.0</v>
      </c>
      <c r="I877" s="19">
        <v>1329.0</v>
      </c>
      <c r="J877" s="19">
        <v>745.0</v>
      </c>
      <c r="K877" s="19">
        <v>347170.0</v>
      </c>
      <c r="L877" s="19">
        <v>14619.0</v>
      </c>
      <c r="M877" s="19">
        <v>1445.0</v>
      </c>
      <c r="N877" s="16">
        <f t="shared" si="1"/>
        <v>56.05718585</v>
      </c>
      <c r="O877" s="16">
        <f t="shared" si="2"/>
        <v>9.884397018</v>
      </c>
      <c r="P877" s="16">
        <f t="shared" si="3"/>
        <v>356.1304394</v>
      </c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20"/>
    </row>
    <row r="878" ht="15.75" customHeight="1">
      <c r="A878" s="9">
        <v>877.0</v>
      </c>
      <c r="B878" s="10" t="s">
        <v>36</v>
      </c>
      <c r="C878" s="10" t="s">
        <v>35</v>
      </c>
      <c r="D878" s="11">
        <v>45751.0</v>
      </c>
      <c r="E878" s="12">
        <v>45748.0</v>
      </c>
      <c r="F878" s="11"/>
      <c r="G878" s="11">
        <v>45761.0</v>
      </c>
      <c r="H878" s="13">
        <v>21610.0</v>
      </c>
      <c r="I878" s="13">
        <v>1053.0</v>
      </c>
      <c r="J878" s="13">
        <v>657.0</v>
      </c>
      <c r="K878" s="13">
        <v>229293.0</v>
      </c>
      <c r="L878" s="13">
        <v>48438.0</v>
      </c>
      <c r="M878" s="13">
        <v>1085.0</v>
      </c>
      <c r="N878" s="10">
        <f t="shared" si="1"/>
        <v>62.39316239</v>
      </c>
      <c r="O878" s="10">
        <f t="shared" si="2"/>
        <v>2.239976878</v>
      </c>
      <c r="P878" s="10">
        <f t="shared" si="3"/>
        <v>961.0504396</v>
      </c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4"/>
    </row>
    <row r="879" ht="15.75" customHeight="1">
      <c r="A879" s="15">
        <v>878.0</v>
      </c>
      <c r="B879" s="16" t="s">
        <v>36</v>
      </c>
      <c r="C879" s="16" t="s">
        <v>35</v>
      </c>
      <c r="D879" s="17">
        <v>45822.0</v>
      </c>
      <c r="E879" s="18">
        <v>45809.0</v>
      </c>
      <c r="F879" s="17"/>
      <c r="G879" s="17">
        <v>45844.0</v>
      </c>
      <c r="H879" s="19">
        <v>78277.0</v>
      </c>
      <c r="I879" s="19">
        <v>2023.0</v>
      </c>
      <c r="J879" s="19">
        <v>547.0</v>
      </c>
      <c r="K879" s="19">
        <v>183245.0</v>
      </c>
      <c r="L879" s="19">
        <v>24276.0</v>
      </c>
      <c r="M879" s="19">
        <v>2038.0</v>
      </c>
      <c r="N879" s="16">
        <f t="shared" si="1"/>
        <v>27.03905091</v>
      </c>
      <c r="O879" s="16">
        <f t="shared" si="2"/>
        <v>8.395122755</v>
      </c>
      <c r="P879" s="16">
        <f t="shared" si="3"/>
        <v>134.0981387</v>
      </c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20"/>
    </row>
    <row r="880" ht="15.75" customHeight="1">
      <c r="A880" s="9">
        <v>879.0</v>
      </c>
      <c r="B880" s="10" t="s">
        <v>30</v>
      </c>
      <c r="C880" s="10" t="s">
        <v>35</v>
      </c>
      <c r="D880" s="11">
        <v>45855.0</v>
      </c>
      <c r="E880" s="12">
        <v>45839.0</v>
      </c>
      <c r="F880" s="11"/>
      <c r="G880" s="11">
        <v>45882.0</v>
      </c>
      <c r="H880" s="13">
        <v>66890.0</v>
      </c>
      <c r="I880" s="13">
        <v>3049.0</v>
      </c>
      <c r="J880" s="13">
        <v>2440.0</v>
      </c>
      <c r="K880" s="13">
        <v>1068720.0</v>
      </c>
      <c r="L880" s="13">
        <v>57931.0</v>
      </c>
      <c r="M880" s="13">
        <v>3086.0</v>
      </c>
      <c r="N880" s="10">
        <f t="shared" si="1"/>
        <v>80.02623811</v>
      </c>
      <c r="O880" s="10">
        <f t="shared" si="2"/>
        <v>5.32702698</v>
      </c>
      <c r="P880" s="10">
        <f t="shared" si="3"/>
        <v>1497.727612</v>
      </c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4"/>
    </row>
    <row r="881" ht="15.75" customHeight="1">
      <c r="A881" s="15">
        <v>880.0</v>
      </c>
      <c r="B881" s="16" t="s">
        <v>33</v>
      </c>
      <c r="C881" s="16" t="s">
        <v>35</v>
      </c>
      <c r="D881" s="17">
        <v>45818.0</v>
      </c>
      <c r="E881" s="18">
        <v>45809.0</v>
      </c>
      <c r="F881" s="17"/>
      <c r="G881" s="17">
        <v>45836.0</v>
      </c>
      <c r="H881" s="19">
        <v>21059.0</v>
      </c>
      <c r="I881" s="19">
        <v>4740.0</v>
      </c>
      <c r="J881" s="19">
        <v>1234.0</v>
      </c>
      <c r="K881" s="19">
        <v>387476.0</v>
      </c>
      <c r="L881" s="19">
        <v>118500.0</v>
      </c>
      <c r="M881" s="19">
        <v>4869.0</v>
      </c>
      <c r="N881" s="16">
        <f t="shared" si="1"/>
        <v>26.03375527</v>
      </c>
      <c r="O881" s="16">
        <f t="shared" si="2"/>
        <v>4.108860759</v>
      </c>
      <c r="P881" s="16">
        <f t="shared" si="3"/>
        <v>1739.954414</v>
      </c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20"/>
    </row>
    <row r="882" ht="15.75" customHeight="1">
      <c r="A882" s="9">
        <v>881.0</v>
      </c>
      <c r="B882" s="10" t="s">
        <v>36</v>
      </c>
      <c r="C882" s="10" t="s">
        <v>29</v>
      </c>
      <c r="D882" s="11">
        <v>45850.0</v>
      </c>
      <c r="E882" s="12">
        <v>45839.0</v>
      </c>
      <c r="F882" s="11"/>
      <c r="G882" s="11">
        <v>45863.0</v>
      </c>
      <c r="H882" s="13">
        <v>46263.0</v>
      </c>
      <c r="I882" s="13">
        <v>2148.0</v>
      </c>
      <c r="J882" s="13">
        <v>330.0</v>
      </c>
      <c r="K882" s="13">
        <v>127710.0</v>
      </c>
      <c r="L882" s="13">
        <v>47256.0</v>
      </c>
      <c r="M882" s="13">
        <v>2318.0</v>
      </c>
      <c r="N882" s="10">
        <f t="shared" si="1"/>
        <v>15.36312849</v>
      </c>
      <c r="O882" s="10">
        <f t="shared" si="2"/>
        <v>4.905197224</v>
      </c>
      <c r="P882" s="10">
        <f t="shared" si="3"/>
        <v>176.0521367</v>
      </c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4"/>
    </row>
    <row r="883" ht="15.75" customHeight="1">
      <c r="A883" s="15">
        <v>882.0</v>
      </c>
      <c r="B883" s="16" t="s">
        <v>33</v>
      </c>
      <c r="C883" s="16" t="s">
        <v>31</v>
      </c>
      <c r="D883" s="17">
        <v>45836.0</v>
      </c>
      <c r="E883" s="18">
        <v>45809.0</v>
      </c>
      <c r="F883" s="17"/>
      <c r="G883" s="17">
        <v>45861.0</v>
      </c>
      <c r="H883" s="19">
        <v>94199.0</v>
      </c>
      <c r="I883" s="19">
        <v>3249.0</v>
      </c>
      <c r="J883" s="19">
        <v>2573.0</v>
      </c>
      <c r="K883" s="19">
        <v>967448.0</v>
      </c>
      <c r="L883" s="19">
        <v>116964.0</v>
      </c>
      <c r="M883" s="19">
        <v>3333.0</v>
      </c>
      <c r="N883" s="16">
        <f t="shared" si="1"/>
        <v>79.19359803</v>
      </c>
      <c r="O883" s="16">
        <f t="shared" si="2"/>
        <v>2.849594747</v>
      </c>
      <c r="P883" s="16">
        <f t="shared" si="3"/>
        <v>927.0257646</v>
      </c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20"/>
    </row>
    <row r="884" ht="15.75" customHeight="1">
      <c r="A884" s="9">
        <v>883.0</v>
      </c>
      <c r="B884" s="10" t="s">
        <v>30</v>
      </c>
      <c r="C884" s="10" t="s">
        <v>29</v>
      </c>
      <c r="D884" s="11">
        <v>45895.0</v>
      </c>
      <c r="E884" s="12">
        <v>45870.0</v>
      </c>
      <c r="F884" s="11"/>
      <c r="G884" s="11">
        <v>45903.0</v>
      </c>
      <c r="H884" s="13">
        <v>85002.0</v>
      </c>
      <c r="I884" s="13">
        <v>2297.0</v>
      </c>
      <c r="J884" s="13">
        <v>65.0</v>
      </c>
      <c r="K884" s="13">
        <v>30095.0</v>
      </c>
      <c r="L884" s="13">
        <v>55128.0</v>
      </c>
      <c r="M884" s="13">
        <v>2474.0</v>
      </c>
      <c r="N884" s="10">
        <f t="shared" si="1"/>
        <v>2.829777971</v>
      </c>
      <c r="O884" s="10">
        <f t="shared" si="2"/>
        <v>4.487737629</v>
      </c>
      <c r="P884" s="10">
        <f t="shared" si="3"/>
        <v>-64.59495071</v>
      </c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4"/>
    </row>
    <row r="885" ht="15.75" customHeight="1">
      <c r="A885" s="15">
        <v>884.0</v>
      </c>
      <c r="B885" s="16" t="s">
        <v>30</v>
      </c>
      <c r="C885" s="16" t="s">
        <v>31</v>
      </c>
      <c r="D885" s="17">
        <v>45755.0</v>
      </c>
      <c r="E885" s="18">
        <v>45748.0</v>
      </c>
      <c r="F885" s="17"/>
      <c r="G885" s="17">
        <v>45777.0</v>
      </c>
      <c r="H885" s="19">
        <v>63452.0</v>
      </c>
      <c r="I885" s="19">
        <v>3579.0</v>
      </c>
      <c r="J885" s="19">
        <v>890.0</v>
      </c>
      <c r="K885" s="19">
        <v>357780.0</v>
      </c>
      <c r="L885" s="19">
        <v>75159.0</v>
      </c>
      <c r="M885" s="19">
        <v>3580.0</v>
      </c>
      <c r="N885" s="16">
        <f t="shared" si="1"/>
        <v>24.86728136</v>
      </c>
      <c r="O885" s="16">
        <f t="shared" si="2"/>
        <v>4.763235275</v>
      </c>
      <c r="P885" s="16">
        <f t="shared" si="3"/>
        <v>463.8592952</v>
      </c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20"/>
    </row>
    <row r="886" ht="15.75" customHeight="1">
      <c r="A886" s="9">
        <v>885.0</v>
      </c>
      <c r="B886" s="10" t="s">
        <v>32</v>
      </c>
      <c r="C886" s="10" t="s">
        <v>29</v>
      </c>
      <c r="D886" s="11">
        <v>45700.0</v>
      </c>
      <c r="E886" s="12">
        <v>45689.0</v>
      </c>
      <c r="F886" s="11"/>
      <c r="G886" s="11">
        <v>45707.0</v>
      </c>
      <c r="H886" s="13">
        <v>92704.0</v>
      </c>
      <c r="I886" s="13">
        <v>1443.0</v>
      </c>
      <c r="J886" s="13">
        <v>341.0</v>
      </c>
      <c r="K886" s="13">
        <v>127534.0</v>
      </c>
      <c r="L886" s="13">
        <v>54834.0</v>
      </c>
      <c r="M886" s="13">
        <v>1492.0</v>
      </c>
      <c r="N886" s="10">
        <f t="shared" si="1"/>
        <v>23.63132363</v>
      </c>
      <c r="O886" s="10">
        <f t="shared" si="2"/>
        <v>2.720939563</v>
      </c>
      <c r="P886" s="10">
        <f t="shared" si="3"/>
        <v>37.57119434</v>
      </c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4"/>
    </row>
    <row r="887" ht="15.75" customHeight="1">
      <c r="A887" s="15">
        <v>886.0</v>
      </c>
      <c r="B887" s="16" t="s">
        <v>36</v>
      </c>
      <c r="C887" s="16" t="s">
        <v>35</v>
      </c>
      <c r="D887" s="17">
        <v>45658.0</v>
      </c>
      <c r="E887" s="18">
        <v>45658.0</v>
      </c>
      <c r="F887" s="17"/>
      <c r="G887" s="17">
        <v>45671.0</v>
      </c>
      <c r="H887" s="19">
        <v>45929.0</v>
      </c>
      <c r="I887" s="19">
        <v>2827.0</v>
      </c>
      <c r="J887" s="19">
        <v>763.0</v>
      </c>
      <c r="K887" s="19">
        <v>271628.0</v>
      </c>
      <c r="L887" s="19">
        <v>73502.0</v>
      </c>
      <c r="M887" s="19">
        <v>3011.0</v>
      </c>
      <c r="N887" s="16">
        <f t="shared" si="1"/>
        <v>26.98974178</v>
      </c>
      <c r="O887" s="16">
        <f t="shared" si="2"/>
        <v>4.09648717</v>
      </c>
      <c r="P887" s="16">
        <f t="shared" si="3"/>
        <v>491.4084783</v>
      </c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20"/>
    </row>
    <row r="888" ht="15.75" customHeight="1">
      <c r="A888" s="9">
        <v>887.0</v>
      </c>
      <c r="B888" s="10" t="s">
        <v>30</v>
      </c>
      <c r="C888" s="10" t="s">
        <v>35</v>
      </c>
      <c r="D888" s="11">
        <v>45753.0</v>
      </c>
      <c r="E888" s="12">
        <v>45748.0</v>
      </c>
      <c r="F888" s="11"/>
      <c r="G888" s="11">
        <v>45766.0</v>
      </c>
      <c r="H888" s="13">
        <v>22817.0</v>
      </c>
      <c r="I888" s="13">
        <v>1942.0</v>
      </c>
      <c r="J888" s="13">
        <v>1776.0</v>
      </c>
      <c r="K888" s="13">
        <v>651792.0</v>
      </c>
      <c r="L888" s="13">
        <v>31072.0</v>
      </c>
      <c r="M888" s="13">
        <v>1947.0</v>
      </c>
      <c r="N888" s="10">
        <f t="shared" si="1"/>
        <v>91.45211123</v>
      </c>
      <c r="O888" s="10">
        <f t="shared" si="2"/>
        <v>6.266091658</v>
      </c>
      <c r="P888" s="10">
        <f t="shared" si="3"/>
        <v>2756.606916</v>
      </c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4"/>
    </row>
    <row r="889" ht="15.75" customHeight="1">
      <c r="A889" s="15">
        <v>888.0</v>
      </c>
      <c r="B889" s="16" t="s">
        <v>30</v>
      </c>
      <c r="C889" s="16" t="s">
        <v>31</v>
      </c>
      <c r="D889" s="17">
        <v>45699.0</v>
      </c>
      <c r="E889" s="18">
        <v>45689.0</v>
      </c>
      <c r="F889" s="17"/>
      <c r="G889" s="17">
        <v>45712.0</v>
      </c>
      <c r="H889" s="19">
        <v>59986.0</v>
      </c>
      <c r="I889" s="19">
        <v>4237.0</v>
      </c>
      <c r="J889" s="19">
        <v>2017.0</v>
      </c>
      <c r="K889" s="19">
        <v>794698.0</v>
      </c>
      <c r="L889" s="19">
        <v>139821.0</v>
      </c>
      <c r="M889" s="19">
        <v>4406.0</v>
      </c>
      <c r="N889" s="16">
        <f t="shared" si="1"/>
        <v>47.6044371</v>
      </c>
      <c r="O889" s="16">
        <f t="shared" si="2"/>
        <v>3.151171855</v>
      </c>
      <c r="P889" s="16">
        <f t="shared" si="3"/>
        <v>1224.805788</v>
      </c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20"/>
    </row>
    <row r="890" ht="15.75" customHeight="1">
      <c r="A890" s="9">
        <v>889.0</v>
      </c>
      <c r="B890" s="10" t="s">
        <v>30</v>
      </c>
      <c r="C890" s="10" t="s">
        <v>34</v>
      </c>
      <c r="D890" s="11">
        <v>45861.0</v>
      </c>
      <c r="E890" s="12">
        <v>45839.0</v>
      </c>
      <c r="F890" s="11"/>
      <c r="G890" s="11">
        <v>45870.0</v>
      </c>
      <c r="H890" s="13">
        <v>35531.0</v>
      </c>
      <c r="I890" s="13">
        <v>1683.0</v>
      </c>
      <c r="J890" s="13">
        <v>317.0</v>
      </c>
      <c r="K890" s="13">
        <v>110316.0</v>
      </c>
      <c r="L890" s="13">
        <v>37026.0</v>
      </c>
      <c r="M890" s="13">
        <v>1819.0</v>
      </c>
      <c r="N890" s="10">
        <f t="shared" si="1"/>
        <v>18.83541295</v>
      </c>
      <c r="O890" s="10">
        <f t="shared" si="2"/>
        <v>4.912764004</v>
      </c>
      <c r="P890" s="10">
        <f t="shared" si="3"/>
        <v>210.478174</v>
      </c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4"/>
    </row>
    <row r="891" ht="15.75" customHeight="1">
      <c r="A891" s="15">
        <v>890.0</v>
      </c>
      <c r="B891" s="16" t="s">
        <v>33</v>
      </c>
      <c r="C891" s="16" t="s">
        <v>35</v>
      </c>
      <c r="D891" s="17">
        <v>45828.0</v>
      </c>
      <c r="E891" s="18">
        <v>45809.0</v>
      </c>
      <c r="F891" s="17"/>
      <c r="G891" s="17">
        <v>45848.0</v>
      </c>
      <c r="H891" s="19">
        <v>52053.0</v>
      </c>
      <c r="I891" s="19">
        <v>878.0</v>
      </c>
      <c r="J891" s="19">
        <v>831.0</v>
      </c>
      <c r="K891" s="19">
        <v>379767.0</v>
      </c>
      <c r="L891" s="19">
        <v>41266.0</v>
      </c>
      <c r="M891" s="19">
        <v>926.0</v>
      </c>
      <c r="N891" s="16">
        <f t="shared" si="1"/>
        <v>94.64692483</v>
      </c>
      <c r="O891" s="16">
        <f t="shared" si="2"/>
        <v>2.243978093</v>
      </c>
      <c r="P891" s="16">
        <f t="shared" si="3"/>
        <v>629.577546</v>
      </c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20"/>
    </row>
    <row r="892" ht="15.75" customHeight="1">
      <c r="A892" s="9">
        <v>891.0</v>
      </c>
      <c r="B892" s="10" t="s">
        <v>36</v>
      </c>
      <c r="C892" s="10" t="s">
        <v>35</v>
      </c>
      <c r="D892" s="11">
        <v>45727.0</v>
      </c>
      <c r="E892" s="12">
        <v>45717.0</v>
      </c>
      <c r="F892" s="11"/>
      <c r="G892" s="11">
        <v>45741.0</v>
      </c>
      <c r="H892" s="13">
        <v>26980.0</v>
      </c>
      <c r="I892" s="13">
        <v>2794.0</v>
      </c>
      <c r="J892" s="13">
        <v>567.0</v>
      </c>
      <c r="K892" s="13">
        <v>243810.0</v>
      </c>
      <c r="L892" s="13">
        <v>131318.0</v>
      </c>
      <c r="M892" s="13">
        <v>2919.0</v>
      </c>
      <c r="N892" s="10">
        <f t="shared" si="1"/>
        <v>20.29348604</v>
      </c>
      <c r="O892" s="10">
        <f t="shared" si="2"/>
        <v>2.222848353</v>
      </c>
      <c r="P892" s="10">
        <f t="shared" si="3"/>
        <v>803.6693847</v>
      </c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4"/>
    </row>
    <row r="893" ht="15.75" customHeight="1">
      <c r="A893" s="15">
        <v>892.0</v>
      </c>
      <c r="B893" s="16" t="s">
        <v>30</v>
      </c>
      <c r="C893" s="16" t="s">
        <v>29</v>
      </c>
      <c r="D893" s="17">
        <v>45895.0</v>
      </c>
      <c r="E893" s="18">
        <v>45870.0</v>
      </c>
      <c r="F893" s="17"/>
      <c r="G893" s="17">
        <v>45923.0</v>
      </c>
      <c r="H893" s="19">
        <v>28503.0</v>
      </c>
      <c r="I893" s="19">
        <v>1871.0</v>
      </c>
      <c r="J893" s="19">
        <v>1091.0</v>
      </c>
      <c r="K893" s="19">
        <v>435309.0</v>
      </c>
      <c r="L893" s="19">
        <v>78582.0</v>
      </c>
      <c r="M893" s="19">
        <v>1966.0</v>
      </c>
      <c r="N893" s="16">
        <f t="shared" si="1"/>
        <v>58.3110636</v>
      </c>
      <c r="O893" s="16">
        <f t="shared" si="2"/>
        <v>2.501845206</v>
      </c>
      <c r="P893" s="16">
        <f t="shared" si="3"/>
        <v>1427.239238</v>
      </c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20"/>
    </row>
    <row r="894" ht="15.75" customHeight="1">
      <c r="A894" s="9">
        <v>893.0</v>
      </c>
      <c r="B894" s="10" t="s">
        <v>33</v>
      </c>
      <c r="C894" s="10" t="s">
        <v>34</v>
      </c>
      <c r="D894" s="11">
        <v>45875.0</v>
      </c>
      <c r="E894" s="12">
        <v>45870.0</v>
      </c>
      <c r="F894" s="11"/>
      <c r="G894" s="11">
        <v>45892.0</v>
      </c>
      <c r="H894" s="13">
        <v>69005.0</v>
      </c>
      <c r="I894" s="13">
        <v>4804.0</v>
      </c>
      <c r="J894" s="13">
        <v>4009.0</v>
      </c>
      <c r="K894" s="13">
        <v>1936347.0</v>
      </c>
      <c r="L894" s="13">
        <v>196964.0</v>
      </c>
      <c r="M894" s="13">
        <v>4925.0</v>
      </c>
      <c r="N894" s="10">
        <f t="shared" si="1"/>
        <v>83.45129059</v>
      </c>
      <c r="O894" s="10">
        <f t="shared" si="2"/>
        <v>2.500456936</v>
      </c>
      <c r="P894" s="10">
        <f t="shared" si="3"/>
        <v>2706.09666</v>
      </c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4"/>
    </row>
    <row r="895" ht="15.75" customHeight="1">
      <c r="A895" s="15">
        <v>894.0</v>
      </c>
      <c r="B895" s="16" t="s">
        <v>32</v>
      </c>
      <c r="C895" s="16" t="s">
        <v>34</v>
      </c>
      <c r="D895" s="17">
        <v>45859.0</v>
      </c>
      <c r="E895" s="18">
        <v>45839.0</v>
      </c>
      <c r="F895" s="17"/>
      <c r="G895" s="17">
        <v>45884.0</v>
      </c>
      <c r="H895" s="19">
        <v>24797.0</v>
      </c>
      <c r="I895" s="19">
        <v>2197.0</v>
      </c>
      <c r="J895" s="19">
        <v>949.0</v>
      </c>
      <c r="K895" s="19">
        <v>333099.0</v>
      </c>
      <c r="L895" s="19">
        <v>83486.0</v>
      </c>
      <c r="M895" s="19">
        <v>2257.0</v>
      </c>
      <c r="N895" s="16">
        <f t="shared" si="1"/>
        <v>43.19526627</v>
      </c>
      <c r="O895" s="16">
        <f t="shared" si="2"/>
        <v>2.703447285</v>
      </c>
      <c r="P895" s="16">
        <f t="shared" si="3"/>
        <v>1243.303625</v>
      </c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20"/>
    </row>
    <row r="896" ht="15.75" customHeight="1">
      <c r="A896" s="9">
        <v>895.0</v>
      </c>
      <c r="B896" s="10" t="s">
        <v>33</v>
      </c>
      <c r="C896" s="10" t="s">
        <v>37</v>
      </c>
      <c r="D896" s="11">
        <v>45791.0</v>
      </c>
      <c r="E896" s="12">
        <v>45778.0</v>
      </c>
      <c r="F896" s="11"/>
      <c r="G896" s="11">
        <v>45810.0</v>
      </c>
      <c r="H896" s="13">
        <v>94890.0</v>
      </c>
      <c r="I896" s="13">
        <v>1787.0</v>
      </c>
      <c r="J896" s="13">
        <v>1775.0</v>
      </c>
      <c r="K896" s="13">
        <v>701125.0</v>
      </c>
      <c r="L896" s="13">
        <v>46462.0</v>
      </c>
      <c r="M896" s="13">
        <v>1927.0</v>
      </c>
      <c r="N896" s="10">
        <f t="shared" si="1"/>
        <v>99.32848349</v>
      </c>
      <c r="O896" s="10">
        <f t="shared" si="2"/>
        <v>4.147475356</v>
      </c>
      <c r="P896" s="10">
        <f t="shared" si="3"/>
        <v>638.8818632</v>
      </c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4"/>
    </row>
    <row r="897" ht="15.75" customHeight="1">
      <c r="A897" s="15">
        <v>896.0</v>
      </c>
      <c r="B897" s="16" t="s">
        <v>28</v>
      </c>
      <c r="C897" s="16" t="s">
        <v>37</v>
      </c>
      <c r="D897" s="17">
        <v>45698.0</v>
      </c>
      <c r="E897" s="18">
        <v>45689.0</v>
      </c>
      <c r="F897" s="17"/>
      <c r="G897" s="17">
        <v>45719.0</v>
      </c>
      <c r="H897" s="19">
        <v>88002.0</v>
      </c>
      <c r="I897" s="19">
        <v>3380.0</v>
      </c>
      <c r="J897" s="19">
        <v>992.0</v>
      </c>
      <c r="K897" s="19">
        <v>445408.0</v>
      </c>
      <c r="L897" s="19">
        <v>40560.0</v>
      </c>
      <c r="M897" s="19">
        <v>3499.0</v>
      </c>
      <c r="N897" s="16">
        <f t="shared" si="1"/>
        <v>29.34911243</v>
      </c>
      <c r="O897" s="16">
        <f t="shared" si="2"/>
        <v>8.626725838</v>
      </c>
      <c r="P897" s="16">
        <f t="shared" si="3"/>
        <v>406.1339515</v>
      </c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20"/>
    </row>
    <row r="898" ht="15.75" customHeight="1">
      <c r="A898" s="9">
        <v>897.0</v>
      </c>
      <c r="B898" s="10" t="s">
        <v>36</v>
      </c>
      <c r="C898" s="10" t="s">
        <v>34</v>
      </c>
      <c r="D898" s="11">
        <v>45822.0</v>
      </c>
      <c r="E898" s="12">
        <v>45809.0</v>
      </c>
      <c r="F898" s="11"/>
      <c r="G898" s="11">
        <v>45843.0</v>
      </c>
      <c r="H898" s="13">
        <v>81282.0</v>
      </c>
      <c r="I898" s="13">
        <v>4043.0</v>
      </c>
      <c r="J898" s="13">
        <v>1725.0</v>
      </c>
      <c r="K898" s="13">
        <v>679650.0</v>
      </c>
      <c r="L898" s="13">
        <v>165763.0</v>
      </c>
      <c r="M898" s="13">
        <v>4124.0</v>
      </c>
      <c r="N898" s="10">
        <f t="shared" si="1"/>
        <v>42.66633688</v>
      </c>
      <c r="O898" s="10">
        <f t="shared" si="2"/>
        <v>2.487889336</v>
      </c>
      <c r="P898" s="10">
        <f t="shared" si="3"/>
        <v>736.1629881</v>
      </c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4"/>
    </row>
    <row r="899" ht="15.75" customHeight="1">
      <c r="A899" s="15">
        <v>898.0</v>
      </c>
      <c r="B899" s="16" t="s">
        <v>32</v>
      </c>
      <c r="C899" s="16" t="s">
        <v>31</v>
      </c>
      <c r="D899" s="17">
        <v>45663.0</v>
      </c>
      <c r="E899" s="18">
        <v>45658.0</v>
      </c>
      <c r="F899" s="17"/>
      <c r="G899" s="17">
        <v>45684.0</v>
      </c>
      <c r="H899" s="19">
        <v>50643.0</v>
      </c>
      <c r="I899" s="19">
        <v>2675.0</v>
      </c>
      <c r="J899" s="19">
        <v>360.0</v>
      </c>
      <c r="K899" s="19">
        <v>140760.0</v>
      </c>
      <c r="L899" s="19">
        <v>40125.0</v>
      </c>
      <c r="M899" s="19">
        <v>2750.0</v>
      </c>
      <c r="N899" s="16">
        <f t="shared" si="1"/>
        <v>13.45794393</v>
      </c>
      <c r="O899" s="16">
        <f t="shared" si="2"/>
        <v>6.853582555</v>
      </c>
      <c r="P899" s="16">
        <f t="shared" si="3"/>
        <v>177.9456193</v>
      </c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20"/>
    </row>
    <row r="900" ht="15.75" customHeight="1">
      <c r="A900" s="9">
        <v>899.0</v>
      </c>
      <c r="B900" s="10" t="s">
        <v>36</v>
      </c>
      <c r="C900" s="10" t="s">
        <v>34</v>
      </c>
      <c r="D900" s="11">
        <v>45714.0</v>
      </c>
      <c r="E900" s="12">
        <v>45689.0</v>
      </c>
      <c r="F900" s="11"/>
      <c r="G900" s="11">
        <v>45729.0</v>
      </c>
      <c r="H900" s="13">
        <v>49850.0</v>
      </c>
      <c r="I900" s="13">
        <v>1306.0</v>
      </c>
      <c r="J900" s="13">
        <v>292.0</v>
      </c>
      <c r="K900" s="13">
        <v>92856.0</v>
      </c>
      <c r="L900" s="13">
        <v>43098.0</v>
      </c>
      <c r="M900" s="13">
        <v>1315.0</v>
      </c>
      <c r="N900" s="10">
        <f t="shared" si="1"/>
        <v>22.35834609</v>
      </c>
      <c r="O900" s="10">
        <f t="shared" si="2"/>
        <v>3.05118567</v>
      </c>
      <c r="P900" s="10">
        <f t="shared" si="3"/>
        <v>86.27081244</v>
      </c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4"/>
    </row>
    <row r="901" ht="15.75" customHeight="1">
      <c r="A901" s="15">
        <v>900.0</v>
      </c>
      <c r="B901" s="16" t="s">
        <v>36</v>
      </c>
      <c r="C901" s="16" t="s">
        <v>37</v>
      </c>
      <c r="D901" s="17">
        <v>45815.0</v>
      </c>
      <c r="E901" s="18">
        <v>45809.0</v>
      </c>
      <c r="F901" s="17"/>
      <c r="G901" s="17">
        <v>45843.0</v>
      </c>
      <c r="H901" s="19">
        <v>63154.0</v>
      </c>
      <c r="I901" s="19">
        <v>2548.0</v>
      </c>
      <c r="J901" s="19">
        <v>1289.0</v>
      </c>
      <c r="K901" s="19">
        <v>631610.0</v>
      </c>
      <c r="L901" s="19">
        <v>68796.0</v>
      </c>
      <c r="M901" s="19">
        <v>2596.0</v>
      </c>
      <c r="N901" s="16">
        <f t="shared" si="1"/>
        <v>50.58869702</v>
      </c>
      <c r="O901" s="16">
        <f t="shared" si="2"/>
        <v>3.773475202</v>
      </c>
      <c r="P901" s="16">
        <f t="shared" si="3"/>
        <v>900.1108402</v>
      </c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20"/>
    </row>
    <row r="902" ht="15.75" customHeight="1">
      <c r="A902" s="9">
        <v>901.0</v>
      </c>
      <c r="B902" s="10" t="s">
        <v>36</v>
      </c>
      <c r="C902" s="10" t="s">
        <v>37</v>
      </c>
      <c r="D902" s="11">
        <v>45778.0</v>
      </c>
      <c r="E902" s="12">
        <v>45778.0</v>
      </c>
      <c r="F902" s="11"/>
      <c r="G902" s="11">
        <v>45794.0</v>
      </c>
      <c r="H902" s="13">
        <v>56942.0</v>
      </c>
      <c r="I902" s="13">
        <v>3339.0</v>
      </c>
      <c r="J902" s="13">
        <v>3257.0</v>
      </c>
      <c r="K902" s="13">
        <v>1312571.0</v>
      </c>
      <c r="L902" s="13">
        <v>116865.0</v>
      </c>
      <c r="M902" s="13">
        <v>3487.0</v>
      </c>
      <c r="N902" s="10">
        <f t="shared" si="1"/>
        <v>97.5441749</v>
      </c>
      <c r="O902" s="10">
        <f t="shared" si="2"/>
        <v>2.983784709</v>
      </c>
      <c r="P902" s="10">
        <f t="shared" si="3"/>
        <v>2205.101682</v>
      </c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4"/>
    </row>
    <row r="903" ht="15.75" customHeight="1">
      <c r="A903" s="15">
        <v>902.0</v>
      </c>
      <c r="B903" s="16" t="s">
        <v>28</v>
      </c>
      <c r="C903" s="16" t="s">
        <v>31</v>
      </c>
      <c r="D903" s="17">
        <v>45744.0</v>
      </c>
      <c r="E903" s="18">
        <v>45717.0</v>
      </c>
      <c r="F903" s="17"/>
      <c r="G903" s="17">
        <v>45763.0</v>
      </c>
      <c r="H903" s="19">
        <v>49829.0</v>
      </c>
      <c r="I903" s="19">
        <v>2358.0</v>
      </c>
      <c r="J903" s="19">
        <v>909.0</v>
      </c>
      <c r="K903" s="19">
        <v>382689.0</v>
      </c>
      <c r="L903" s="19">
        <v>56592.0</v>
      </c>
      <c r="M903" s="19">
        <v>2490.0</v>
      </c>
      <c r="N903" s="16">
        <f t="shared" si="1"/>
        <v>38.54961832</v>
      </c>
      <c r="O903" s="16">
        <f t="shared" si="2"/>
        <v>4.399915182</v>
      </c>
      <c r="P903" s="16">
        <f t="shared" si="3"/>
        <v>668.0045756</v>
      </c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20"/>
    </row>
    <row r="904" ht="15.75" customHeight="1">
      <c r="A904" s="9">
        <v>903.0</v>
      </c>
      <c r="B904" s="10" t="s">
        <v>36</v>
      </c>
      <c r="C904" s="10" t="s">
        <v>34</v>
      </c>
      <c r="D904" s="11">
        <v>45893.0</v>
      </c>
      <c r="E904" s="12">
        <v>45870.0</v>
      </c>
      <c r="F904" s="11"/>
      <c r="G904" s="11">
        <v>45914.0</v>
      </c>
      <c r="H904" s="13">
        <v>64650.0</v>
      </c>
      <c r="I904" s="13">
        <v>1203.0</v>
      </c>
      <c r="J904" s="13">
        <v>691.0</v>
      </c>
      <c r="K904" s="13">
        <v>240468.0</v>
      </c>
      <c r="L904" s="13">
        <v>44511.0</v>
      </c>
      <c r="M904" s="13">
        <v>1400.0</v>
      </c>
      <c r="N904" s="10">
        <f t="shared" si="1"/>
        <v>57.439734</v>
      </c>
      <c r="O904" s="10">
        <f t="shared" si="2"/>
        <v>3.145289928</v>
      </c>
      <c r="P904" s="10">
        <f t="shared" si="3"/>
        <v>271.9535963</v>
      </c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4"/>
    </row>
    <row r="905" ht="15.75" customHeight="1">
      <c r="A905" s="15">
        <v>904.0</v>
      </c>
      <c r="B905" s="16" t="s">
        <v>33</v>
      </c>
      <c r="C905" s="16" t="s">
        <v>37</v>
      </c>
      <c r="D905" s="17">
        <v>45884.0</v>
      </c>
      <c r="E905" s="18">
        <v>45870.0</v>
      </c>
      <c r="F905" s="17"/>
      <c r="G905" s="17">
        <v>45908.0</v>
      </c>
      <c r="H905" s="19">
        <v>23945.0</v>
      </c>
      <c r="I905" s="19">
        <v>3569.0</v>
      </c>
      <c r="J905" s="19">
        <v>619.0</v>
      </c>
      <c r="K905" s="19">
        <v>276693.0</v>
      </c>
      <c r="L905" s="19">
        <v>64242.0</v>
      </c>
      <c r="M905" s="19">
        <v>3647.0</v>
      </c>
      <c r="N905" s="16">
        <f t="shared" si="1"/>
        <v>17.34379378</v>
      </c>
      <c r="O905" s="16">
        <f t="shared" si="2"/>
        <v>5.676971452</v>
      </c>
      <c r="P905" s="16">
        <f t="shared" si="3"/>
        <v>1055.535602</v>
      </c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20"/>
    </row>
    <row r="906" ht="15.75" customHeight="1">
      <c r="A906" s="9">
        <v>905.0</v>
      </c>
      <c r="B906" s="10" t="s">
        <v>28</v>
      </c>
      <c r="C906" s="10" t="s">
        <v>31</v>
      </c>
      <c r="D906" s="11">
        <v>45819.0</v>
      </c>
      <c r="E906" s="12">
        <v>45809.0</v>
      </c>
      <c r="F906" s="11"/>
      <c r="G906" s="11">
        <v>45833.0</v>
      </c>
      <c r="H906" s="13">
        <v>74938.0</v>
      </c>
      <c r="I906" s="13">
        <v>3987.0</v>
      </c>
      <c r="J906" s="13">
        <v>2858.0</v>
      </c>
      <c r="K906" s="13">
        <v>1406136.0</v>
      </c>
      <c r="L906" s="13">
        <v>139545.0</v>
      </c>
      <c r="M906" s="13">
        <v>4182.0</v>
      </c>
      <c r="N906" s="10">
        <f t="shared" si="1"/>
        <v>71.68296965</v>
      </c>
      <c r="O906" s="10">
        <f t="shared" si="2"/>
        <v>2.996882726</v>
      </c>
      <c r="P906" s="10">
        <f t="shared" si="3"/>
        <v>1776.399157</v>
      </c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4"/>
    </row>
    <row r="907" ht="15.75" customHeight="1">
      <c r="A907" s="15">
        <v>906.0</v>
      </c>
      <c r="B907" s="16" t="s">
        <v>36</v>
      </c>
      <c r="C907" s="16" t="s">
        <v>35</v>
      </c>
      <c r="D907" s="17">
        <v>45827.0</v>
      </c>
      <c r="E907" s="18">
        <v>45809.0</v>
      </c>
      <c r="F907" s="17"/>
      <c r="G907" s="17">
        <v>45834.0</v>
      </c>
      <c r="H907" s="19">
        <v>94393.0</v>
      </c>
      <c r="I907" s="19">
        <v>763.0</v>
      </c>
      <c r="J907" s="19">
        <v>192.0</v>
      </c>
      <c r="K907" s="19">
        <v>65088.0</v>
      </c>
      <c r="L907" s="19">
        <v>23653.0</v>
      </c>
      <c r="M907" s="19">
        <v>908.0</v>
      </c>
      <c r="N907" s="16">
        <f t="shared" si="1"/>
        <v>25.163827</v>
      </c>
      <c r="O907" s="16">
        <f t="shared" si="2"/>
        <v>3.838836511</v>
      </c>
      <c r="P907" s="16">
        <f t="shared" si="3"/>
        <v>-31.04573432</v>
      </c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20"/>
    </row>
    <row r="908" ht="15.75" customHeight="1">
      <c r="A908" s="9">
        <v>907.0</v>
      </c>
      <c r="B908" s="10" t="s">
        <v>36</v>
      </c>
      <c r="C908" s="10" t="s">
        <v>34</v>
      </c>
      <c r="D908" s="11">
        <v>45851.0</v>
      </c>
      <c r="E908" s="12">
        <v>45839.0</v>
      </c>
      <c r="F908" s="11"/>
      <c r="G908" s="11">
        <v>45864.0</v>
      </c>
      <c r="H908" s="13">
        <v>71201.0</v>
      </c>
      <c r="I908" s="13">
        <v>1021.0</v>
      </c>
      <c r="J908" s="13">
        <v>597.0</v>
      </c>
      <c r="K908" s="13">
        <v>237606.0</v>
      </c>
      <c r="L908" s="13">
        <v>22462.0</v>
      </c>
      <c r="M908" s="13">
        <v>1142.0</v>
      </c>
      <c r="N908" s="10">
        <f t="shared" si="1"/>
        <v>58.47208619</v>
      </c>
      <c r="O908" s="10">
        <f t="shared" si="2"/>
        <v>5.084142107</v>
      </c>
      <c r="P908" s="10">
        <f t="shared" si="3"/>
        <v>233.7116052</v>
      </c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4"/>
    </row>
    <row r="909" ht="15.75" customHeight="1">
      <c r="A909" s="15">
        <v>908.0</v>
      </c>
      <c r="B909" s="16" t="s">
        <v>28</v>
      </c>
      <c r="C909" s="16" t="s">
        <v>35</v>
      </c>
      <c r="D909" s="17">
        <v>45890.0</v>
      </c>
      <c r="E909" s="18">
        <v>45870.0</v>
      </c>
      <c r="F909" s="17"/>
      <c r="G909" s="17">
        <v>45906.0</v>
      </c>
      <c r="H909" s="19">
        <v>32221.0</v>
      </c>
      <c r="I909" s="19">
        <v>1904.0</v>
      </c>
      <c r="J909" s="19">
        <v>263.0</v>
      </c>
      <c r="K909" s="19">
        <v>124136.0</v>
      </c>
      <c r="L909" s="19">
        <v>85680.0</v>
      </c>
      <c r="M909" s="19">
        <v>1949.0</v>
      </c>
      <c r="N909" s="16">
        <f t="shared" si="1"/>
        <v>13.81302521</v>
      </c>
      <c r="O909" s="16">
        <f t="shared" si="2"/>
        <v>2.274743231</v>
      </c>
      <c r="P909" s="16">
        <f t="shared" si="3"/>
        <v>285.2642686</v>
      </c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20"/>
    </row>
    <row r="910" ht="15.75" customHeight="1">
      <c r="A910" s="9">
        <v>909.0</v>
      </c>
      <c r="B910" s="10" t="s">
        <v>28</v>
      </c>
      <c r="C910" s="10" t="s">
        <v>34</v>
      </c>
      <c r="D910" s="11">
        <v>45870.0</v>
      </c>
      <c r="E910" s="12">
        <v>45870.0</v>
      </c>
      <c r="F910" s="11"/>
      <c r="G910" s="11">
        <v>45882.0</v>
      </c>
      <c r="H910" s="13">
        <v>46083.0</v>
      </c>
      <c r="I910" s="13">
        <v>1069.0</v>
      </c>
      <c r="J910" s="13">
        <v>983.0</v>
      </c>
      <c r="K910" s="13">
        <v>391234.0</v>
      </c>
      <c r="L910" s="13">
        <v>29932.0</v>
      </c>
      <c r="M910" s="13">
        <v>1121.0</v>
      </c>
      <c r="N910" s="10">
        <f t="shared" si="1"/>
        <v>91.95509822</v>
      </c>
      <c r="O910" s="10">
        <f t="shared" si="2"/>
        <v>3.745155686</v>
      </c>
      <c r="P910" s="10">
        <f t="shared" si="3"/>
        <v>748.9768461</v>
      </c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4"/>
    </row>
    <row r="911" ht="15.75" customHeight="1">
      <c r="A911" s="15">
        <v>910.0</v>
      </c>
      <c r="B911" s="16" t="s">
        <v>30</v>
      </c>
      <c r="C911" s="16" t="s">
        <v>35</v>
      </c>
      <c r="D911" s="17">
        <v>45703.0</v>
      </c>
      <c r="E911" s="18">
        <v>45689.0</v>
      </c>
      <c r="F911" s="17"/>
      <c r="G911" s="17">
        <v>45711.0</v>
      </c>
      <c r="H911" s="19">
        <v>68319.0</v>
      </c>
      <c r="I911" s="19">
        <v>4747.0</v>
      </c>
      <c r="J911" s="19">
        <v>140.0</v>
      </c>
      <c r="K911" s="19">
        <v>48020.0</v>
      </c>
      <c r="L911" s="19">
        <v>142410.0</v>
      </c>
      <c r="M911" s="19">
        <v>4852.0</v>
      </c>
      <c r="N911" s="16">
        <f t="shared" si="1"/>
        <v>2.949231093</v>
      </c>
      <c r="O911" s="16">
        <f t="shared" si="2"/>
        <v>3.407064111</v>
      </c>
      <c r="P911" s="16">
        <f t="shared" si="3"/>
        <v>-29.71208595</v>
      </c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20"/>
    </row>
    <row r="912" ht="15.75" customHeight="1">
      <c r="A912" s="9">
        <v>911.0</v>
      </c>
      <c r="B912" s="10" t="s">
        <v>33</v>
      </c>
      <c r="C912" s="10" t="s">
        <v>37</v>
      </c>
      <c r="D912" s="11">
        <v>45693.0</v>
      </c>
      <c r="E912" s="12">
        <v>45689.0</v>
      </c>
      <c r="F912" s="11"/>
      <c r="G912" s="11">
        <v>45717.0</v>
      </c>
      <c r="H912" s="13">
        <v>74842.0</v>
      </c>
      <c r="I912" s="13">
        <v>4417.0</v>
      </c>
      <c r="J912" s="13">
        <v>613.0</v>
      </c>
      <c r="K912" s="13">
        <v>244587.0</v>
      </c>
      <c r="L912" s="13">
        <v>101591.0</v>
      </c>
      <c r="M912" s="13">
        <v>4450.0</v>
      </c>
      <c r="N912" s="10">
        <f t="shared" si="1"/>
        <v>13.87819787</v>
      </c>
      <c r="O912" s="10">
        <f t="shared" si="2"/>
        <v>4.380309279</v>
      </c>
      <c r="P912" s="10">
        <f t="shared" si="3"/>
        <v>226.8044681</v>
      </c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4"/>
    </row>
    <row r="913" ht="15.75" customHeight="1">
      <c r="A913" s="15">
        <v>912.0</v>
      </c>
      <c r="B913" s="16" t="s">
        <v>30</v>
      </c>
      <c r="C913" s="16" t="s">
        <v>35</v>
      </c>
      <c r="D913" s="17">
        <v>45865.0</v>
      </c>
      <c r="E913" s="18">
        <v>45839.0</v>
      </c>
      <c r="F913" s="17"/>
      <c r="G913" s="17">
        <v>45894.0</v>
      </c>
      <c r="H913" s="19">
        <v>82230.0</v>
      </c>
      <c r="I913" s="19">
        <v>1800.0</v>
      </c>
      <c r="J913" s="19">
        <v>1286.0</v>
      </c>
      <c r="K913" s="19">
        <v>574842.0</v>
      </c>
      <c r="L913" s="19">
        <v>52200.0</v>
      </c>
      <c r="M913" s="19">
        <v>1950.0</v>
      </c>
      <c r="N913" s="16">
        <f t="shared" si="1"/>
        <v>71.44444444</v>
      </c>
      <c r="O913" s="16">
        <f t="shared" si="2"/>
        <v>3.735632184</v>
      </c>
      <c r="P913" s="16">
        <f t="shared" si="3"/>
        <v>599.0660343</v>
      </c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20"/>
    </row>
    <row r="914" ht="15.75" customHeight="1">
      <c r="A914" s="9">
        <v>913.0</v>
      </c>
      <c r="B914" s="10" t="s">
        <v>30</v>
      </c>
      <c r="C914" s="10" t="s">
        <v>34</v>
      </c>
      <c r="D914" s="11">
        <v>45878.0</v>
      </c>
      <c r="E914" s="12">
        <v>45870.0</v>
      </c>
      <c r="F914" s="11"/>
      <c r="G914" s="11">
        <v>45891.0</v>
      </c>
      <c r="H914" s="13">
        <v>20975.0</v>
      </c>
      <c r="I914" s="13">
        <v>1668.0</v>
      </c>
      <c r="J914" s="13">
        <v>962.0</v>
      </c>
      <c r="K914" s="13">
        <v>303992.0</v>
      </c>
      <c r="L914" s="13">
        <v>58380.0</v>
      </c>
      <c r="M914" s="13">
        <v>1822.0</v>
      </c>
      <c r="N914" s="10">
        <f t="shared" si="1"/>
        <v>57.67386091</v>
      </c>
      <c r="O914" s="10">
        <f t="shared" si="2"/>
        <v>3.120931826</v>
      </c>
      <c r="P914" s="10">
        <f t="shared" si="3"/>
        <v>1349.306317</v>
      </c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4"/>
    </row>
    <row r="915" ht="15.75" customHeight="1">
      <c r="A915" s="15">
        <v>914.0</v>
      </c>
      <c r="B915" s="16" t="s">
        <v>30</v>
      </c>
      <c r="C915" s="16" t="s">
        <v>34</v>
      </c>
      <c r="D915" s="17">
        <v>45827.0</v>
      </c>
      <c r="E915" s="18">
        <v>45809.0</v>
      </c>
      <c r="F915" s="17"/>
      <c r="G915" s="17">
        <v>45849.0</v>
      </c>
      <c r="H915" s="19">
        <v>80319.0</v>
      </c>
      <c r="I915" s="19">
        <v>4290.0</v>
      </c>
      <c r="J915" s="19">
        <v>370.0</v>
      </c>
      <c r="K915" s="19">
        <v>180560.0</v>
      </c>
      <c r="L915" s="19">
        <v>64350.0</v>
      </c>
      <c r="M915" s="19">
        <v>4363.0</v>
      </c>
      <c r="N915" s="16">
        <f t="shared" si="1"/>
        <v>8.624708625</v>
      </c>
      <c r="O915" s="16">
        <f t="shared" si="2"/>
        <v>6.78010878</v>
      </c>
      <c r="P915" s="16">
        <f t="shared" si="3"/>
        <v>124.8035957</v>
      </c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20"/>
    </row>
    <row r="916" ht="15.75" customHeight="1">
      <c r="A916" s="9">
        <v>915.0</v>
      </c>
      <c r="B916" s="10" t="s">
        <v>33</v>
      </c>
      <c r="C916" s="10" t="s">
        <v>35</v>
      </c>
      <c r="D916" s="11">
        <v>45790.0</v>
      </c>
      <c r="E916" s="12">
        <v>45778.0</v>
      </c>
      <c r="F916" s="11"/>
      <c r="G916" s="11">
        <v>45816.0</v>
      </c>
      <c r="H916" s="13">
        <v>42954.0</v>
      </c>
      <c r="I916" s="13">
        <v>3900.0</v>
      </c>
      <c r="J916" s="13">
        <v>1070.0</v>
      </c>
      <c r="K916" s="13">
        <v>369150.0</v>
      </c>
      <c r="L916" s="13">
        <v>191100.0</v>
      </c>
      <c r="M916" s="13">
        <v>4087.0</v>
      </c>
      <c r="N916" s="10">
        <f t="shared" si="1"/>
        <v>27.43589744</v>
      </c>
      <c r="O916" s="10">
        <f t="shared" si="2"/>
        <v>2.138670853</v>
      </c>
      <c r="P916" s="10">
        <f t="shared" si="3"/>
        <v>759.4077385</v>
      </c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4"/>
    </row>
    <row r="917" ht="15.75" customHeight="1">
      <c r="A917" s="15">
        <v>916.0</v>
      </c>
      <c r="B917" s="16" t="s">
        <v>33</v>
      </c>
      <c r="C917" s="16" t="s">
        <v>31</v>
      </c>
      <c r="D917" s="17">
        <v>45860.0</v>
      </c>
      <c r="E917" s="18">
        <v>45839.0</v>
      </c>
      <c r="F917" s="17"/>
      <c r="G917" s="17">
        <v>45872.0</v>
      </c>
      <c r="H917" s="19">
        <v>94529.0</v>
      </c>
      <c r="I917" s="19">
        <v>1282.0</v>
      </c>
      <c r="J917" s="19">
        <v>855.0</v>
      </c>
      <c r="K917" s="19">
        <v>408690.0</v>
      </c>
      <c r="L917" s="19">
        <v>15384.0</v>
      </c>
      <c r="M917" s="19">
        <v>1343.0</v>
      </c>
      <c r="N917" s="16">
        <f t="shared" si="1"/>
        <v>66.69266771</v>
      </c>
      <c r="O917" s="16">
        <f t="shared" si="2"/>
        <v>8.729849194</v>
      </c>
      <c r="P917" s="16">
        <f t="shared" si="3"/>
        <v>332.3435136</v>
      </c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20"/>
    </row>
    <row r="918" ht="15.75" customHeight="1">
      <c r="A918" s="9">
        <v>917.0</v>
      </c>
      <c r="B918" s="10" t="s">
        <v>30</v>
      </c>
      <c r="C918" s="10" t="s">
        <v>35</v>
      </c>
      <c r="D918" s="11">
        <v>45799.0</v>
      </c>
      <c r="E918" s="12">
        <v>45778.0</v>
      </c>
      <c r="F918" s="11"/>
      <c r="G918" s="11">
        <v>45808.0</v>
      </c>
      <c r="H918" s="13">
        <v>48476.0</v>
      </c>
      <c r="I918" s="13">
        <v>4542.0</v>
      </c>
      <c r="J918" s="13">
        <v>3419.0</v>
      </c>
      <c r="K918" s="13">
        <v>1692405.0</v>
      </c>
      <c r="L918" s="13">
        <v>204390.0</v>
      </c>
      <c r="M918" s="13">
        <v>4573.0</v>
      </c>
      <c r="N918" s="10">
        <f t="shared" si="1"/>
        <v>75.27520916</v>
      </c>
      <c r="O918" s="10">
        <f t="shared" si="2"/>
        <v>2.237389305</v>
      </c>
      <c r="P918" s="10">
        <f t="shared" si="3"/>
        <v>3391.222461</v>
      </c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4"/>
    </row>
    <row r="919" ht="15.75" customHeight="1">
      <c r="A919" s="15">
        <v>918.0</v>
      </c>
      <c r="B919" s="16" t="s">
        <v>32</v>
      </c>
      <c r="C919" s="16" t="s">
        <v>29</v>
      </c>
      <c r="D919" s="17">
        <v>45705.0</v>
      </c>
      <c r="E919" s="18">
        <v>45689.0</v>
      </c>
      <c r="F919" s="17"/>
      <c r="G919" s="17">
        <v>45722.0</v>
      </c>
      <c r="H919" s="19">
        <v>73752.0</v>
      </c>
      <c r="I919" s="19">
        <v>4194.0</v>
      </c>
      <c r="J919" s="19">
        <v>1400.0</v>
      </c>
      <c r="K919" s="19">
        <v>509600.0</v>
      </c>
      <c r="L919" s="19">
        <v>96462.0</v>
      </c>
      <c r="M919" s="19">
        <v>4323.0</v>
      </c>
      <c r="N919" s="16">
        <f t="shared" si="1"/>
        <v>33.38102051</v>
      </c>
      <c r="O919" s="16">
        <f t="shared" si="2"/>
        <v>4.481557505</v>
      </c>
      <c r="P919" s="16">
        <f t="shared" si="3"/>
        <v>590.9643128</v>
      </c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20"/>
    </row>
    <row r="920" ht="15.75" customHeight="1">
      <c r="A920" s="9">
        <v>919.0</v>
      </c>
      <c r="B920" s="10" t="s">
        <v>28</v>
      </c>
      <c r="C920" s="10" t="s">
        <v>31</v>
      </c>
      <c r="D920" s="11">
        <v>45660.0</v>
      </c>
      <c r="E920" s="12">
        <v>45658.0</v>
      </c>
      <c r="F920" s="11"/>
      <c r="G920" s="11">
        <v>45687.0</v>
      </c>
      <c r="H920" s="13">
        <v>80542.0</v>
      </c>
      <c r="I920" s="13">
        <v>3622.0</v>
      </c>
      <c r="J920" s="13">
        <v>1457.0</v>
      </c>
      <c r="K920" s="13">
        <v>713930.0</v>
      </c>
      <c r="L920" s="13">
        <v>126770.0</v>
      </c>
      <c r="M920" s="13">
        <v>3671.0</v>
      </c>
      <c r="N920" s="10">
        <f t="shared" si="1"/>
        <v>40.22639426</v>
      </c>
      <c r="O920" s="10">
        <f t="shared" si="2"/>
        <v>2.895795535</v>
      </c>
      <c r="P920" s="10">
        <f t="shared" si="3"/>
        <v>786.407092</v>
      </c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4"/>
    </row>
    <row r="921" ht="15.75" customHeight="1">
      <c r="A921" s="15">
        <v>920.0</v>
      </c>
      <c r="B921" s="16" t="s">
        <v>33</v>
      </c>
      <c r="C921" s="16" t="s">
        <v>29</v>
      </c>
      <c r="D921" s="17">
        <v>45666.0</v>
      </c>
      <c r="E921" s="18">
        <v>45658.0</v>
      </c>
      <c r="F921" s="17"/>
      <c r="G921" s="17">
        <v>45676.0</v>
      </c>
      <c r="H921" s="19">
        <v>37888.0</v>
      </c>
      <c r="I921" s="19">
        <v>3179.0</v>
      </c>
      <c r="J921" s="19">
        <v>2795.0</v>
      </c>
      <c r="K921" s="19">
        <v>1372345.0</v>
      </c>
      <c r="L921" s="19">
        <v>123981.0</v>
      </c>
      <c r="M921" s="19">
        <v>3303.0</v>
      </c>
      <c r="N921" s="16">
        <f t="shared" si="1"/>
        <v>87.92072979</v>
      </c>
      <c r="O921" s="16">
        <f t="shared" si="2"/>
        <v>2.664117889</v>
      </c>
      <c r="P921" s="16">
        <f t="shared" si="3"/>
        <v>3522.109903</v>
      </c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20"/>
    </row>
    <row r="922" ht="15.75" customHeight="1">
      <c r="A922" s="9">
        <v>921.0</v>
      </c>
      <c r="B922" s="10" t="s">
        <v>33</v>
      </c>
      <c r="C922" s="10" t="s">
        <v>29</v>
      </c>
      <c r="D922" s="11">
        <v>45706.0</v>
      </c>
      <c r="E922" s="12">
        <v>45689.0</v>
      </c>
      <c r="F922" s="11"/>
      <c r="G922" s="11">
        <v>45734.0</v>
      </c>
      <c r="H922" s="13">
        <v>51757.0</v>
      </c>
      <c r="I922" s="13">
        <v>4085.0</v>
      </c>
      <c r="J922" s="13">
        <v>624.0</v>
      </c>
      <c r="K922" s="13">
        <v>262080.0</v>
      </c>
      <c r="L922" s="13">
        <v>110295.0</v>
      </c>
      <c r="M922" s="13">
        <v>4126.0</v>
      </c>
      <c r="N922" s="10">
        <f t="shared" si="1"/>
        <v>15.2753978</v>
      </c>
      <c r="O922" s="10">
        <f t="shared" si="2"/>
        <v>3.74087674</v>
      </c>
      <c r="P922" s="10">
        <f t="shared" si="3"/>
        <v>406.3662886</v>
      </c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4"/>
    </row>
    <row r="923" ht="15.75" customHeight="1">
      <c r="A923" s="15">
        <v>922.0</v>
      </c>
      <c r="B923" s="16" t="s">
        <v>30</v>
      </c>
      <c r="C923" s="16" t="s">
        <v>29</v>
      </c>
      <c r="D923" s="17">
        <v>45694.0</v>
      </c>
      <c r="E923" s="18">
        <v>45689.0</v>
      </c>
      <c r="F923" s="17"/>
      <c r="G923" s="17">
        <v>45710.0</v>
      </c>
      <c r="H923" s="19">
        <v>36272.0</v>
      </c>
      <c r="I923" s="19">
        <v>4879.0</v>
      </c>
      <c r="J923" s="19">
        <v>3251.0</v>
      </c>
      <c r="K923" s="19">
        <v>1115093.0</v>
      </c>
      <c r="L923" s="19">
        <v>68306.0</v>
      </c>
      <c r="M923" s="19">
        <v>5050.0</v>
      </c>
      <c r="N923" s="16">
        <f t="shared" si="1"/>
        <v>66.63250666</v>
      </c>
      <c r="O923" s="16">
        <f t="shared" si="2"/>
        <v>7.393201183</v>
      </c>
      <c r="P923" s="16">
        <f t="shared" si="3"/>
        <v>2974.252867</v>
      </c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20"/>
    </row>
    <row r="924" ht="15.75" customHeight="1">
      <c r="A924" s="9">
        <v>923.0</v>
      </c>
      <c r="B924" s="10" t="s">
        <v>28</v>
      </c>
      <c r="C924" s="10" t="s">
        <v>35</v>
      </c>
      <c r="D924" s="11">
        <v>45731.0</v>
      </c>
      <c r="E924" s="12">
        <v>45717.0</v>
      </c>
      <c r="F924" s="11"/>
      <c r="G924" s="11">
        <v>45749.0</v>
      </c>
      <c r="H924" s="13">
        <v>43322.0</v>
      </c>
      <c r="I924" s="13">
        <v>2274.0</v>
      </c>
      <c r="J924" s="13">
        <v>191.0</v>
      </c>
      <c r="K924" s="13">
        <v>90152.0</v>
      </c>
      <c r="L924" s="13">
        <v>100056.0</v>
      </c>
      <c r="M924" s="13">
        <v>2329.0</v>
      </c>
      <c r="N924" s="10">
        <f t="shared" si="1"/>
        <v>8.399296394</v>
      </c>
      <c r="O924" s="10">
        <f t="shared" si="2"/>
        <v>2.32769649</v>
      </c>
      <c r="P924" s="10">
        <f t="shared" si="3"/>
        <v>108.0975024</v>
      </c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4"/>
    </row>
    <row r="925" ht="15.75" customHeight="1">
      <c r="A925" s="15">
        <v>924.0</v>
      </c>
      <c r="B925" s="16" t="s">
        <v>33</v>
      </c>
      <c r="C925" s="16" t="s">
        <v>29</v>
      </c>
      <c r="D925" s="17">
        <v>45701.0</v>
      </c>
      <c r="E925" s="18">
        <v>45689.0</v>
      </c>
      <c r="F925" s="17"/>
      <c r="G925" s="17">
        <v>45730.0</v>
      </c>
      <c r="H925" s="19">
        <v>60412.0</v>
      </c>
      <c r="I925" s="19">
        <v>4137.0</v>
      </c>
      <c r="J925" s="19">
        <v>264.0</v>
      </c>
      <c r="K925" s="19">
        <v>119592.0</v>
      </c>
      <c r="L925" s="19">
        <v>41370.0</v>
      </c>
      <c r="M925" s="19">
        <v>4149.0</v>
      </c>
      <c r="N925" s="16">
        <f t="shared" si="1"/>
        <v>6.381435823</v>
      </c>
      <c r="O925" s="16">
        <f t="shared" si="2"/>
        <v>10.02900653</v>
      </c>
      <c r="P925" s="16">
        <f t="shared" si="3"/>
        <v>97.96067007</v>
      </c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20"/>
    </row>
    <row r="926" ht="15.75" customHeight="1">
      <c r="A926" s="9">
        <v>925.0</v>
      </c>
      <c r="B926" s="10" t="s">
        <v>33</v>
      </c>
      <c r="C926" s="10" t="s">
        <v>37</v>
      </c>
      <c r="D926" s="11">
        <v>45759.0</v>
      </c>
      <c r="E926" s="12">
        <v>45748.0</v>
      </c>
      <c r="F926" s="11"/>
      <c r="G926" s="11">
        <v>45773.0</v>
      </c>
      <c r="H926" s="13">
        <v>46212.0</v>
      </c>
      <c r="I926" s="13">
        <v>1248.0</v>
      </c>
      <c r="J926" s="13">
        <v>82.0</v>
      </c>
      <c r="K926" s="13">
        <v>33374.0</v>
      </c>
      <c r="L926" s="13">
        <v>13728.0</v>
      </c>
      <c r="M926" s="13">
        <v>1251.0</v>
      </c>
      <c r="N926" s="10">
        <f t="shared" si="1"/>
        <v>6.570512821</v>
      </c>
      <c r="O926" s="10">
        <f t="shared" si="2"/>
        <v>9.112762238</v>
      </c>
      <c r="P926" s="10">
        <f t="shared" si="3"/>
        <v>-27.78066303</v>
      </c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4"/>
    </row>
    <row r="927" ht="15.75" customHeight="1">
      <c r="A927" s="15">
        <v>926.0</v>
      </c>
      <c r="B927" s="16" t="s">
        <v>32</v>
      </c>
      <c r="C927" s="16" t="s">
        <v>37</v>
      </c>
      <c r="D927" s="17">
        <v>45696.0</v>
      </c>
      <c r="E927" s="18">
        <v>45689.0</v>
      </c>
      <c r="F927" s="17"/>
      <c r="G927" s="17">
        <v>45706.0</v>
      </c>
      <c r="H927" s="19">
        <v>42004.0</v>
      </c>
      <c r="I927" s="19">
        <v>1868.0</v>
      </c>
      <c r="J927" s="19">
        <v>140.0</v>
      </c>
      <c r="K927" s="19">
        <v>56840.0</v>
      </c>
      <c r="L927" s="19">
        <v>78456.0</v>
      </c>
      <c r="M927" s="19">
        <v>1895.0</v>
      </c>
      <c r="N927" s="16">
        <f t="shared" si="1"/>
        <v>7.494646681</v>
      </c>
      <c r="O927" s="16">
        <f t="shared" si="2"/>
        <v>2.415366575</v>
      </c>
      <c r="P927" s="16">
        <f t="shared" si="3"/>
        <v>35.32044567</v>
      </c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20"/>
    </row>
    <row r="928" ht="15.75" customHeight="1">
      <c r="A928" s="9">
        <v>927.0</v>
      </c>
      <c r="B928" s="10" t="s">
        <v>32</v>
      </c>
      <c r="C928" s="10" t="s">
        <v>35</v>
      </c>
      <c r="D928" s="11">
        <v>45767.0</v>
      </c>
      <c r="E928" s="12">
        <v>45748.0</v>
      </c>
      <c r="F928" s="11"/>
      <c r="G928" s="11">
        <v>45780.0</v>
      </c>
      <c r="H928" s="13">
        <v>91002.0</v>
      </c>
      <c r="I928" s="13">
        <v>3736.0</v>
      </c>
      <c r="J928" s="13">
        <v>1802.0</v>
      </c>
      <c r="K928" s="13">
        <v>594660.0</v>
      </c>
      <c r="L928" s="13">
        <v>89664.0</v>
      </c>
      <c r="M928" s="13">
        <v>3790.0</v>
      </c>
      <c r="N928" s="10">
        <f t="shared" si="1"/>
        <v>48.23340471</v>
      </c>
      <c r="O928" s="10">
        <f t="shared" si="2"/>
        <v>4.226891506</v>
      </c>
      <c r="P928" s="10">
        <f t="shared" si="3"/>
        <v>553.4581658</v>
      </c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4"/>
    </row>
    <row r="929" ht="15.75" customHeight="1">
      <c r="A929" s="15">
        <v>928.0</v>
      </c>
      <c r="B929" s="16" t="s">
        <v>28</v>
      </c>
      <c r="C929" s="16" t="s">
        <v>35</v>
      </c>
      <c r="D929" s="17">
        <v>45814.0</v>
      </c>
      <c r="E929" s="18">
        <v>45809.0</v>
      </c>
      <c r="F929" s="17"/>
      <c r="G929" s="17">
        <v>45821.0</v>
      </c>
      <c r="H929" s="19">
        <v>72709.0</v>
      </c>
      <c r="I929" s="19">
        <v>3090.0</v>
      </c>
      <c r="J929" s="19">
        <v>99.0</v>
      </c>
      <c r="K929" s="19">
        <v>39501.0</v>
      </c>
      <c r="L929" s="19">
        <v>71070.0</v>
      </c>
      <c r="M929" s="19">
        <v>3207.0</v>
      </c>
      <c r="N929" s="16">
        <f t="shared" si="1"/>
        <v>3.203883495</v>
      </c>
      <c r="O929" s="16">
        <f t="shared" si="2"/>
        <v>4.512452512</v>
      </c>
      <c r="P929" s="16">
        <f t="shared" si="3"/>
        <v>-45.67247521</v>
      </c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20"/>
    </row>
    <row r="930" ht="15.75" customHeight="1">
      <c r="A930" s="9">
        <v>929.0</v>
      </c>
      <c r="B930" s="10" t="s">
        <v>30</v>
      </c>
      <c r="C930" s="10" t="s">
        <v>29</v>
      </c>
      <c r="D930" s="11">
        <v>45798.0</v>
      </c>
      <c r="E930" s="12">
        <v>45778.0</v>
      </c>
      <c r="F930" s="11"/>
      <c r="G930" s="11">
        <v>45824.0</v>
      </c>
      <c r="H930" s="13">
        <v>68362.0</v>
      </c>
      <c r="I930" s="13">
        <v>859.0</v>
      </c>
      <c r="J930" s="13">
        <v>118.0</v>
      </c>
      <c r="K930" s="13">
        <v>41890.0</v>
      </c>
      <c r="L930" s="13">
        <v>30924.0</v>
      </c>
      <c r="M930" s="13">
        <v>936.0</v>
      </c>
      <c r="N930" s="10">
        <f t="shared" si="1"/>
        <v>13.73690338</v>
      </c>
      <c r="O930" s="10">
        <f t="shared" si="2"/>
        <v>3.02677532</v>
      </c>
      <c r="P930" s="10">
        <f t="shared" si="3"/>
        <v>-38.72326731</v>
      </c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4"/>
    </row>
    <row r="931" ht="15.75" customHeight="1">
      <c r="A931" s="15">
        <v>930.0</v>
      </c>
      <c r="B931" s="16" t="s">
        <v>36</v>
      </c>
      <c r="C931" s="16" t="s">
        <v>31</v>
      </c>
      <c r="D931" s="17">
        <v>45711.0</v>
      </c>
      <c r="E931" s="18">
        <v>45689.0</v>
      </c>
      <c r="F931" s="17"/>
      <c r="G931" s="17">
        <v>45735.0</v>
      </c>
      <c r="H931" s="19">
        <v>94606.0</v>
      </c>
      <c r="I931" s="19">
        <v>1904.0</v>
      </c>
      <c r="J931" s="19">
        <v>565.0</v>
      </c>
      <c r="K931" s="19">
        <v>183060.0</v>
      </c>
      <c r="L931" s="19">
        <v>91392.0</v>
      </c>
      <c r="M931" s="19">
        <v>1987.0</v>
      </c>
      <c r="N931" s="16">
        <f t="shared" si="1"/>
        <v>29.67436975</v>
      </c>
      <c r="O931" s="16">
        <f t="shared" si="2"/>
        <v>2.17415091</v>
      </c>
      <c r="P931" s="16">
        <f t="shared" si="3"/>
        <v>93.49724119</v>
      </c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20"/>
    </row>
    <row r="932" ht="15.75" customHeight="1">
      <c r="A932" s="9">
        <v>931.0</v>
      </c>
      <c r="B932" s="10" t="s">
        <v>33</v>
      </c>
      <c r="C932" s="10" t="s">
        <v>37</v>
      </c>
      <c r="D932" s="11">
        <v>45814.0</v>
      </c>
      <c r="E932" s="12">
        <v>45809.0</v>
      </c>
      <c r="F932" s="11"/>
      <c r="G932" s="11">
        <v>45841.0</v>
      </c>
      <c r="H932" s="13">
        <v>61676.0</v>
      </c>
      <c r="I932" s="13">
        <v>4449.0</v>
      </c>
      <c r="J932" s="13">
        <v>603.0</v>
      </c>
      <c r="K932" s="13">
        <v>232155.0</v>
      </c>
      <c r="L932" s="13">
        <v>48939.0</v>
      </c>
      <c r="M932" s="13">
        <v>4604.0</v>
      </c>
      <c r="N932" s="10">
        <f t="shared" si="1"/>
        <v>13.55360755</v>
      </c>
      <c r="O932" s="10">
        <f t="shared" si="2"/>
        <v>9.407629907</v>
      </c>
      <c r="P932" s="10">
        <f t="shared" si="3"/>
        <v>276.4105973</v>
      </c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4"/>
    </row>
    <row r="933" ht="15.75" customHeight="1">
      <c r="A933" s="15">
        <v>932.0</v>
      </c>
      <c r="B933" s="16" t="s">
        <v>36</v>
      </c>
      <c r="C933" s="16" t="s">
        <v>31</v>
      </c>
      <c r="D933" s="17">
        <v>45855.0</v>
      </c>
      <c r="E933" s="18">
        <v>45839.0</v>
      </c>
      <c r="F933" s="17"/>
      <c r="G933" s="17">
        <v>45882.0</v>
      </c>
      <c r="H933" s="19">
        <v>50464.0</v>
      </c>
      <c r="I933" s="19">
        <v>4624.0</v>
      </c>
      <c r="J933" s="19">
        <v>158.0</v>
      </c>
      <c r="K933" s="19">
        <v>56722.0</v>
      </c>
      <c r="L933" s="19">
        <v>50864.0</v>
      </c>
      <c r="M933" s="19">
        <v>4781.0</v>
      </c>
      <c r="N933" s="16">
        <f t="shared" si="1"/>
        <v>3.416955017</v>
      </c>
      <c r="O933" s="16">
        <f t="shared" si="2"/>
        <v>9.399575338</v>
      </c>
      <c r="P933" s="16">
        <f t="shared" si="3"/>
        <v>12.40091947</v>
      </c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20"/>
    </row>
    <row r="934" ht="15.75" customHeight="1">
      <c r="A934" s="9">
        <v>933.0</v>
      </c>
      <c r="B934" s="10" t="s">
        <v>28</v>
      </c>
      <c r="C934" s="10" t="s">
        <v>35</v>
      </c>
      <c r="D934" s="11">
        <v>45771.0</v>
      </c>
      <c r="E934" s="12">
        <v>45748.0</v>
      </c>
      <c r="F934" s="11"/>
      <c r="G934" s="11">
        <v>45791.0</v>
      </c>
      <c r="H934" s="13">
        <v>51922.0</v>
      </c>
      <c r="I934" s="13">
        <v>1150.0</v>
      </c>
      <c r="J934" s="13">
        <v>172.0</v>
      </c>
      <c r="K934" s="13">
        <v>57620.0</v>
      </c>
      <c r="L934" s="13">
        <v>37950.0</v>
      </c>
      <c r="M934" s="13">
        <v>1277.0</v>
      </c>
      <c r="N934" s="10">
        <f t="shared" si="1"/>
        <v>14.95652174</v>
      </c>
      <c r="O934" s="10">
        <f t="shared" si="2"/>
        <v>3.364953887</v>
      </c>
      <c r="P934" s="10">
        <f t="shared" si="3"/>
        <v>10.97415354</v>
      </c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4"/>
    </row>
    <row r="935" ht="15.75" customHeight="1">
      <c r="A935" s="15">
        <v>934.0</v>
      </c>
      <c r="B935" s="16" t="s">
        <v>32</v>
      </c>
      <c r="C935" s="16" t="s">
        <v>37</v>
      </c>
      <c r="D935" s="17">
        <v>45729.0</v>
      </c>
      <c r="E935" s="18">
        <v>45717.0</v>
      </c>
      <c r="F935" s="17"/>
      <c r="G935" s="17">
        <v>45742.0</v>
      </c>
      <c r="H935" s="19">
        <v>24968.0</v>
      </c>
      <c r="I935" s="19">
        <v>2450.0</v>
      </c>
      <c r="J935" s="19">
        <v>1867.0</v>
      </c>
      <c r="K935" s="19">
        <v>912963.0</v>
      </c>
      <c r="L935" s="19">
        <v>75950.0</v>
      </c>
      <c r="M935" s="19">
        <v>2484.0</v>
      </c>
      <c r="N935" s="16">
        <f t="shared" si="1"/>
        <v>76.20408163</v>
      </c>
      <c r="O935" s="16">
        <f t="shared" si="2"/>
        <v>3.270572745</v>
      </c>
      <c r="P935" s="16">
        <f t="shared" si="3"/>
        <v>3556.532361</v>
      </c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20"/>
    </row>
    <row r="936" ht="15.75" customHeight="1">
      <c r="A936" s="9">
        <v>935.0</v>
      </c>
      <c r="B936" s="10" t="s">
        <v>32</v>
      </c>
      <c r="C936" s="10" t="s">
        <v>35</v>
      </c>
      <c r="D936" s="11">
        <v>45674.0</v>
      </c>
      <c r="E936" s="12">
        <v>45658.0</v>
      </c>
      <c r="F936" s="11"/>
      <c r="G936" s="11">
        <v>45694.0</v>
      </c>
      <c r="H936" s="13">
        <v>57808.0</v>
      </c>
      <c r="I936" s="13">
        <v>694.0</v>
      </c>
      <c r="J936" s="13">
        <v>284.0</v>
      </c>
      <c r="K936" s="13">
        <v>138308.0</v>
      </c>
      <c r="L936" s="13">
        <v>21514.0</v>
      </c>
      <c r="M936" s="13">
        <v>781.0</v>
      </c>
      <c r="N936" s="10">
        <f t="shared" si="1"/>
        <v>40.9221902</v>
      </c>
      <c r="O936" s="10">
        <f t="shared" si="2"/>
        <v>3.630194292</v>
      </c>
      <c r="P936" s="10">
        <f t="shared" si="3"/>
        <v>139.2540825</v>
      </c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4"/>
    </row>
    <row r="937" ht="15.75" customHeight="1">
      <c r="A937" s="15">
        <v>936.0</v>
      </c>
      <c r="B937" s="16" t="s">
        <v>30</v>
      </c>
      <c r="C937" s="16" t="s">
        <v>37</v>
      </c>
      <c r="D937" s="17">
        <v>45679.0</v>
      </c>
      <c r="E937" s="18">
        <v>45658.0</v>
      </c>
      <c r="F937" s="17"/>
      <c r="G937" s="17">
        <v>45693.0</v>
      </c>
      <c r="H937" s="19">
        <v>49156.0</v>
      </c>
      <c r="I937" s="19">
        <v>3625.0</v>
      </c>
      <c r="J937" s="19">
        <v>2185.0</v>
      </c>
      <c r="K937" s="19">
        <v>834670.0</v>
      </c>
      <c r="L937" s="19">
        <v>76125.0</v>
      </c>
      <c r="M937" s="19">
        <v>3738.0</v>
      </c>
      <c r="N937" s="16">
        <f t="shared" si="1"/>
        <v>60.27586207</v>
      </c>
      <c r="O937" s="16">
        <f t="shared" si="2"/>
        <v>4.910344828</v>
      </c>
      <c r="P937" s="16">
        <f t="shared" si="3"/>
        <v>1598.002278</v>
      </c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20"/>
    </row>
    <row r="938" ht="15.75" customHeight="1">
      <c r="A938" s="9">
        <v>937.0</v>
      </c>
      <c r="B938" s="10" t="s">
        <v>28</v>
      </c>
      <c r="C938" s="10" t="s">
        <v>29</v>
      </c>
      <c r="D938" s="11">
        <v>45872.0</v>
      </c>
      <c r="E938" s="12">
        <v>45870.0</v>
      </c>
      <c r="F938" s="11"/>
      <c r="G938" s="11">
        <v>45885.0</v>
      </c>
      <c r="H938" s="13">
        <v>26829.0</v>
      </c>
      <c r="I938" s="13">
        <v>1659.0</v>
      </c>
      <c r="J938" s="13">
        <v>468.0</v>
      </c>
      <c r="K938" s="13">
        <v>155376.0</v>
      </c>
      <c r="L938" s="13">
        <v>24885.0</v>
      </c>
      <c r="M938" s="13">
        <v>1703.0</v>
      </c>
      <c r="N938" s="10">
        <f t="shared" si="1"/>
        <v>28.20976492</v>
      </c>
      <c r="O938" s="10">
        <f t="shared" si="2"/>
        <v>6.843480008</v>
      </c>
      <c r="P938" s="10">
        <f t="shared" si="3"/>
        <v>479.1345186</v>
      </c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4"/>
    </row>
    <row r="939" ht="15.75" customHeight="1">
      <c r="A939" s="15">
        <v>938.0</v>
      </c>
      <c r="B939" s="16" t="s">
        <v>36</v>
      </c>
      <c r="C939" s="16" t="s">
        <v>34</v>
      </c>
      <c r="D939" s="17">
        <v>45755.0</v>
      </c>
      <c r="E939" s="18">
        <v>45748.0</v>
      </c>
      <c r="F939" s="17"/>
      <c r="G939" s="17">
        <v>45778.0</v>
      </c>
      <c r="H939" s="19">
        <v>30245.0</v>
      </c>
      <c r="I939" s="19">
        <v>3991.0</v>
      </c>
      <c r="J939" s="19">
        <v>3019.0</v>
      </c>
      <c r="K939" s="19">
        <v>1264961.0</v>
      </c>
      <c r="L939" s="19">
        <v>115739.0</v>
      </c>
      <c r="M939" s="19">
        <v>4033.0</v>
      </c>
      <c r="N939" s="16">
        <f t="shared" si="1"/>
        <v>75.6452017</v>
      </c>
      <c r="O939" s="16">
        <f t="shared" si="2"/>
        <v>3.484564408</v>
      </c>
      <c r="P939" s="16">
        <f t="shared" si="3"/>
        <v>4082.380559</v>
      </c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20"/>
    </row>
    <row r="940" ht="15.75" customHeight="1">
      <c r="A940" s="9">
        <v>939.0</v>
      </c>
      <c r="B940" s="10" t="s">
        <v>30</v>
      </c>
      <c r="C940" s="10" t="s">
        <v>37</v>
      </c>
      <c r="D940" s="11">
        <v>45844.0</v>
      </c>
      <c r="E940" s="12">
        <v>45839.0</v>
      </c>
      <c r="F940" s="11"/>
      <c r="G940" s="11">
        <v>45870.0</v>
      </c>
      <c r="H940" s="13">
        <v>52632.0</v>
      </c>
      <c r="I940" s="13">
        <v>2983.0</v>
      </c>
      <c r="J940" s="13">
        <v>1218.0</v>
      </c>
      <c r="K940" s="13">
        <v>544446.0</v>
      </c>
      <c r="L940" s="13">
        <v>113354.0</v>
      </c>
      <c r="M940" s="13">
        <v>3145.0</v>
      </c>
      <c r="N940" s="10">
        <f t="shared" si="1"/>
        <v>40.83137781</v>
      </c>
      <c r="O940" s="10">
        <f t="shared" si="2"/>
        <v>2.774494063</v>
      </c>
      <c r="P940" s="10">
        <f t="shared" si="3"/>
        <v>934.4391245</v>
      </c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4"/>
    </row>
    <row r="941" ht="15.75" customHeight="1">
      <c r="A941" s="15">
        <v>940.0</v>
      </c>
      <c r="B941" s="16" t="s">
        <v>30</v>
      </c>
      <c r="C941" s="16" t="s">
        <v>35</v>
      </c>
      <c r="D941" s="17">
        <v>45872.0</v>
      </c>
      <c r="E941" s="18">
        <v>45870.0</v>
      </c>
      <c r="F941" s="17"/>
      <c r="G941" s="17">
        <v>45890.0</v>
      </c>
      <c r="H941" s="19">
        <v>72198.0</v>
      </c>
      <c r="I941" s="19">
        <v>3594.0</v>
      </c>
      <c r="J941" s="19">
        <v>737.0</v>
      </c>
      <c r="K941" s="19">
        <v>309540.0</v>
      </c>
      <c r="L941" s="19">
        <v>136572.0</v>
      </c>
      <c r="M941" s="19">
        <v>3702.0</v>
      </c>
      <c r="N941" s="16">
        <f t="shared" si="1"/>
        <v>20.50639955</v>
      </c>
      <c r="O941" s="16">
        <f t="shared" si="2"/>
        <v>2.710658114</v>
      </c>
      <c r="P941" s="16">
        <f t="shared" si="3"/>
        <v>328.7376382</v>
      </c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20"/>
    </row>
    <row r="942" ht="15.75" customHeight="1">
      <c r="A942" s="9">
        <v>941.0</v>
      </c>
      <c r="B942" s="10" t="s">
        <v>36</v>
      </c>
      <c r="C942" s="10" t="s">
        <v>34</v>
      </c>
      <c r="D942" s="11">
        <v>45863.0</v>
      </c>
      <c r="E942" s="12">
        <v>45839.0</v>
      </c>
      <c r="F942" s="11"/>
      <c r="G942" s="11">
        <v>45874.0</v>
      </c>
      <c r="H942" s="13">
        <v>83176.0</v>
      </c>
      <c r="I942" s="13">
        <v>662.0</v>
      </c>
      <c r="J942" s="13">
        <v>440.0</v>
      </c>
      <c r="K942" s="13">
        <v>179960.0</v>
      </c>
      <c r="L942" s="13">
        <v>9930.0</v>
      </c>
      <c r="M942" s="13">
        <v>856.0</v>
      </c>
      <c r="N942" s="10">
        <f t="shared" si="1"/>
        <v>66.4652568</v>
      </c>
      <c r="O942" s="10">
        <f t="shared" si="2"/>
        <v>8.620342397</v>
      </c>
      <c r="P942" s="10">
        <f t="shared" si="3"/>
        <v>116.3604886</v>
      </c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4"/>
    </row>
    <row r="943" ht="15.75" customHeight="1">
      <c r="A943" s="15">
        <v>942.0</v>
      </c>
      <c r="B943" s="16" t="s">
        <v>32</v>
      </c>
      <c r="C943" s="16" t="s">
        <v>34</v>
      </c>
      <c r="D943" s="17">
        <v>45734.0</v>
      </c>
      <c r="E943" s="18">
        <v>45717.0</v>
      </c>
      <c r="F943" s="17"/>
      <c r="G943" s="17">
        <v>45764.0</v>
      </c>
      <c r="H943" s="19">
        <v>43029.0</v>
      </c>
      <c r="I943" s="19">
        <v>2607.0</v>
      </c>
      <c r="J943" s="19">
        <v>1608.0</v>
      </c>
      <c r="K943" s="19">
        <v>672144.0</v>
      </c>
      <c r="L943" s="19">
        <v>75603.0</v>
      </c>
      <c r="M943" s="19">
        <v>2723.0</v>
      </c>
      <c r="N943" s="16">
        <f t="shared" si="1"/>
        <v>61.68009206</v>
      </c>
      <c r="O943" s="16">
        <f t="shared" si="2"/>
        <v>3.601708927</v>
      </c>
      <c r="P943" s="16">
        <f t="shared" si="3"/>
        <v>1462.072091</v>
      </c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20"/>
    </row>
    <row r="944" ht="15.75" customHeight="1">
      <c r="A944" s="9">
        <v>943.0</v>
      </c>
      <c r="B944" s="10" t="s">
        <v>32</v>
      </c>
      <c r="C944" s="10" t="s">
        <v>31</v>
      </c>
      <c r="D944" s="11">
        <v>45872.0</v>
      </c>
      <c r="E944" s="12">
        <v>45870.0</v>
      </c>
      <c r="F944" s="11"/>
      <c r="G944" s="11">
        <v>45889.0</v>
      </c>
      <c r="H944" s="13">
        <v>37911.0</v>
      </c>
      <c r="I944" s="13">
        <v>4344.0</v>
      </c>
      <c r="J944" s="13">
        <v>1653.0</v>
      </c>
      <c r="K944" s="13">
        <v>560367.0</v>
      </c>
      <c r="L944" s="13">
        <v>95568.0</v>
      </c>
      <c r="M944" s="13">
        <v>4345.0</v>
      </c>
      <c r="N944" s="10">
        <f t="shared" si="1"/>
        <v>38.05248619</v>
      </c>
      <c r="O944" s="10">
        <f t="shared" si="2"/>
        <v>4.546500921</v>
      </c>
      <c r="P944" s="10">
        <f t="shared" si="3"/>
        <v>1378.111894</v>
      </c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4"/>
    </row>
    <row r="945" ht="15.75" customHeight="1">
      <c r="A945" s="15">
        <v>944.0</v>
      </c>
      <c r="B945" s="16" t="s">
        <v>28</v>
      </c>
      <c r="C945" s="16" t="s">
        <v>34</v>
      </c>
      <c r="D945" s="17">
        <v>45824.0</v>
      </c>
      <c r="E945" s="18">
        <v>45809.0</v>
      </c>
      <c r="F945" s="17"/>
      <c r="G945" s="17">
        <v>45843.0</v>
      </c>
      <c r="H945" s="19">
        <v>74502.0</v>
      </c>
      <c r="I945" s="19">
        <v>3732.0</v>
      </c>
      <c r="J945" s="19">
        <v>3090.0</v>
      </c>
      <c r="K945" s="19">
        <v>1220550.0</v>
      </c>
      <c r="L945" s="19">
        <v>126888.0</v>
      </c>
      <c r="M945" s="19">
        <v>3857.0</v>
      </c>
      <c r="N945" s="16">
        <f t="shared" si="1"/>
        <v>82.79742765</v>
      </c>
      <c r="O945" s="16">
        <f t="shared" si="2"/>
        <v>3.039688544</v>
      </c>
      <c r="P945" s="16">
        <f t="shared" si="3"/>
        <v>1538.278167</v>
      </c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20"/>
    </row>
    <row r="946" ht="15.75" customHeight="1">
      <c r="A946" s="9">
        <v>945.0</v>
      </c>
      <c r="B946" s="10" t="s">
        <v>32</v>
      </c>
      <c r="C946" s="10" t="s">
        <v>34</v>
      </c>
      <c r="D946" s="11">
        <v>45702.0</v>
      </c>
      <c r="E946" s="12">
        <v>45689.0</v>
      </c>
      <c r="F946" s="11"/>
      <c r="G946" s="11">
        <v>45710.0</v>
      </c>
      <c r="H946" s="13">
        <v>36315.0</v>
      </c>
      <c r="I946" s="13">
        <v>3652.0</v>
      </c>
      <c r="J946" s="13">
        <v>2366.0</v>
      </c>
      <c r="K946" s="13">
        <v>806806.0</v>
      </c>
      <c r="L946" s="13">
        <v>80344.0</v>
      </c>
      <c r="M946" s="13">
        <v>3847.0</v>
      </c>
      <c r="N946" s="10">
        <f t="shared" si="1"/>
        <v>64.7864184</v>
      </c>
      <c r="O946" s="10">
        <f t="shared" si="2"/>
        <v>4.788160908</v>
      </c>
      <c r="P946" s="10">
        <f t="shared" si="3"/>
        <v>2121.688008</v>
      </c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4"/>
    </row>
    <row r="947" ht="15.75" customHeight="1">
      <c r="A947" s="15">
        <v>946.0</v>
      </c>
      <c r="B947" s="16" t="s">
        <v>33</v>
      </c>
      <c r="C947" s="16" t="s">
        <v>35</v>
      </c>
      <c r="D947" s="17">
        <v>45825.0</v>
      </c>
      <c r="E947" s="18">
        <v>45809.0</v>
      </c>
      <c r="F947" s="17"/>
      <c r="G947" s="17">
        <v>45854.0</v>
      </c>
      <c r="H947" s="19">
        <v>84044.0</v>
      </c>
      <c r="I947" s="19">
        <v>3516.0</v>
      </c>
      <c r="J947" s="19">
        <v>2902.0</v>
      </c>
      <c r="K947" s="19">
        <v>911228.0</v>
      </c>
      <c r="L947" s="19">
        <v>119544.0</v>
      </c>
      <c r="M947" s="19">
        <v>3624.0</v>
      </c>
      <c r="N947" s="16">
        <f t="shared" si="1"/>
        <v>82.53697383</v>
      </c>
      <c r="O947" s="16">
        <f t="shared" si="2"/>
        <v>3.031519775</v>
      </c>
      <c r="P947" s="16">
        <f t="shared" si="3"/>
        <v>984.2273095</v>
      </c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20"/>
    </row>
    <row r="948" ht="15.75" customHeight="1">
      <c r="A948" s="9">
        <v>947.0</v>
      </c>
      <c r="B948" s="10" t="s">
        <v>30</v>
      </c>
      <c r="C948" s="10" t="s">
        <v>37</v>
      </c>
      <c r="D948" s="11">
        <v>45871.0</v>
      </c>
      <c r="E948" s="12">
        <v>45870.0</v>
      </c>
      <c r="F948" s="11"/>
      <c r="G948" s="11">
        <v>45889.0</v>
      </c>
      <c r="H948" s="13">
        <v>23703.0</v>
      </c>
      <c r="I948" s="13">
        <v>1711.0</v>
      </c>
      <c r="J948" s="13">
        <v>585.0</v>
      </c>
      <c r="K948" s="13">
        <v>265590.0</v>
      </c>
      <c r="L948" s="13">
        <v>66729.0</v>
      </c>
      <c r="M948" s="13">
        <v>1885.0</v>
      </c>
      <c r="N948" s="10">
        <f t="shared" si="1"/>
        <v>34.19053185</v>
      </c>
      <c r="O948" s="10">
        <f t="shared" si="2"/>
        <v>2.824858757</v>
      </c>
      <c r="P948" s="10">
        <f t="shared" si="3"/>
        <v>1020.491077</v>
      </c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4"/>
    </row>
    <row r="949" ht="15.75" customHeight="1">
      <c r="A949" s="15">
        <v>948.0</v>
      </c>
      <c r="B949" s="16" t="s">
        <v>30</v>
      </c>
      <c r="C949" s="16" t="s">
        <v>35</v>
      </c>
      <c r="D949" s="17">
        <v>45767.0</v>
      </c>
      <c r="E949" s="18">
        <v>45748.0</v>
      </c>
      <c r="F949" s="17"/>
      <c r="G949" s="17">
        <v>45792.0</v>
      </c>
      <c r="H949" s="19">
        <v>41158.0</v>
      </c>
      <c r="I949" s="19">
        <v>601.0</v>
      </c>
      <c r="J949" s="19">
        <v>169.0</v>
      </c>
      <c r="K949" s="19">
        <v>83993.0</v>
      </c>
      <c r="L949" s="19">
        <v>9015.0</v>
      </c>
      <c r="M949" s="19">
        <v>765.0</v>
      </c>
      <c r="N949" s="16">
        <f t="shared" si="1"/>
        <v>28.11980033</v>
      </c>
      <c r="O949" s="16">
        <f t="shared" si="2"/>
        <v>8.485856905</v>
      </c>
      <c r="P949" s="16">
        <f t="shared" si="3"/>
        <v>104.074542</v>
      </c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20"/>
    </row>
    <row r="950" ht="15.75" customHeight="1">
      <c r="A950" s="9">
        <v>949.0</v>
      </c>
      <c r="B950" s="10" t="s">
        <v>33</v>
      </c>
      <c r="C950" s="10" t="s">
        <v>31</v>
      </c>
      <c r="D950" s="11">
        <v>45705.0</v>
      </c>
      <c r="E950" s="12">
        <v>45689.0</v>
      </c>
      <c r="F950" s="11"/>
      <c r="G950" s="11">
        <v>45718.0</v>
      </c>
      <c r="H950" s="13">
        <v>75436.0</v>
      </c>
      <c r="I950" s="13">
        <v>1858.0</v>
      </c>
      <c r="J950" s="13">
        <v>1749.0</v>
      </c>
      <c r="K950" s="13">
        <v>715341.0</v>
      </c>
      <c r="L950" s="13">
        <v>48308.0</v>
      </c>
      <c r="M950" s="13">
        <v>2035.0</v>
      </c>
      <c r="N950" s="10">
        <f t="shared" si="1"/>
        <v>94.13347686</v>
      </c>
      <c r="O950" s="10">
        <f t="shared" si="2"/>
        <v>4.212552786</v>
      </c>
      <c r="P950" s="10">
        <f t="shared" si="3"/>
        <v>848.2753592</v>
      </c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4"/>
    </row>
    <row r="951" ht="15.75" customHeight="1">
      <c r="A951" s="15">
        <v>950.0</v>
      </c>
      <c r="B951" s="16" t="s">
        <v>32</v>
      </c>
      <c r="C951" s="16" t="s">
        <v>34</v>
      </c>
      <c r="D951" s="17">
        <v>45857.0</v>
      </c>
      <c r="E951" s="18">
        <v>45839.0</v>
      </c>
      <c r="F951" s="17"/>
      <c r="G951" s="17">
        <v>45873.0</v>
      </c>
      <c r="H951" s="19">
        <v>73950.0</v>
      </c>
      <c r="I951" s="19">
        <v>1228.0</v>
      </c>
      <c r="J951" s="19">
        <v>273.0</v>
      </c>
      <c r="K951" s="19">
        <v>126126.0</v>
      </c>
      <c r="L951" s="19">
        <v>56488.0</v>
      </c>
      <c r="M951" s="19">
        <v>1426.0</v>
      </c>
      <c r="N951" s="16">
        <f t="shared" si="1"/>
        <v>22.23127036</v>
      </c>
      <c r="O951" s="16">
        <f t="shared" si="2"/>
        <v>2.524429967</v>
      </c>
      <c r="P951" s="16">
        <f t="shared" si="3"/>
        <v>70.55578093</v>
      </c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20"/>
    </row>
    <row r="952" ht="15.75" customHeight="1">
      <c r="A952" s="9">
        <v>951.0</v>
      </c>
      <c r="B952" s="10" t="s">
        <v>32</v>
      </c>
      <c r="C952" s="10" t="s">
        <v>37</v>
      </c>
      <c r="D952" s="11">
        <v>45801.0</v>
      </c>
      <c r="E952" s="12">
        <v>45778.0</v>
      </c>
      <c r="F952" s="11"/>
      <c r="G952" s="11">
        <v>45814.0</v>
      </c>
      <c r="H952" s="13">
        <v>72162.0</v>
      </c>
      <c r="I952" s="13">
        <v>3023.0</v>
      </c>
      <c r="J952" s="13">
        <v>76.0</v>
      </c>
      <c r="K952" s="13">
        <v>26068.0</v>
      </c>
      <c r="L952" s="13">
        <v>123943.0</v>
      </c>
      <c r="M952" s="13">
        <v>3023.0</v>
      </c>
      <c r="N952" s="10">
        <f t="shared" si="1"/>
        <v>2.514058882</v>
      </c>
      <c r="O952" s="10">
        <f t="shared" si="2"/>
        <v>2.43902439</v>
      </c>
      <c r="P952" s="10">
        <f t="shared" si="3"/>
        <v>-63.87572407</v>
      </c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4"/>
    </row>
    <row r="953" ht="15.75" customHeight="1">
      <c r="A953" s="15">
        <v>952.0</v>
      </c>
      <c r="B953" s="16" t="s">
        <v>28</v>
      </c>
      <c r="C953" s="16" t="s">
        <v>29</v>
      </c>
      <c r="D953" s="17">
        <v>45855.0</v>
      </c>
      <c r="E953" s="18">
        <v>45839.0</v>
      </c>
      <c r="F953" s="17"/>
      <c r="G953" s="17">
        <v>45875.0</v>
      </c>
      <c r="H953" s="19">
        <v>57793.0</v>
      </c>
      <c r="I953" s="19">
        <v>4030.0</v>
      </c>
      <c r="J953" s="19">
        <v>748.0</v>
      </c>
      <c r="K953" s="19">
        <v>258060.0</v>
      </c>
      <c r="L953" s="19">
        <v>132990.0</v>
      </c>
      <c r="M953" s="19">
        <v>4077.0</v>
      </c>
      <c r="N953" s="16">
        <f t="shared" si="1"/>
        <v>18.56079404</v>
      </c>
      <c r="O953" s="16">
        <f t="shared" si="2"/>
        <v>3.065644033</v>
      </c>
      <c r="P953" s="16">
        <f t="shared" si="3"/>
        <v>346.5246656</v>
      </c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20"/>
    </row>
    <row r="954" ht="15.75" customHeight="1">
      <c r="A954" s="9">
        <v>953.0</v>
      </c>
      <c r="B954" s="10" t="s">
        <v>30</v>
      </c>
      <c r="C954" s="10" t="s">
        <v>37</v>
      </c>
      <c r="D954" s="11">
        <v>45875.0</v>
      </c>
      <c r="E954" s="12">
        <v>45870.0</v>
      </c>
      <c r="F954" s="11"/>
      <c r="G954" s="11">
        <v>45898.0</v>
      </c>
      <c r="H954" s="13">
        <v>34449.0</v>
      </c>
      <c r="I954" s="13">
        <v>4191.0</v>
      </c>
      <c r="J954" s="13">
        <v>1791.0</v>
      </c>
      <c r="K954" s="13">
        <v>621477.0</v>
      </c>
      <c r="L954" s="13">
        <v>92202.0</v>
      </c>
      <c r="M954" s="13">
        <v>4206.0</v>
      </c>
      <c r="N954" s="10">
        <f t="shared" si="1"/>
        <v>42.73443092</v>
      </c>
      <c r="O954" s="10">
        <f t="shared" si="2"/>
        <v>4.561723173</v>
      </c>
      <c r="P954" s="10">
        <f t="shared" si="3"/>
        <v>1704.049464</v>
      </c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4"/>
    </row>
    <row r="955" ht="15.75" customHeight="1">
      <c r="A955" s="15">
        <v>954.0</v>
      </c>
      <c r="B955" s="16" t="s">
        <v>30</v>
      </c>
      <c r="C955" s="16" t="s">
        <v>37</v>
      </c>
      <c r="D955" s="17">
        <v>45805.0</v>
      </c>
      <c r="E955" s="18">
        <v>45778.0</v>
      </c>
      <c r="F955" s="17"/>
      <c r="G955" s="17">
        <v>45825.0</v>
      </c>
      <c r="H955" s="19">
        <v>77767.0</v>
      </c>
      <c r="I955" s="19">
        <v>1394.0</v>
      </c>
      <c r="J955" s="19">
        <v>1353.0</v>
      </c>
      <c r="K955" s="19">
        <v>462726.0</v>
      </c>
      <c r="L955" s="19">
        <v>20910.0</v>
      </c>
      <c r="M955" s="19">
        <v>1469.0</v>
      </c>
      <c r="N955" s="16">
        <f t="shared" si="1"/>
        <v>97.05882353</v>
      </c>
      <c r="O955" s="16">
        <f t="shared" si="2"/>
        <v>7.025346724</v>
      </c>
      <c r="P955" s="16">
        <f t="shared" si="3"/>
        <v>495.0158808</v>
      </c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20"/>
    </row>
    <row r="956" ht="15.75" customHeight="1">
      <c r="A956" s="9">
        <v>955.0</v>
      </c>
      <c r="B956" s="10" t="s">
        <v>28</v>
      </c>
      <c r="C956" s="10" t="s">
        <v>31</v>
      </c>
      <c r="D956" s="11">
        <v>45697.0</v>
      </c>
      <c r="E956" s="12">
        <v>45689.0</v>
      </c>
      <c r="F956" s="11"/>
      <c r="G956" s="11">
        <v>45706.0</v>
      </c>
      <c r="H956" s="13">
        <v>64846.0</v>
      </c>
      <c r="I956" s="13">
        <v>743.0</v>
      </c>
      <c r="J956" s="13">
        <v>649.0</v>
      </c>
      <c r="K956" s="13">
        <v>233640.0</v>
      </c>
      <c r="L956" s="13">
        <v>29720.0</v>
      </c>
      <c r="M956" s="13">
        <v>867.0</v>
      </c>
      <c r="N956" s="10">
        <f t="shared" si="1"/>
        <v>87.34858681</v>
      </c>
      <c r="O956" s="10">
        <f t="shared" si="2"/>
        <v>2.917227456</v>
      </c>
      <c r="P956" s="10">
        <f t="shared" si="3"/>
        <v>260.2997872</v>
      </c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4"/>
    </row>
    <row r="957" ht="15.75" customHeight="1">
      <c r="A957" s="15">
        <v>956.0</v>
      </c>
      <c r="B957" s="16" t="s">
        <v>28</v>
      </c>
      <c r="C957" s="16" t="s">
        <v>29</v>
      </c>
      <c r="D957" s="17">
        <v>45666.0</v>
      </c>
      <c r="E957" s="18">
        <v>45658.0</v>
      </c>
      <c r="F957" s="17"/>
      <c r="G957" s="17">
        <v>45673.0</v>
      </c>
      <c r="H957" s="19">
        <v>96342.0</v>
      </c>
      <c r="I957" s="19">
        <v>842.0</v>
      </c>
      <c r="J957" s="19">
        <v>149.0</v>
      </c>
      <c r="K957" s="19">
        <v>52746.0</v>
      </c>
      <c r="L957" s="19">
        <v>36206.0</v>
      </c>
      <c r="M957" s="19">
        <v>843.0</v>
      </c>
      <c r="N957" s="16">
        <f t="shared" si="1"/>
        <v>17.695962</v>
      </c>
      <c r="O957" s="16">
        <f t="shared" si="2"/>
        <v>2.328343369</v>
      </c>
      <c r="P957" s="16">
        <f t="shared" si="3"/>
        <v>-45.25129227</v>
      </c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20"/>
    </row>
    <row r="958" ht="15.75" customHeight="1">
      <c r="A958" s="9">
        <v>957.0</v>
      </c>
      <c r="B958" s="10" t="s">
        <v>33</v>
      </c>
      <c r="C958" s="10" t="s">
        <v>34</v>
      </c>
      <c r="D958" s="11">
        <v>45793.0</v>
      </c>
      <c r="E958" s="12">
        <v>45778.0</v>
      </c>
      <c r="F958" s="11"/>
      <c r="G958" s="11">
        <v>45815.0</v>
      </c>
      <c r="H958" s="13">
        <v>64175.0</v>
      </c>
      <c r="I958" s="13">
        <v>4018.0</v>
      </c>
      <c r="J958" s="13">
        <v>1428.0</v>
      </c>
      <c r="K958" s="13">
        <v>562632.0</v>
      </c>
      <c r="L958" s="13">
        <v>124558.0</v>
      </c>
      <c r="M958" s="13">
        <v>4098.0</v>
      </c>
      <c r="N958" s="10">
        <f t="shared" si="1"/>
        <v>35.54006969</v>
      </c>
      <c r="O958" s="10">
        <f t="shared" si="2"/>
        <v>3.290033559</v>
      </c>
      <c r="P958" s="10">
        <f t="shared" si="3"/>
        <v>776.7152318</v>
      </c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4"/>
    </row>
    <row r="959" ht="15.75" customHeight="1">
      <c r="A959" s="15">
        <v>958.0</v>
      </c>
      <c r="B959" s="16" t="s">
        <v>30</v>
      </c>
      <c r="C959" s="16" t="s">
        <v>35</v>
      </c>
      <c r="D959" s="17">
        <v>45851.0</v>
      </c>
      <c r="E959" s="18">
        <v>45839.0</v>
      </c>
      <c r="F959" s="17"/>
      <c r="G959" s="17">
        <v>45877.0</v>
      </c>
      <c r="H959" s="19">
        <v>27502.0</v>
      </c>
      <c r="I959" s="19">
        <v>3416.0</v>
      </c>
      <c r="J959" s="19">
        <v>1402.0</v>
      </c>
      <c r="K959" s="19">
        <v>455650.0</v>
      </c>
      <c r="L959" s="19">
        <v>34160.0</v>
      </c>
      <c r="M959" s="19">
        <v>3532.0</v>
      </c>
      <c r="N959" s="16">
        <f t="shared" si="1"/>
        <v>41.04215457</v>
      </c>
      <c r="O959" s="16">
        <f t="shared" si="2"/>
        <v>10.33957845</v>
      </c>
      <c r="P959" s="16">
        <f t="shared" si="3"/>
        <v>1556.788597</v>
      </c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20"/>
    </row>
    <row r="960" ht="15.75" customHeight="1">
      <c r="A960" s="9">
        <v>959.0</v>
      </c>
      <c r="B960" s="10" t="s">
        <v>33</v>
      </c>
      <c r="C960" s="10" t="s">
        <v>37</v>
      </c>
      <c r="D960" s="11">
        <v>45677.0</v>
      </c>
      <c r="E960" s="12">
        <v>45658.0</v>
      </c>
      <c r="F960" s="11"/>
      <c r="G960" s="11">
        <v>45687.0</v>
      </c>
      <c r="H960" s="13">
        <v>89550.0</v>
      </c>
      <c r="I960" s="13">
        <v>2789.0</v>
      </c>
      <c r="J960" s="13">
        <v>1068.0</v>
      </c>
      <c r="K960" s="13">
        <v>420792.0</v>
      </c>
      <c r="L960" s="13">
        <v>105982.0</v>
      </c>
      <c r="M960" s="13">
        <v>2947.0</v>
      </c>
      <c r="N960" s="10">
        <f t="shared" si="1"/>
        <v>38.29329509</v>
      </c>
      <c r="O960" s="10">
        <f t="shared" si="2"/>
        <v>2.780660867</v>
      </c>
      <c r="P960" s="10">
        <f t="shared" si="3"/>
        <v>369.8961474</v>
      </c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4"/>
    </row>
    <row r="961" ht="15.75" customHeight="1">
      <c r="A961" s="15">
        <v>960.0</v>
      </c>
      <c r="B961" s="16" t="s">
        <v>33</v>
      </c>
      <c r="C961" s="16" t="s">
        <v>34</v>
      </c>
      <c r="D961" s="17">
        <v>45860.0</v>
      </c>
      <c r="E961" s="18">
        <v>45839.0</v>
      </c>
      <c r="F961" s="17"/>
      <c r="G961" s="17">
        <v>45873.0</v>
      </c>
      <c r="H961" s="19">
        <v>20410.0</v>
      </c>
      <c r="I961" s="19">
        <v>3139.0</v>
      </c>
      <c r="J961" s="19">
        <v>118.0</v>
      </c>
      <c r="K961" s="19">
        <v>54516.0</v>
      </c>
      <c r="L961" s="19">
        <v>103587.0</v>
      </c>
      <c r="M961" s="19">
        <v>3150.0</v>
      </c>
      <c r="N961" s="16">
        <f t="shared" si="1"/>
        <v>3.759158968</v>
      </c>
      <c r="O961" s="16">
        <f t="shared" si="2"/>
        <v>3.040922123</v>
      </c>
      <c r="P961" s="16">
        <f t="shared" si="3"/>
        <v>167.1043606</v>
      </c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20"/>
    </row>
    <row r="962" ht="15.75" customHeight="1">
      <c r="A962" s="9">
        <v>961.0</v>
      </c>
      <c r="B962" s="10" t="s">
        <v>32</v>
      </c>
      <c r="C962" s="10" t="s">
        <v>31</v>
      </c>
      <c r="D962" s="11">
        <v>45767.0</v>
      </c>
      <c r="E962" s="12">
        <v>45748.0</v>
      </c>
      <c r="F962" s="11"/>
      <c r="G962" s="11">
        <v>45789.0</v>
      </c>
      <c r="H962" s="13">
        <v>72450.0</v>
      </c>
      <c r="I962" s="13">
        <v>1166.0</v>
      </c>
      <c r="J962" s="13">
        <v>763.0</v>
      </c>
      <c r="K962" s="13">
        <v>312067.0</v>
      </c>
      <c r="L962" s="13">
        <v>46640.0</v>
      </c>
      <c r="M962" s="13">
        <v>1334.0</v>
      </c>
      <c r="N962" s="10">
        <f t="shared" si="1"/>
        <v>65.4373928</v>
      </c>
      <c r="O962" s="10">
        <f t="shared" si="2"/>
        <v>2.860205832</v>
      </c>
      <c r="P962" s="10">
        <f t="shared" si="3"/>
        <v>330.7342995</v>
      </c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4"/>
    </row>
    <row r="963" ht="15.75" customHeight="1">
      <c r="A963" s="15">
        <v>962.0</v>
      </c>
      <c r="B963" s="16" t="s">
        <v>28</v>
      </c>
      <c r="C963" s="16" t="s">
        <v>31</v>
      </c>
      <c r="D963" s="17">
        <v>45797.0</v>
      </c>
      <c r="E963" s="18">
        <v>45778.0</v>
      </c>
      <c r="F963" s="17"/>
      <c r="G963" s="17">
        <v>45810.0</v>
      </c>
      <c r="H963" s="19">
        <v>38764.0</v>
      </c>
      <c r="I963" s="19">
        <v>4760.0</v>
      </c>
      <c r="J963" s="19">
        <v>4734.0</v>
      </c>
      <c r="K963" s="19">
        <v>2367000.0</v>
      </c>
      <c r="L963" s="19">
        <v>199920.0</v>
      </c>
      <c r="M963" s="19">
        <v>4768.0</v>
      </c>
      <c r="N963" s="16">
        <f t="shared" si="1"/>
        <v>99.45378151</v>
      </c>
      <c r="O963" s="16">
        <f t="shared" si="2"/>
        <v>2.384953982</v>
      </c>
      <c r="P963" s="16">
        <f t="shared" si="3"/>
        <v>6006.180993</v>
      </c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20"/>
    </row>
    <row r="964" ht="15.75" customHeight="1">
      <c r="A964" s="9">
        <v>963.0</v>
      </c>
      <c r="B964" s="10" t="s">
        <v>30</v>
      </c>
      <c r="C964" s="10" t="s">
        <v>31</v>
      </c>
      <c r="D964" s="11">
        <v>45698.0</v>
      </c>
      <c r="E964" s="12">
        <v>45689.0</v>
      </c>
      <c r="F964" s="11"/>
      <c r="G964" s="11">
        <v>45726.0</v>
      </c>
      <c r="H964" s="13">
        <v>91925.0</v>
      </c>
      <c r="I964" s="13">
        <v>4324.0</v>
      </c>
      <c r="J964" s="13">
        <v>1426.0</v>
      </c>
      <c r="K964" s="13">
        <v>590364.0</v>
      </c>
      <c r="L964" s="13">
        <v>73508.0</v>
      </c>
      <c r="M964" s="13">
        <v>4447.0</v>
      </c>
      <c r="N964" s="10">
        <f t="shared" si="1"/>
        <v>32.9787234</v>
      </c>
      <c r="O964" s="10">
        <f t="shared" si="2"/>
        <v>6.049681667</v>
      </c>
      <c r="P964" s="10">
        <f t="shared" si="3"/>
        <v>542.2235518</v>
      </c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4"/>
    </row>
    <row r="965" ht="15.75" customHeight="1">
      <c r="A965" s="15">
        <v>964.0</v>
      </c>
      <c r="B965" s="16" t="s">
        <v>36</v>
      </c>
      <c r="C965" s="16" t="s">
        <v>37</v>
      </c>
      <c r="D965" s="17">
        <v>45754.0</v>
      </c>
      <c r="E965" s="18">
        <v>45748.0</v>
      </c>
      <c r="F965" s="17"/>
      <c r="G965" s="17">
        <v>45766.0</v>
      </c>
      <c r="H965" s="19">
        <v>31722.0</v>
      </c>
      <c r="I965" s="19">
        <v>1364.0</v>
      </c>
      <c r="J965" s="19">
        <v>940.0</v>
      </c>
      <c r="K965" s="19">
        <v>454020.0</v>
      </c>
      <c r="L965" s="19">
        <v>15004.0</v>
      </c>
      <c r="M965" s="19">
        <v>1405.0</v>
      </c>
      <c r="N965" s="16">
        <f t="shared" si="1"/>
        <v>68.91495601</v>
      </c>
      <c r="O965" s="16">
        <f t="shared" si="2"/>
        <v>9.364169555</v>
      </c>
      <c r="P965" s="16">
        <f t="shared" si="3"/>
        <v>1331.246454</v>
      </c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20"/>
    </row>
    <row r="966" ht="15.75" customHeight="1">
      <c r="A966" s="9">
        <v>965.0</v>
      </c>
      <c r="B966" s="10" t="s">
        <v>32</v>
      </c>
      <c r="C966" s="10" t="s">
        <v>31</v>
      </c>
      <c r="D966" s="11">
        <v>45785.0</v>
      </c>
      <c r="E966" s="12">
        <v>45778.0</v>
      </c>
      <c r="F966" s="11"/>
      <c r="G966" s="11">
        <v>45815.0</v>
      </c>
      <c r="H966" s="13">
        <v>53767.0</v>
      </c>
      <c r="I966" s="13">
        <v>4401.0</v>
      </c>
      <c r="J966" s="13">
        <v>1058.0</v>
      </c>
      <c r="K966" s="13">
        <v>497260.0</v>
      </c>
      <c r="L966" s="13">
        <v>79218.0</v>
      </c>
      <c r="M966" s="13">
        <v>4537.0</v>
      </c>
      <c r="N966" s="10">
        <f t="shared" si="1"/>
        <v>24.03999091</v>
      </c>
      <c r="O966" s="10">
        <f t="shared" si="2"/>
        <v>5.72723371</v>
      </c>
      <c r="P966" s="10">
        <f t="shared" si="3"/>
        <v>824.8423754</v>
      </c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4"/>
    </row>
    <row r="967" ht="15.75" customHeight="1">
      <c r="A967" s="15">
        <v>966.0</v>
      </c>
      <c r="B967" s="16" t="s">
        <v>33</v>
      </c>
      <c r="C967" s="16" t="s">
        <v>29</v>
      </c>
      <c r="D967" s="17">
        <v>45836.0</v>
      </c>
      <c r="E967" s="18">
        <v>45809.0</v>
      </c>
      <c r="F967" s="17"/>
      <c r="G967" s="17">
        <v>45850.0</v>
      </c>
      <c r="H967" s="19">
        <v>95493.0</v>
      </c>
      <c r="I967" s="19">
        <v>1029.0</v>
      </c>
      <c r="J967" s="19">
        <v>709.0</v>
      </c>
      <c r="K967" s="19">
        <v>274383.0</v>
      </c>
      <c r="L967" s="19">
        <v>34986.0</v>
      </c>
      <c r="M967" s="19">
        <v>1212.0</v>
      </c>
      <c r="N967" s="16">
        <f t="shared" si="1"/>
        <v>68.90184645</v>
      </c>
      <c r="O967" s="16">
        <f t="shared" si="2"/>
        <v>3.46424284</v>
      </c>
      <c r="P967" s="16">
        <f t="shared" si="3"/>
        <v>187.3331029</v>
      </c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20"/>
    </row>
    <row r="968" ht="15.75" customHeight="1">
      <c r="A968" s="9">
        <v>967.0</v>
      </c>
      <c r="B968" s="10" t="s">
        <v>33</v>
      </c>
      <c r="C968" s="10" t="s">
        <v>34</v>
      </c>
      <c r="D968" s="11">
        <v>45864.0</v>
      </c>
      <c r="E968" s="12">
        <v>45839.0</v>
      </c>
      <c r="F968" s="11"/>
      <c r="G968" s="11">
        <v>45878.0</v>
      </c>
      <c r="H968" s="13">
        <v>49301.0</v>
      </c>
      <c r="I968" s="13">
        <v>2622.0</v>
      </c>
      <c r="J968" s="13">
        <v>523.0</v>
      </c>
      <c r="K968" s="13">
        <v>195602.0</v>
      </c>
      <c r="L968" s="13">
        <v>39330.0</v>
      </c>
      <c r="M968" s="13">
        <v>2650.0</v>
      </c>
      <c r="N968" s="10">
        <f t="shared" si="1"/>
        <v>19.94660564</v>
      </c>
      <c r="O968" s="10">
        <f t="shared" si="2"/>
        <v>6.737859141</v>
      </c>
      <c r="P968" s="10">
        <f t="shared" si="3"/>
        <v>296.750573</v>
      </c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4"/>
    </row>
    <row r="969" ht="15.75" customHeight="1">
      <c r="A969" s="15">
        <v>968.0</v>
      </c>
      <c r="B969" s="16" t="s">
        <v>28</v>
      </c>
      <c r="C969" s="16" t="s">
        <v>35</v>
      </c>
      <c r="D969" s="17">
        <v>45771.0</v>
      </c>
      <c r="E969" s="18">
        <v>45748.0</v>
      </c>
      <c r="F969" s="17"/>
      <c r="G969" s="17">
        <v>45781.0</v>
      </c>
      <c r="H969" s="19">
        <v>95083.0</v>
      </c>
      <c r="I969" s="19">
        <v>3512.0</v>
      </c>
      <c r="J969" s="19">
        <v>571.0</v>
      </c>
      <c r="K969" s="19">
        <v>216980.0</v>
      </c>
      <c r="L969" s="19">
        <v>119408.0</v>
      </c>
      <c r="M969" s="19">
        <v>3659.0</v>
      </c>
      <c r="N969" s="16">
        <f t="shared" si="1"/>
        <v>16.25854214</v>
      </c>
      <c r="O969" s="16">
        <f t="shared" si="2"/>
        <v>3.0642838</v>
      </c>
      <c r="P969" s="16">
        <f t="shared" si="3"/>
        <v>128.2006247</v>
      </c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20"/>
    </row>
    <row r="970" ht="15.75" customHeight="1">
      <c r="A970" s="9">
        <v>969.0</v>
      </c>
      <c r="B970" s="10" t="s">
        <v>28</v>
      </c>
      <c r="C970" s="10" t="s">
        <v>35</v>
      </c>
      <c r="D970" s="11">
        <v>45676.0</v>
      </c>
      <c r="E970" s="12">
        <v>45658.0</v>
      </c>
      <c r="F970" s="11"/>
      <c r="G970" s="11">
        <v>45700.0</v>
      </c>
      <c r="H970" s="13">
        <v>44885.0</v>
      </c>
      <c r="I970" s="13">
        <v>3679.0</v>
      </c>
      <c r="J970" s="13">
        <v>1785.0</v>
      </c>
      <c r="K970" s="13">
        <v>680085.0</v>
      </c>
      <c r="L970" s="13">
        <v>121407.0</v>
      </c>
      <c r="M970" s="13">
        <v>3852.0</v>
      </c>
      <c r="N970" s="10">
        <f t="shared" si="1"/>
        <v>48.51861919</v>
      </c>
      <c r="O970" s="10">
        <f t="shared" si="2"/>
        <v>3.172798933</v>
      </c>
      <c r="P970" s="10">
        <f t="shared" si="3"/>
        <v>1415.172106</v>
      </c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4"/>
    </row>
    <row r="971" ht="15.75" customHeight="1">
      <c r="A971" s="15">
        <v>970.0</v>
      </c>
      <c r="B971" s="16" t="s">
        <v>30</v>
      </c>
      <c r="C971" s="16" t="s">
        <v>34</v>
      </c>
      <c r="D971" s="17">
        <v>45751.0</v>
      </c>
      <c r="E971" s="18">
        <v>45748.0</v>
      </c>
      <c r="F971" s="17"/>
      <c r="G971" s="17">
        <v>45770.0</v>
      </c>
      <c r="H971" s="19">
        <v>21204.0</v>
      </c>
      <c r="I971" s="19">
        <v>4909.0</v>
      </c>
      <c r="J971" s="19">
        <v>3823.0</v>
      </c>
      <c r="K971" s="19">
        <v>1452740.0</v>
      </c>
      <c r="L971" s="19">
        <v>93271.0</v>
      </c>
      <c r="M971" s="19">
        <v>4984.0</v>
      </c>
      <c r="N971" s="16">
        <f t="shared" si="1"/>
        <v>77.8773681</v>
      </c>
      <c r="O971" s="16">
        <f t="shared" si="2"/>
        <v>5.343568741</v>
      </c>
      <c r="P971" s="16">
        <f t="shared" si="3"/>
        <v>6751.25448</v>
      </c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20"/>
    </row>
    <row r="972" ht="15.75" customHeight="1">
      <c r="A972" s="9">
        <v>971.0</v>
      </c>
      <c r="B972" s="10" t="s">
        <v>30</v>
      </c>
      <c r="C972" s="10" t="s">
        <v>31</v>
      </c>
      <c r="D972" s="11">
        <v>45874.0</v>
      </c>
      <c r="E972" s="12">
        <v>45870.0</v>
      </c>
      <c r="F972" s="11"/>
      <c r="G972" s="11">
        <v>45900.0</v>
      </c>
      <c r="H972" s="13">
        <v>57144.0</v>
      </c>
      <c r="I972" s="13">
        <v>1694.0</v>
      </c>
      <c r="J972" s="13">
        <v>1579.0</v>
      </c>
      <c r="K972" s="13">
        <v>742130.0</v>
      </c>
      <c r="L972" s="13">
        <v>20328.0</v>
      </c>
      <c r="M972" s="13">
        <v>1847.0</v>
      </c>
      <c r="N972" s="10">
        <f t="shared" si="1"/>
        <v>93.21133412</v>
      </c>
      <c r="O972" s="10">
        <f t="shared" si="2"/>
        <v>9.085989768</v>
      </c>
      <c r="P972" s="10">
        <f t="shared" si="3"/>
        <v>1198.701526</v>
      </c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4"/>
    </row>
    <row r="973" ht="15.75" customHeight="1">
      <c r="A973" s="15">
        <v>972.0</v>
      </c>
      <c r="B973" s="16" t="s">
        <v>32</v>
      </c>
      <c r="C973" s="16" t="s">
        <v>35</v>
      </c>
      <c r="D973" s="17">
        <v>45697.0</v>
      </c>
      <c r="E973" s="18">
        <v>45689.0</v>
      </c>
      <c r="F973" s="17"/>
      <c r="G973" s="17">
        <v>45726.0</v>
      </c>
      <c r="H973" s="19">
        <v>95231.0</v>
      </c>
      <c r="I973" s="19">
        <v>4418.0</v>
      </c>
      <c r="J973" s="19">
        <v>1817.0</v>
      </c>
      <c r="K973" s="19">
        <v>774042.0</v>
      </c>
      <c r="L973" s="19">
        <v>123704.0</v>
      </c>
      <c r="M973" s="19">
        <v>4598.0</v>
      </c>
      <c r="N973" s="16">
        <f t="shared" si="1"/>
        <v>41.12720688</v>
      </c>
      <c r="O973" s="16">
        <f t="shared" si="2"/>
        <v>3.716937205</v>
      </c>
      <c r="P973" s="16">
        <f t="shared" si="3"/>
        <v>712.8046539</v>
      </c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20"/>
    </row>
    <row r="974" ht="15.75" customHeight="1">
      <c r="A974" s="9">
        <v>973.0</v>
      </c>
      <c r="B974" s="10" t="s">
        <v>33</v>
      </c>
      <c r="C974" s="10" t="s">
        <v>29</v>
      </c>
      <c r="D974" s="11">
        <v>45813.0</v>
      </c>
      <c r="E974" s="12">
        <v>45809.0</v>
      </c>
      <c r="F974" s="11"/>
      <c r="G974" s="11">
        <v>45842.0</v>
      </c>
      <c r="H974" s="13">
        <v>47605.0</v>
      </c>
      <c r="I974" s="13">
        <v>2343.0</v>
      </c>
      <c r="J974" s="13">
        <v>265.0</v>
      </c>
      <c r="K974" s="13">
        <v>131970.0</v>
      </c>
      <c r="L974" s="13">
        <v>49203.0</v>
      </c>
      <c r="M974" s="13">
        <v>2467.0</v>
      </c>
      <c r="N974" s="10">
        <f t="shared" si="1"/>
        <v>11.31028596</v>
      </c>
      <c r="O974" s="10">
        <f t="shared" si="2"/>
        <v>5.013921915</v>
      </c>
      <c r="P974" s="10">
        <f t="shared" si="3"/>
        <v>177.2187795</v>
      </c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4"/>
    </row>
    <row r="975" ht="15.75" customHeight="1">
      <c r="A975" s="15">
        <v>974.0</v>
      </c>
      <c r="B975" s="16" t="s">
        <v>33</v>
      </c>
      <c r="C975" s="16" t="s">
        <v>35</v>
      </c>
      <c r="D975" s="17">
        <v>45717.0</v>
      </c>
      <c r="E975" s="18">
        <v>45717.0</v>
      </c>
      <c r="F975" s="17"/>
      <c r="G975" s="17">
        <v>45741.0</v>
      </c>
      <c r="H975" s="19">
        <v>71417.0</v>
      </c>
      <c r="I975" s="19">
        <v>3264.0</v>
      </c>
      <c r="J975" s="19">
        <v>1780.0</v>
      </c>
      <c r="K975" s="19">
        <v>841940.0</v>
      </c>
      <c r="L975" s="19">
        <v>130560.0</v>
      </c>
      <c r="M975" s="19">
        <v>3353.0</v>
      </c>
      <c r="N975" s="16">
        <f t="shared" si="1"/>
        <v>54.53431373</v>
      </c>
      <c r="O975" s="16">
        <f t="shared" si="2"/>
        <v>2.568167892</v>
      </c>
      <c r="P975" s="16">
        <f t="shared" si="3"/>
        <v>1078.906983</v>
      </c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20"/>
    </row>
    <row r="976" ht="15.75" customHeight="1">
      <c r="A976" s="9">
        <v>975.0</v>
      </c>
      <c r="B976" s="10" t="s">
        <v>33</v>
      </c>
      <c r="C976" s="10" t="s">
        <v>31</v>
      </c>
      <c r="D976" s="11">
        <v>45705.0</v>
      </c>
      <c r="E976" s="12">
        <v>45689.0</v>
      </c>
      <c r="F976" s="11"/>
      <c r="G976" s="11">
        <v>45735.0</v>
      </c>
      <c r="H976" s="13">
        <v>57098.0</v>
      </c>
      <c r="I976" s="13">
        <v>2813.0</v>
      </c>
      <c r="J976" s="13">
        <v>849.0</v>
      </c>
      <c r="K976" s="13">
        <v>406671.0</v>
      </c>
      <c r="L976" s="13">
        <v>126585.0</v>
      </c>
      <c r="M976" s="13">
        <v>2913.0</v>
      </c>
      <c r="N976" s="10">
        <f t="shared" si="1"/>
        <v>30.1813011</v>
      </c>
      <c r="O976" s="10">
        <f t="shared" si="2"/>
        <v>2.301220524</v>
      </c>
      <c r="P976" s="10">
        <f t="shared" si="3"/>
        <v>612.2333532</v>
      </c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4"/>
    </row>
    <row r="977" ht="15.75" customHeight="1">
      <c r="A977" s="15">
        <v>976.0</v>
      </c>
      <c r="B977" s="16" t="s">
        <v>28</v>
      </c>
      <c r="C977" s="16" t="s">
        <v>37</v>
      </c>
      <c r="D977" s="17">
        <v>45833.0</v>
      </c>
      <c r="E977" s="18">
        <v>45809.0</v>
      </c>
      <c r="F977" s="17"/>
      <c r="G977" s="17">
        <v>45858.0</v>
      </c>
      <c r="H977" s="19">
        <v>27094.0</v>
      </c>
      <c r="I977" s="19">
        <v>2990.0</v>
      </c>
      <c r="J977" s="19">
        <v>1924.0</v>
      </c>
      <c r="K977" s="19">
        <v>898508.0</v>
      </c>
      <c r="L977" s="19">
        <v>59800.0</v>
      </c>
      <c r="M977" s="19">
        <v>3137.0</v>
      </c>
      <c r="N977" s="16">
        <f t="shared" si="1"/>
        <v>64.34782609</v>
      </c>
      <c r="O977" s="16">
        <f t="shared" si="2"/>
        <v>5.245819398</v>
      </c>
      <c r="P977" s="16">
        <f t="shared" si="3"/>
        <v>3216.261903</v>
      </c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20"/>
    </row>
    <row r="978" ht="15.75" customHeight="1">
      <c r="A978" s="9">
        <v>977.0</v>
      </c>
      <c r="B978" s="10" t="s">
        <v>30</v>
      </c>
      <c r="C978" s="10" t="s">
        <v>31</v>
      </c>
      <c r="D978" s="11">
        <v>45879.0</v>
      </c>
      <c r="E978" s="12">
        <v>45870.0</v>
      </c>
      <c r="F978" s="11"/>
      <c r="G978" s="11">
        <v>45890.0</v>
      </c>
      <c r="H978" s="13">
        <v>47494.0</v>
      </c>
      <c r="I978" s="13">
        <v>2286.0</v>
      </c>
      <c r="J978" s="13">
        <v>851.0</v>
      </c>
      <c r="K978" s="13">
        <v>415288.0</v>
      </c>
      <c r="L978" s="13">
        <v>22860.0</v>
      </c>
      <c r="M978" s="13">
        <v>2378.0</v>
      </c>
      <c r="N978" s="10">
        <f t="shared" si="1"/>
        <v>37.22659668</v>
      </c>
      <c r="O978" s="10">
        <f t="shared" si="2"/>
        <v>10.40244969</v>
      </c>
      <c r="P978" s="10">
        <f t="shared" si="3"/>
        <v>774.400977</v>
      </c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4"/>
    </row>
    <row r="979" ht="15.75" customHeight="1">
      <c r="A979" s="15">
        <v>978.0</v>
      </c>
      <c r="B979" s="16" t="s">
        <v>36</v>
      </c>
      <c r="C979" s="16" t="s">
        <v>29</v>
      </c>
      <c r="D979" s="17">
        <v>45729.0</v>
      </c>
      <c r="E979" s="18">
        <v>45717.0</v>
      </c>
      <c r="F979" s="17"/>
      <c r="G979" s="17">
        <v>45749.0</v>
      </c>
      <c r="H979" s="19">
        <v>42049.0</v>
      </c>
      <c r="I979" s="19">
        <v>961.0</v>
      </c>
      <c r="J979" s="19">
        <v>148.0</v>
      </c>
      <c r="K979" s="19">
        <v>57868.0</v>
      </c>
      <c r="L979" s="19">
        <v>38440.0</v>
      </c>
      <c r="M979" s="19">
        <v>1006.0</v>
      </c>
      <c r="N979" s="16">
        <f t="shared" si="1"/>
        <v>15.40062435</v>
      </c>
      <c r="O979" s="16">
        <f t="shared" si="2"/>
        <v>2.617065557</v>
      </c>
      <c r="P979" s="16">
        <f t="shared" si="3"/>
        <v>37.62039525</v>
      </c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20"/>
    </row>
    <row r="980" ht="15.75" customHeight="1">
      <c r="A980" s="9">
        <v>979.0</v>
      </c>
      <c r="B980" s="10" t="s">
        <v>28</v>
      </c>
      <c r="C980" s="10" t="s">
        <v>29</v>
      </c>
      <c r="D980" s="11">
        <v>45827.0</v>
      </c>
      <c r="E980" s="12">
        <v>45809.0</v>
      </c>
      <c r="F980" s="11"/>
      <c r="G980" s="11">
        <v>45847.0</v>
      </c>
      <c r="H980" s="13">
        <v>39473.0</v>
      </c>
      <c r="I980" s="13">
        <v>3809.0</v>
      </c>
      <c r="J980" s="13">
        <v>1053.0</v>
      </c>
      <c r="K980" s="13">
        <v>324324.0</v>
      </c>
      <c r="L980" s="13">
        <v>64753.0</v>
      </c>
      <c r="M980" s="13">
        <v>3870.0</v>
      </c>
      <c r="N980" s="10">
        <f t="shared" si="1"/>
        <v>27.64505119</v>
      </c>
      <c r="O980" s="10">
        <f t="shared" si="2"/>
        <v>5.976557071</v>
      </c>
      <c r="P980" s="10">
        <f t="shared" si="3"/>
        <v>721.6350417</v>
      </c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4"/>
    </row>
    <row r="981" ht="15.75" customHeight="1">
      <c r="A981" s="15">
        <v>980.0</v>
      </c>
      <c r="B981" s="16" t="s">
        <v>33</v>
      </c>
      <c r="C981" s="16" t="s">
        <v>31</v>
      </c>
      <c r="D981" s="17">
        <v>45800.0</v>
      </c>
      <c r="E981" s="18">
        <v>45778.0</v>
      </c>
      <c r="F981" s="17"/>
      <c r="G981" s="17">
        <v>45826.0</v>
      </c>
      <c r="H981" s="19">
        <v>42608.0</v>
      </c>
      <c r="I981" s="19">
        <v>3575.0</v>
      </c>
      <c r="J981" s="19">
        <v>3227.0</v>
      </c>
      <c r="K981" s="19">
        <v>1539279.0</v>
      </c>
      <c r="L981" s="19">
        <v>53625.0</v>
      </c>
      <c r="M981" s="19">
        <v>3774.0</v>
      </c>
      <c r="N981" s="16">
        <f t="shared" si="1"/>
        <v>90.26573427</v>
      </c>
      <c r="O981" s="16">
        <f t="shared" si="2"/>
        <v>7.037762238</v>
      </c>
      <c r="P981" s="16">
        <f t="shared" si="3"/>
        <v>3512.652554</v>
      </c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20"/>
    </row>
    <row r="982" ht="15.75" customHeight="1">
      <c r="A982" s="9">
        <v>981.0</v>
      </c>
      <c r="B982" s="10" t="s">
        <v>33</v>
      </c>
      <c r="C982" s="10" t="s">
        <v>31</v>
      </c>
      <c r="D982" s="11">
        <v>45798.0</v>
      </c>
      <c r="E982" s="12">
        <v>45778.0</v>
      </c>
      <c r="F982" s="11"/>
      <c r="G982" s="11">
        <v>45825.0</v>
      </c>
      <c r="H982" s="13">
        <v>78342.0</v>
      </c>
      <c r="I982" s="13">
        <v>3509.0</v>
      </c>
      <c r="J982" s="13">
        <v>97.0</v>
      </c>
      <c r="K982" s="13">
        <v>32010.0</v>
      </c>
      <c r="L982" s="13">
        <v>59653.0</v>
      </c>
      <c r="M982" s="13">
        <v>3530.0</v>
      </c>
      <c r="N982" s="10">
        <f t="shared" si="1"/>
        <v>2.764320319</v>
      </c>
      <c r="O982" s="10">
        <f t="shared" si="2"/>
        <v>5.917556535</v>
      </c>
      <c r="P982" s="10">
        <f t="shared" si="3"/>
        <v>-59.14069082</v>
      </c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4"/>
    </row>
    <row r="983" ht="15.75" customHeight="1">
      <c r="A983" s="15">
        <v>982.0</v>
      </c>
      <c r="B983" s="16" t="s">
        <v>28</v>
      </c>
      <c r="C983" s="16" t="s">
        <v>31</v>
      </c>
      <c r="D983" s="17">
        <v>45748.0</v>
      </c>
      <c r="E983" s="18">
        <v>45748.0</v>
      </c>
      <c r="F983" s="17"/>
      <c r="G983" s="17">
        <v>45773.0</v>
      </c>
      <c r="H983" s="19">
        <v>95101.0</v>
      </c>
      <c r="I983" s="19">
        <v>4428.0</v>
      </c>
      <c r="J983" s="19">
        <v>2292.0</v>
      </c>
      <c r="K983" s="19">
        <v>1093284.0</v>
      </c>
      <c r="L983" s="19">
        <v>70848.0</v>
      </c>
      <c r="M983" s="19">
        <v>4579.0</v>
      </c>
      <c r="N983" s="16">
        <f t="shared" si="1"/>
        <v>51.76151762</v>
      </c>
      <c r="O983" s="16">
        <f t="shared" si="2"/>
        <v>6.46313234</v>
      </c>
      <c r="P983" s="16">
        <f t="shared" si="3"/>
        <v>1049.603054</v>
      </c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20"/>
    </row>
    <row r="984" ht="15.75" customHeight="1">
      <c r="A984" s="9">
        <v>983.0</v>
      </c>
      <c r="B984" s="10" t="s">
        <v>30</v>
      </c>
      <c r="C984" s="10" t="s">
        <v>31</v>
      </c>
      <c r="D984" s="11">
        <v>45890.0</v>
      </c>
      <c r="E984" s="12">
        <v>45870.0</v>
      </c>
      <c r="F984" s="11"/>
      <c r="G984" s="11">
        <v>45919.0</v>
      </c>
      <c r="H984" s="13">
        <v>76840.0</v>
      </c>
      <c r="I984" s="13">
        <v>2944.0</v>
      </c>
      <c r="J984" s="13">
        <v>2390.0</v>
      </c>
      <c r="K984" s="13">
        <v>793480.0</v>
      </c>
      <c r="L984" s="13">
        <v>47104.0</v>
      </c>
      <c r="M984" s="13">
        <v>3027.0</v>
      </c>
      <c r="N984" s="10">
        <f t="shared" si="1"/>
        <v>81.18206522</v>
      </c>
      <c r="O984" s="10">
        <f t="shared" si="2"/>
        <v>6.426205842</v>
      </c>
      <c r="P984" s="10">
        <f t="shared" si="3"/>
        <v>932.6392504</v>
      </c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4"/>
    </row>
    <row r="985" ht="15.75" customHeight="1">
      <c r="A985" s="15">
        <v>984.0</v>
      </c>
      <c r="B985" s="16" t="s">
        <v>28</v>
      </c>
      <c r="C985" s="16" t="s">
        <v>34</v>
      </c>
      <c r="D985" s="17">
        <v>45729.0</v>
      </c>
      <c r="E985" s="18">
        <v>45717.0</v>
      </c>
      <c r="F985" s="17"/>
      <c r="G985" s="17">
        <v>45758.0</v>
      </c>
      <c r="H985" s="19">
        <v>22588.0</v>
      </c>
      <c r="I985" s="19">
        <v>3725.0</v>
      </c>
      <c r="J985" s="19">
        <v>2327.0</v>
      </c>
      <c r="K985" s="19">
        <v>1016899.0</v>
      </c>
      <c r="L985" s="19">
        <v>160175.0</v>
      </c>
      <c r="M985" s="19">
        <v>3850.0</v>
      </c>
      <c r="N985" s="16">
        <f t="shared" si="1"/>
        <v>62.46979866</v>
      </c>
      <c r="O985" s="16">
        <f t="shared" si="2"/>
        <v>2.403621039</v>
      </c>
      <c r="P985" s="16">
        <f t="shared" si="3"/>
        <v>4401.94351</v>
      </c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20"/>
    </row>
    <row r="986" ht="15.75" customHeight="1">
      <c r="A986" s="9">
        <v>985.0</v>
      </c>
      <c r="B986" s="10" t="s">
        <v>28</v>
      </c>
      <c r="C986" s="10" t="s">
        <v>34</v>
      </c>
      <c r="D986" s="11">
        <v>45713.0</v>
      </c>
      <c r="E986" s="12">
        <v>45689.0</v>
      </c>
      <c r="F986" s="11"/>
      <c r="G986" s="11">
        <v>45726.0</v>
      </c>
      <c r="H986" s="13">
        <v>35378.0</v>
      </c>
      <c r="I986" s="13">
        <v>1980.0</v>
      </c>
      <c r="J986" s="13">
        <v>1815.0</v>
      </c>
      <c r="K986" s="13">
        <v>822195.0</v>
      </c>
      <c r="L986" s="13">
        <v>41580.0</v>
      </c>
      <c r="M986" s="13">
        <v>1981.0</v>
      </c>
      <c r="N986" s="10">
        <f t="shared" si="1"/>
        <v>91.66666667</v>
      </c>
      <c r="O986" s="10">
        <f t="shared" si="2"/>
        <v>4.764309764</v>
      </c>
      <c r="P986" s="10">
        <f t="shared" si="3"/>
        <v>2224.029058</v>
      </c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4"/>
    </row>
    <row r="987" ht="15.75" customHeight="1">
      <c r="A987" s="15">
        <v>986.0</v>
      </c>
      <c r="B987" s="16" t="s">
        <v>36</v>
      </c>
      <c r="C987" s="16" t="s">
        <v>31</v>
      </c>
      <c r="D987" s="17">
        <v>45812.0</v>
      </c>
      <c r="E987" s="18">
        <v>45809.0</v>
      </c>
      <c r="F987" s="17"/>
      <c r="G987" s="17">
        <v>45820.0</v>
      </c>
      <c r="H987" s="19">
        <v>36884.0</v>
      </c>
      <c r="I987" s="19">
        <v>2189.0</v>
      </c>
      <c r="J987" s="19">
        <v>710.0</v>
      </c>
      <c r="K987" s="19">
        <v>228620.0</v>
      </c>
      <c r="L987" s="19">
        <v>98505.0</v>
      </c>
      <c r="M987" s="19">
        <v>2254.0</v>
      </c>
      <c r="N987" s="16">
        <f t="shared" si="1"/>
        <v>32.43490178</v>
      </c>
      <c r="O987" s="16">
        <f t="shared" si="2"/>
        <v>2.28820872</v>
      </c>
      <c r="P987" s="16">
        <f t="shared" si="3"/>
        <v>519.8351589</v>
      </c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20"/>
    </row>
    <row r="988" ht="15.75" customHeight="1">
      <c r="A988" s="9">
        <v>987.0</v>
      </c>
      <c r="B988" s="10" t="s">
        <v>28</v>
      </c>
      <c r="C988" s="10" t="s">
        <v>29</v>
      </c>
      <c r="D988" s="11">
        <v>45705.0</v>
      </c>
      <c r="E988" s="12">
        <v>45689.0</v>
      </c>
      <c r="F988" s="11"/>
      <c r="G988" s="11">
        <v>45721.0</v>
      </c>
      <c r="H988" s="13">
        <v>67652.0</v>
      </c>
      <c r="I988" s="13">
        <v>4959.0</v>
      </c>
      <c r="J988" s="13">
        <v>1455.0</v>
      </c>
      <c r="K988" s="13">
        <v>593640.0</v>
      </c>
      <c r="L988" s="13">
        <v>49590.0</v>
      </c>
      <c r="M988" s="13">
        <v>5022.0</v>
      </c>
      <c r="N988" s="10">
        <f t="shared" si="1"/>
        <v>29.34059286</v>
      </c>
      <c r="O988" s="10">
        <f t="shared" si="2"/>
        <v>10.12704174</v>
      </c>
      <c r="P988" s="10">
        <f t="shared" si="3"/>
        <v>777.4906876</v>
      </c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4"/>
    </row>
    <row r="989" ht="15.75" customHeight="1">
      <c r="A989" s="15">
        <v>988.0</v>
      </c>
      <c r="B989" s="16" t="s">
        <v>32</v>
      </c>
      <c r="C989" s="16" t="s">
        <v>29</v>
      </c>
      <c r="D989" s="17">
        <v>45799.0</v>
      </c>
      <c r="E989" s="18">
        <v>45778.0</v>
      </c>
      <c r="F989" s="17"/>
      <c r="G989" s="17">
        <v>45823.0</v>
      </c>
      <c r="H989" s="19">
        <v>78316.0</v>
      </c>
      <c r="I989" s="19">
        <v>1645.0</v>
      </c>
      <c r="J989" s="19">
        <v>1231.0</v>
      </c>
      <c r="K989" s="19">
        <v>523175.0</v>
      </c>
      <c r="L989" s="19">
        <v>49350.0</v>
      </c>
      <c r="M989" s="19">
        <v>1778.0</v>
      </c>
      <c r="N989" s="16">
        <f t="shared" si="1"/>
        <v>74.83282675</v>
      </c>
      <c r="O989" s="16">
        <f t="shared" si="2"/>
        <v>3.602836879</v>
      </c>
      <c r="P989" s="16">
        <f t="shared" si="3"/>
        <v>568.0307983</v>
      </c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20"/>
    </row>
    <row r="990" ht="15.75" customHeight="1">
      <c r="A990" s="9">
        <v>989.0</v>
      </c>
      <c r="B990" s="10" t="s">
        <v>32</v>
      </c>
      <c r="C990" s="10" t="s">
        <v>34</v>
      </c>
      <c r="D990" s="11">
        <v>45770.0</v>
      </c>
      <c r="E990" s="12">
        <v>45748.0</v>
      </c>
      <c r="F990" s="11"/>
      <c r="G990" s="11">
        <v>45780.0</v>
      </c>
      <c r="H990" s="13">
        <v>25863.0</v>
      </c>
      <c r="I990" s="13">
        <v>2442.0</v>
      </c>
      <c r="J990" s="13">
        <v>200.0</v>
      </c>
      <c r="K990" s="13">
        <v>69600.0</v>
      </c>
      <c r="L990" s="13">
        <v>46398.0</v>
      </c>
      <c r="M990" s="13">
        <v>2518.0</v>
      </c>
      <c r="N990" s="10">
        <f t="shared" si="1"/>
        <v>8.19000819</v>
      </c>
      <c r="O990" s="10">
        <f t="shared" si="2"/>
        <v>5.426958059</v>
      </c>
      <c r="P990" s="10">
        <f t="shared" si="3"/>
        <v>169.110312</v>
      </c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4"/>
    </row>
    <row r="991" ht="15.75" customHeight="1">
      <c r="A991" s="15">
        <v>990.0</v>
      </c>
      <c r="B991" s="16" t="s">
        <v>30</v>
      </c>
      <c r="C991" s="16" t="s">
        <v>37</v>
      </c>
      <c r="D991" s="17">
        <v>45766.0</v>
      </c>
      <c r="E991" s="18">
        <v>45748.0</v>
      </c>
      <c r="F991" s="17"/>
      <c r="G991" s="17">
        <v>45784.0</v>
      </c>
      <c r="H991" s="19">
        <v>56358.0</v>
      </c>
      <c r="I991" s="19">
        <v>1552.0</v>
      </c>
      <c r="J991" s="19">
        <v>1543.0</v>
      </c>
      <c r="K991" s="19">
        <v>708237.0</v>
      </c>
      <c r="L991" s="19">
        <v>57424.0</v>
      </c>
      <c r="M991" s="19">
        <v>1571.0</v>
      </c>
      <c r="N991" s="16">
        <f t="shared" si="1"/>
        <v>99.42010309</v>
      </c>
      <c r="O991" s="16">
        <f t="shared" si="2"/>
        <v>2.735789914</v>
      </c>
      <c r="P991" s="16">
        <f t="shared" si="3"/>
        <v>1156.675184</v>
      </c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20"/>
    </row>
    <row r="992" ht="15.75" customHeight="1">
      <c r="A992" s="9">
        <v>991.0</v>
      </c>
      <c r="B992" s="10" t="s">
        <v>36</v>
      </c>
      <c r="C992" s="10" t="s">
        <v>35</v>
      </c>
      <c r="D992" s="11">
        <v>45790.0</v>
      </c>
      <c r="E992" s="12">
        <v>45778.0</v>
      </c>
      <c r="F992" s="11"/>
      <c r="G992" s="11">
        <v>45817.0</v>
      </c>
      <c r="H992" s="13">
        <v>41406.0</v>
      </c>
      <c r="I992" s="13">
        <v>3777.0</v>
      </c>
      <c r="J992" s="13">
        <v>1918.0</v>
      </c>
      <c r="K992" s="13">
        <v>615678.0</v>
      </c>
      <c r="L992" s="13">
        <v>98202.0</v>
      </c>
      <c r="M992" s="13">
        <v>3950.0</v>
      </c>
      <c r="N992" s="10">
        <f t="shared" si="1"/>
        <v>50.78104316</v>
      </c>
      <c r="O992" s="10">
        <f t="shared" si="2"/>
        <v>4.022321338</v>
      </c>
      <c r="P992" s="10">
        <f t="shared" si="3"/>
        <v>1386.929431</v>
      </c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4"/>
    </row>
    <row r="993" ht="15.75" customHeight="1">
      <c r="A993" s="15">
        <v>992.0</v>
      </c>
      <c r="B993" s="16" t="s">
        <v>33</v>
      </c>
      <c r="C993" s="16" t="s">
        <v>37</v>
      </c>
      <c r="D993" s="17">
        <v>45750.0</v>
      </c>
      <c r="E993" s="18">
        <v>45748.0</v>
      </c>
      <c r="F993" s="17"/>
      <c r="G993" s="17">
        <v>45777.0</v>
      </c>
      <c r="H993" s="19">
        <v>55310.0</v>
      </c>
      <c r="I993" s="19">
        <v>2078.0</v>
      </c>
      <c r="J993" s="19">
        <v>1513.0</v>
      </c>
      <c r="K993" s="19">
        <v>597635.0</v>
      </c>
      <c r="L993" s="19">
        <v>95588.0</v>
      </c>
      <c r="M993" s="19">
        <v>2246.0</v>
      </c>
      <c r="N993" s="16">
        <f t="shared" si="1"/>
        <v>72.81039461</v>
      </c>
      <c r="O993" s="16">
        <f t="shared" si="2"/>
        <v>2.349667322</v>
      </c>
      <c r="P993" s="16">
        <f t="shared" si="3"/>
        <v>980.5188935</v>
      </c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20"/>
    </row>
    <row r="994" ht="15.75" customHeight="1">
      <c r="A994" s="9">
        <v>993.0</v>
      </c>
      <c r="B994" s="10" t="s">
        <v>36</v>
      </c>
      <c r="C994" s="10" t="s">
        <v>34</v>
      </c>
      <c r="D994" s="11">
        <v>45730.0</v>
      </c>
      <c r="E994" s="12">
        <v>45717.0</v>
      </c>
      <c r="F994" s="11"/>
      <c r="G994" s="11">
        <v>45741.0</v>
      </c>
      <c r="H994" s="13">
        <v>61465.0</v>
      </c>
      <c r="I994" s="13">
        <v>4052.0</v>
      </c>
      <c r="J994" s="13">
        <v>1602.0</v>
      </c>
      <c r="K994" s="13">
        <v>490212.0</v>
      </c>
      <c r="L994" s="13">
        <v>194496.0</v>
      </c>
      <c r="M994" s="13">
        <v>4115.0</v>
      </c>
      <c r="N994" s="10">
        <f t="shared" si="1"/>
        <v>39.53603159</v>
      </c>
      <c r="O994" s="10">
        <f t="shared" si="2"/>
        <v>2.115724745</v>
      </c>
      <c r="P994" s="10">
        <f t="shared" si="3"/>
        <v>697.5465712</v>
      </c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4"/>
    </row>
    <row r="995" ht="15.75" customHeight="1">
      <c r="A995" s="15">
        <v>994.0</v>
      </c>
      <c r="B995" s="16" t="s">
        <v>28</v>
      </c>
      <c r="C995" s="16" t="s">
        <v>35</v>
      </c>
      <c r="D995" s="17">
        <v>45706.0</v>
      </c>
      <c r="E995" s="18">
        <v>45689.0</v>
      </c>
      <c r="F995" s="17"/>
      <c r="G995" s="17">
        <v>45716.0</v>
      </c>
      <c r="H995" s="19">
        <v>91875.0</v>
      </c>
      <c r="I995" s="19">
        <v>3832.0</v>
      </c>
      <c r="J995" s="19">
        <v>320.0</v>
      </c>
      <c r="K995" s="19">
        <v>122880.0</v>
      </c>
      <c r="L995" s="19">
        <v>191600.0</v>
      </c>
      <c r="M995" s="19">
        <v>3854.0</v>
      </c>
      <c r="N995" s="16">
        <f t="shared" si="1"/>
        <v>8.350730689</v>
      </c>
      <c r="O995" s="16">
        <f t="shared" si="2"/>
        <v>2.011482255</v>
      </c>
      <c r="P995" s="16">
        <f t="shared" si="3"/>
        <v>33.74693878</v>
      </c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20"/>
    </row>
    <row r="996" ht="15.75" customHeight="1">
      <c r="A996" s="9">
        <v>995.0</v>
      </c>
      <c r="B996" s="10" t="s">
        <v>32</v>
      </c>
      <c r="C996" s="10" t="s">
        <v>35</v>
      </c>
      <c r="D996" s="11">
        <v>45782.0</v>
      </c>
      <c r="E996" s="12">
        <v>45778.0</v>
      </c>
      <c r="F996" s="11"/>
      <c r="G996" s="11">
        <v>45796.0</v>
      </c>
      <c r="H996" s="13">
        <v>55867.0</v>
      </c>
      <c r="I996" s="13">
        <v>580.0</v>
      </c>
      <c r="J996" s="13">
        <v>150.0</v>
      </c>
      <c r="K996" s="13">
        <v>59400.0</v>
      </c>
      <c r="L996" s="13">
        <v>13920.0</v>
      </c>
      <c r="M996" s="13">
        <v>676.0</v>
      </c>
      <c r="N996" s="10">
        <f t="shared" si="1"/>
        <v>25.86206897</v>
      </c>
      <c r="O996" s="10">
        <f t="shared" si="2"/>
        <v>4.856321839</v>
      </c>
      <c r="P996" s="10">
        <f t="shared" si="3"/>
        <v>6.323947948</v>
      </c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4"/>
    </row>
    <row r="997" ht="15.75" customHeight="1">
      <c r="A997" s="15">
        <v>996.0</v>
      </c>
      <c r="B997" s="16" t="s">
        <v>28</v>
      </c>
      <c r="C997" s="16" t="s">
        <v>29</v>
      </c>
      <c r="D997" s="17">
        <v>45733.0</v>
      </c>
      <c r="E997" s="18">
        <v>45717.0</v>
      </c>
      <c r="F997" s="17"/>
      <c r="G997" s="17">
        <v>45763.0</v>
      </c>
      <c r="H997" s="19">
        <v>60180.0</v>
      </c>
      <c r="I997" s="19">
        <v>4510.0</v>
      </c>
      <c r="J997" s="19">
        <v>832.0</v>
      </c>
      <c r="K997" s="19">
        <v>361920.0</v>
      </c>
      <c r="L997" s="19">
        <v>144320.0</v>
      </c>
      <c r="M997" s="19">
        <v>4689.0</v>
      </c>
      <c r="N997" s="16">
        <f t="shared" si="1"/>
        <v>18.44789357</v>
      </c>
      <c r="O997" s="16">
        <f t="shared" si="2"/>
        <v>3.249029933</v>
      </c>
      <c r="P997" s="16">
        <f t="shared" si="3"/>
        <v>501.3958126</v>
      </c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20"/>
    </row>
    <row r="998" ht="15.75" customHeight="1">
      <c r="A998" s="9">
        <v>997.0</v>
      </c>
      <c r="B998" s="10" t="s">
        <v>36</v>
      </c>
      <c r="C998" s="10" t="s">
        <v>35</v>
      </c>
      <c r="D998" s="11">
        <v>45797.0</v>
      </c>
      <c r="E998" s="12">
        <v>45778.0</v>
      </c>
      <c r="F998" s="11"/>
      <c r="G998" s="11">
        <v>45807.0</v>
      </c>
      <c r="H998" s="13">
        <v>26286.0</v>
      </c>
      <c r="I998" s="13">
        <v>1898.0</v>
      </c>
      <c r="J998" s="13">
        <v>701.0</v>
      </c>
      <c r="K998" s="13">
        <v>344892.0</v>
      </c>
      <c r="L998" s="13">
        <v>64532.0</v>
      </c>
      <c r="M998" s="13">
        <v>1944.0</v>
      </c>
      <c r="N998" s="10">
        <f t="shared" si="1"/>
        <v>36.93361433</v>
      </c>
      <c r="O998" s="10">
        <f t="shared" si="2"/>
        <v>3.012458935</v>
      </c>
      <c r="P998" s="10">
        <f t="shared" si="3"/>
        <v>1212.074869</v>
      </c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4"/>
    </row>
    <row r="999" ht="15.75" customHeight="1">
      <c r="A999" s="15">
        <v>998.0</v>
      </c>
      <c r="B999" s="16" t="s">
        <v>32</v>
      </c>
      <c r="C999" s="16" t="s">
        <v>34</v>
      </c>
      <c r="D999" s="17">
        <v>45854.0</v>
      </c>
      <c r="E999" s="18">
        <v>45839.0</v>
      </c>
      <c r="F999" s="17"/>
      <c r="G999" s="17">
        <v>45879.0</v>
      </c>
      <c r="H999" s="19">
        <v>36721.0</v>
      </c>
      <c r="I999" s="19">
        <v>2622.0</v>
      </c>
      <c r="J999" s="19">
        <v>88.0</v>
      </c>
      <c r="K999" s="19">
        <v>41800.0</v>
      </c>
      <c r="L999" s="19">
        <v>110124.0</v>
      </c>
      <c r="M999" s="19">
        <v>2804.0</v>
      </c>
      <c r="N999" s="16">
        <f t="shared" si="1"/>
        <v>3.356216629</v>
      </c>
      <c r="O999" s="16">
        <f t="shared" si="2"/>
        <v>2.546220624</v>
      </c>
      <c r="P999" s="16">
        <f t="shared" si="3"/>
        <v>13.83132268</v>
      </c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20"/>
    </row>
    <row r="1000" ht="15.75" customHeight="1">
      <c r="A1000" s="9">
        <v>999.0</v>
      </c>
      <c r="B1000" s="10" t="s">
        <v>30</v>
      </c>
      <c r="C1000" s="10" t="s">
        <v>37</v>
      </c>
      <c r="D1000" s="11">
        <v>45729.0</v>
      </c>
      <c r="E1000" s="12">
        <v>45717.0</v>
      </c>
      <c r="F1000" s="11"/>
      <c r="G1000" s="11">
        <v>45754.0</v>
      </c>
      <c r="H1000" s="13">
        <v>55044.0</v>
      </c>
      <c r="I1000" s="13">
        <v>933.0</v>
      </c>
      <c r="J1000" s="13">
        <v>792.0</v>
      </c>
      <c r="K1000" s="13">
        <v>366696.0</v>
      </c>
      <c r="L1000" s="13">
        <v>30789.0</v>
      </c>
      <c r="M1000" s="13">
        <v>1114.0</v>
      </c>
      <c r="N1000" s="10">
        <f t="shared" si="1"/>
        <v>84.88745981</v>
      </c>
      <c r="O1000" s="10">
        <f t="shared" si="2"/>
        <v>3.618175322</v>
      </c>
      <c r="P1000" s="10">
        <f t="shared" si="3"/>
        <v>566.1870504</v>
      </c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4"/>
    </row>
    <row r="1001" ht="15.75" customHeight="1">
      <c r="A1001" s="21">
        <v>1000.0</v>
      </c>
      <c r="B1001" s="22" t="s">
        <v>30</v>
      </c>
      <c r="C1001" s="22" t="s">
        <v>34</v>
      </c>
      <c r="D1001" s="23">
        <v>45861.0</v>
      </c>
      <c r="E1001" s="24">
        <v>45839.0</v>
      </c>
      <c r="F1001" s="23"/>
      <c r="G1001" s="23">
        <v>45882.0</v>
      </c>
      <c r="H1001" s="25">
        <v>43999.0</v>
      </c>
      <c r="I1001" s="25">
        <v>4095.0</v>
      </c>
      <c r="J1001" s="25">
        <v>4089.0</v>
      </c>
      <c r="K1001" s="25">
        <v>1594710.0</v>
      </c>
      <c r="L1001" s="25">
        <v>159705.0</v>
      </c>
      <c r="M1001" s="25">
        <v>4223.0</v>
      </c>
      <c r="N1001" s="22">
        <f t="shared" si="1"/>
        <v>99.85347985</v>
      </c>
      <c r="O1001" s="22">
        <f t="shared" si="2"/>
        <v>2.644250337</v>
      </c>
      <c r="P1001" s="22">
        <f t="shared" si="3"/>
        <v>3524.423282</v>
      </c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6"/>
    </row>
  </sheetData>
  <dataValidations>
    <dataValidation type="custom" allowBlank="1" showDropDown="1" sqref="D2:E1001 G2:G1001">
      <formula1>OR(NOT(ISERROR(DATEVALUE(D2))), AND(ISNUMBER(D2), LEFT(CELL("format", D2))="D"))</formula1>
    </dataValidation>
    <dataValidation type="custom" allowBlank="1" showDropDown="1" sqref="H2:M1001">
      <formula1>AND(ISNUMBER(H2),(NOT(OR(NOT(ISERROR(DATEVALUE(H2))), AND(ISNUMBER(H2), LEFT(CELL("format", H2))="D")))))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5.86"/>
    <col customWidth="1" min="2" max="2" width="15.29"/>
    <col customWidth="1" min="3" max="3" width="12.71"/>
    <col customWidth="1" min="4" max="4" width="18.14"/>
  </cols>
  <sheetData>
    <row r="1"/>
    <row r="2">
      <c r="I2" s="29" t="s">
        <v>41</v>
      </c>
    </row>
    <row r="3">
      <c r="I3" s="30"/>
      <c r="J3" s="30"/>
      <c r="K3" s="30"/>
      <c r="L3" s="30"/>
      <c r="M3" s="30"/>
      <c r="N3" s="30"/>
      <c r="O3" s="30"/>
      <c r="P3" s="30"/>
      <c r="Q3" s="30"/>
    </row>
    <row r="4">
      <c r="I4" s="29" t="s">
        <v>42</v>
      </c>
    </row>
    <row r="5">
      <c r="I5" s="30"/>
      <c r="J5" s="30"/>
      <c r="K5" s="30"/>
      <c r="L5" s="30"/>
      <c r="M5" s="30"/>
      <c r="N5" s="30"/>
      <c r="O5" s="30"/>
      <c r="P5" s="30"/>
      <c r="Q5" s="30"/>
    </row>
    <row r="6">
      <c r="I6" s="29" t="s">
        <v>43</v>
      </c>
    </row>
    <row r="7"/>
    <row r="13">
      <c r="D13" s="31"/>
    </row>
  </sheetData>
  <mergeCells count="3">
    <mergeCell ref="I2:Q2"/>
    <mergeCell ref="I4:Q4"/>
    <mergeCell ref="I6:Q6"/>
  </mergeCell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2.0"/>
    <col customWidth="1" min="2" max="2" width="33.14"/>
    <col customWidth="1" min="3" max="3" width="29.43"/>
  </cols>
  <sheetData>
    <row r="1"/>
    <row r="2">
      <c r="F2" s="29" t="s">
        <v>47</v>
      </c>
    </row>
    <row r="3">
      <c r="F3" s="30"/>
      <c r="G3" s="30"/>
      <c r="H3" s="30"/>
      <c r="I3" s="30"/>
      <c r="J3" s="30"/>
      <c r="K3" s="30"/>
      <c r="L3" s="30"/>
    </row>
    <row r="4">
      <c r="F4" s="29" t="s">
        <v>48</v>
      </c>
    </row>
    <row r="5">
      <c r="F5" s="30"/>
      <c r="G5" s="30"/>
      <c r="H5" s="30"/>
      <c r="I5" s="30"/>
      <c r="J5" s="30"/>
      <c r="K5" s="30"/>
      <c r="L5" s="30"/>
    </row>
    <row r="6">
      <c r="F6" s="29" t="s">
        <v>49</v>
      </c>
    </row>
  </sheetData>
  <mergeCells count="3">
    <mergeCell ref="F2:L2"/>
    <mergeCell ref="F4:L4"/>
    <mergeCell ref="F6:L6"/>
  </mergeCell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8.14"/>
    <col customWidth="1" min="5" max="5" width="18.14"/>
  </cols>
  <sheetData>
    <row r="1">
      <c r="C1" s="33"/>
      <c r="D1" s="34"/>
    </row>
    <row r="2">
      <c r="C2" s="36"/>
      <c r="D2" s="36"/>
    </row>
    <row r="3">
      <c r="C3" s="36"/>
      <c r="D3" s="36"/>
    </row>
    <row r="4">
      <c r="C4" s="36"/>
      <c r="D4" s="36"/>
    </row>
    <row r="5">
      <c r="C5" s="36"/>
      <c r="D5" s="36"/>
    </row>
    <row r="6">
      <c r="C6" s="36"/>
      <c r="D6" s="36"/>
    </row>
    <row r="7">
      <c r="C7" s="36"/>
      <c r="D7" s="36"/>
    </row>
    <row r="8">
      <c r="C8" s="36"/>
      <c r="D8" s="36"/>
    </row>
    <row r="9">
      <c r="C9" s="36"/>
      <c r="D9" s="36"/>
    </row>
    <row r="10"/>
    <row r="23">
      <c r="E23" s="29" t="s">
        <v>50</v>
      </c>
    </row>
    <row r="24"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>
      <c r="E25" s="29" t="s">
        <v>51</v>
      </c>
    </row>
  </sheetData>
  <mergeCells count="2">
    <mergeCell ref="E23:O23"/>
    <mergeCell ref="E25:O25"/>
  </mergeCell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