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8-M41\Documents\"/>
    </mc:Choice>
  </mc:AlternateContent>
  <xr:revisionPtr revIDLastSave="0" documentId="8_{125E6D2B-448D-4228-830D-153A0E867213}" xr6:coauthVersionLast="47" xr6:coauthVersionMax="47" xr10:uidLastSave="{00000000-0000-0000-0000-000000000000}"/>
  <bookViews>
    <workbookView xWindow="-120" yWindow="-120" windowWidth="20730" windowHeight="11160" xr2:uid="{90F36D83-6036-4C7F-8108-CFCA81394C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B2" i="1"/>
  <c r="B11" i="1"/>
  <c r="B10" i="1"/>
  <c r="B9" i="1"/>
  <c r="B8" i="1"/>
  <c r="B7" i="1"/>
  <c r="B6" i="1"/>
  <c r="B5" i="1"/>
  <c r="B4" i="1"/>
  <c r="B3" i="1"/>
  <c r="C3" i="1" l="1"/>
  <c r="F3" i="1" s="1"/>
  <c r="G3" i="1" s="1"/>
  <c r="H3" i="1" s="1"/>
  <c r="D3" i="1"/>
  <c r="E3" i="1"/>
  <c r="C4" i="1"/>
  <c r="F4" i="1" s="1"/>
  <c r="G4" i="1" s="1"/>
  <c r="H4" i="1" s="1"/>
  <c r="D4" i="1"/>
  <c r="E4" i="1"/>
  <c r="C5" i="1"/>
  <c r="F5" i="1" s="1"/>
  <c r="G5" i="1" s="1"/>
  <c r="H5" i="1" s="1"/>
  <c r="D5" i="1"/>
  <c r="E5" i="1"/>
  <c r="C6" i="1"/>
  <c r="F6" i="1" s="1"/>
  <c r="G6" i="1" s="1"/>
  <c r="H6" i="1" s="1"/>
  <c r="D6" i="1"/>
  <c r="E6" i="1"/>
  <c r="C7" i="1"/>
  <c r="F7" i="1" s="1"/>
  <c r="G7" i="1" s="1"/>
  <c r="H7" i="1" s="1"/>
  <c r="D7" i="1"/>
  <c r="E7" i="1"/>
  <c r="C8" i="1"/>
  <c r="F8" i="1" s="1"/>
  <c r="G8" i="1" s="1"/>
  <c r="H8" i="1" s="1"/>
  <c r="D8" i="1"/>
  <c r="E8" i="1"/>
  <c r="C9" i="1"/>
  <c r="F9" i="1" s="1"/>
  <c r="G9" i="1" s="1"/>
  <c r="H9" i="1" s="1"/>
  <c r="D9" i="1"/>
  <c r="E9" i="1"/>
  <c r="C10" i="1"/>
  <c r="F10" i="1" s="1"/>
  <c r="G10" i="1" s="1"/>
  <c r="H10" i="1" s="1"/>
  <c r="D10" i="1"/>
  <c r="E10" i="1"/>
  <c r="C11" i="1"/>
  <c r="F11" i="1" s="1"/>
  <c r="G11" i="1" s="1"/>
  <c r="H11" i="1" s="1"/>
  <c r="D11" i="1"/>
  <c r="E11" i="1"/>
  <c r="D2" i="1"/>
  <c r="E2" i="1"/>
  <c r="C2" i="1"/>
  <c r="F2" i="1" s="1"/>
  <c r="G2" i="1" s="1"/>
  <c r="H2" i="1" s="1"/>
</calcChain>
</file>

<file path=xl/sharedStrings.xml><?xml version="1.0" encoding="utf-8"?>
<sst xmlns="http://schemas.openxmlformats.org/spreadsheetml/2006/main" count="17" uniqueCount="17">
  <si>
    <t>PERRO</t>
  </si>
  <si>
    <t>JUEN</t>
  </si>
  <si>
    <t>DIEGO</t>
  </si>
  <si>
    <t>REPE</t>
  </si>
  <si>
    <t>NENE</t>
  </si>
  <si>
    <t>TORTILLA</t>
  </si>
  <si>
    <t>POLLO</t>
  </si>
  <si>
    <t>PAPA</t>
  </si>
  <si>
    <t>PUPU</t>
  </si>
  <si>
    <t>POPO</t>
  </si>
  <si>
    <t>NACIMIENTO</t>
  </si>
  <si>
    <t>DIAS</t>
  </si>
  <si>
    <t>MESES</t>
  </si>
  <si>
    <t>AÑOS</t>
  </si>
  <si>
    <t>HORAS</t>
  </si>
  <si>
    <t>MINUTOS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</si>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</sst>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2ECF-EADF-47AA-9562-43402CE56921}">
  <dimension ref="A1:K11"/>
  <sheetViews>
    <sheetView tabSelected="1" workbookViewId="0">
      <selection activeCell="I11" sqref="I11"/>
    </sheetView>
  </sheetViews>
  <sheetFormatPr baseColWidth="10" defaultRowHeight="15" x14ac:dyDescent="0.25"/>
  <cols>
    <col min="2" max="2" width="14.85546875" customWidth="1"/>
    <col min="3" max="3" width="11.85546875" bestFit="1" customWidth="1"/>
    <col min="4" max="4" width="29" customWidth="1"/>
    <col min="6" max="6" width="16.140625" customWidth="1"/>
    <col min="7" max="7" width="23.28515625" customWidth="1"/>
  </cols>
  <sheetData>
    <row r="1" spans="1:1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K1" s="2">
        <f ca="1">NOW()</f>
        <v>45531.519875925929</v>
      </c>
    </row>
    <row r="2" spans="1:11" x14ac:dyDescent="0.25">
      <c r="A2" t="s">
        <v>0</v>
      </c>
      <c r="B2" s="1">
        <f>DATE(2009,6,30)</f>
        <v>39994</v>
      </c>
      <c r="C2">
        <f ca="1">_xlfn.DAYS($K$1,B2)</f>
        <v>5537</v>
      </c>
      <c r="D2">
        <f ca="1">DATEDIF(B2,$K$1,"M")</f>
        <v>181</v>
      </c>
      <c r="E2">
        <f ca="1">YEAR($K$1)-YEAR(B2)</f>
        <v>15</v>
      </c>
      <c r="F2">
        <f ca="1">C2*24</f>
        <v>132888</v>
      </c>
      <c r="G2">
        <f ca="1">F2*60</f>
        <v>7973280</v>
      </c>
      <c r="H2">
        <f ca="1">G2*60</f>
        <v>478396800</v>
      </c>
    </row>
    <row r="3" spans="1:11" x14ac:dyDescent="0.25">
      <c r="A3" t="s">
        <v>1</v>
      </c>
      <c r="B3" s="1">
        <f>DATE(2010,6,30)</f>
        <v>40359</v>
      </c>
      <c r="C3">
        <f ca="1">_xlfn.DAYS($K$1,B3)</f>
        <v>5172</v>
      </c>
      <c r="D3">
        <f ca="1">DATEDIF(B3,$K$1,"M")</f>
        <v>169</v>
      </c>
      <c r="E3">
        <f ca="1">YEAR($K$1)-YEAR(B3)</f>
        <v>14</v>
      </c>
      <c r="F3">
        <f t="shared" ref="F3:F11" ca="1" si="0">C3*24</f>
        <v>124128</v>
      </c>
      <c r="G3">
        <f t="shared" ref="G3:H11" ca="1" si="1">F3*60</f>
        <v>7447680</v>
      </c>
      <c r="H3">
        <f t="shared" ca="1" si="1"/>
        <v>446860800</v>
      </c>
    </row>
    <row r="4" spans="1:11" x14ac:dyDescent="0.25">
      <c r="A4" t="s">
        <v>2</v>
      </c>
      <c r="B4" s="1">
        <f>DATE(2016,5,30)</f>
        <v>42520</v>
      </c>
      <c r="C4">
        <f ca="1">_xlfn.DAYS($K$1,B4)</f>
        <v>3011</v>
      </c>
      <c r="D4">
        <f ca="1">DATEDIF(B4,$K$1,"M")</f>
        <v>98</v>
      </c>
      <c r="E4">
        <f ca="1">YEAR($K$1)-YEAR(B4)</f>
        <v>8</v>
      </c>
      <c r="F4">
        <f t="shared" ca="1" si="0"/>
        <v>72264</v>
      </c>
      <c r="G4">
        <f t="shared" ca="1" si="1"/>
        <v>4335840</v>
      </c>
      <c r="H4">
        <f t="shared" ca="1" si="1"/>
        <v>260150400</v>
      </c>
    </row>
    <row r="5" spans="1:11" x14ac:dyDescent="0.25">
      <c r="A5" t="s">
        <v>3</v>
      </c>
      <c r="B5" s="1">
        <f>DATE(2008,4,24)</f>
        <v>39562</v>
      </c>
      <c r="C5">
        <f ca="1">_xlfn.DAYS($K$1,B5)</f>
        <v>5969</v>
      </c>
      <c r="D5">
        <f ca="1">DATEDIF(B5,$K$1,"M")</f>
        <v>196</v>
      </c>
      <c r="E5">
        <f ca="1">YEAR($K$1)-YEAR(B5)</f>
        <v>16</v>
      </c>
      <c r="F5">
        <f t="shared" ca="1" si="0"/>
        <v>143256</v>
      </c>
      <c r="G5">
        <f t="shared" ca="1" si="1"/>
        <v>8595360</v>
      </c>
      <c r="H5">
        <f t="shared" ca="1" si="1"/>
        <v>515721600</v>
      </c>
    </row>
    <row r="6" spans="1:11" x14ac:dyDescent="0.25">
      <c r="A6" t="s">
        <v>4</v>
      </c>
      <c r="B6" s="1">
        <f>DATE(2005,6,20)</f>
        <v>38523</v>
      </c>
      <c r="C6">
        <f ca="1">_xlfn.DAYS($K$1,B6)</f>
        <v>7008</v>
      </c>
      <c r="D6">
        <f ca="1">DATEDIF(B6,$K$1,"M")</f>
        <v>230</v>
      </c>
      <c r="E6">
        <f ca="1">YEAR($K$1)-YEAR(B6)</f>
        <v>19</v>
      </c>
      <c r="F6">
        <f t="shared" ca="1" si="0"/>
        <v>168192</v>
      </c>
      <c r="G6">
        <f t="shared" ca="1" si="1"/>
        <v>10091520</v>
      </c>
      <c r="H6">
        <f t="shared" ca="1" si="1"/>
        <v>605491200</v>
      </c>
    </row>
    <row r="7" spans="1:11" x14ac:dyDescent="0.25">
      <c r="A7" t="s">
        <v>5</v>
      </c>
      <c r="B7" s="1">
        <f>DATE(2019,4,17)</f>
        <v>43572</v>
      </c>
      <c r="C7">
        <f ca="1">_xlfn.DAYS($K$1,B7)</f>
        <v>1959</v>
      </c>
      <c r="D7">
        <f ca="1">DATEDIF(B7,$K$1,"M")</f>
        <v>64</v>
      </c>
      <c r="E7">
        <f ca="1">YEAR($K$1)-YEAR(B7)</f>
        <v>5</v>
      </c>
      <c r="F7">
        <f t="shared" ca="1" si="0"/>
        <v>47016</v>
      </c>
      <c r="G7">
        <f t="shared" ca="1" si="1"/>
        <v>2820960</v>
      </c>
      <c r="H7">
        <f t="shared" ca="1" si="1"/>
        <v>169257600</v>
      </c>
    </row>
    <row r="8" spans="1:11" x14ac:dyDescent="0.25">
      <c r="A8" t="s">
        <v>6</v>
      </c>
      <c r="B8" s="1">
        <f>DATE(1960,7,12)</f>
        <v>22109</v>
      </c>
      <c r="C8">
        <f ca="1">_xlfn.DAYS($K$1,B8)</f>
        <v>23422</v>
      </c>
      <c r="D8">
        <f ca="1">DATEDIF(B8,$K$1,"M")</f>
        <v>769</v>
      </c>
      <c r="E8">
        <f ca="1">YEAR($K$1)-YEAR(B8)</f>
        <v>64</v>
      </c>
      <c r="F8">
        <f t="shared" ca="1" si="0"/>
        <v>562128</v>
      </c>
      <c r="G8">
        <f t="shared" ca="1" si="1"/>
        <v>33727680</v>
      </c>
      <c r="H8">
        <f t="shared" ca="1" si="1"/>
        <v>2023660800</v>
      </c>
    </row>
    <row r="9" spans="1:11" x14ac:dyDescent="0.25">
      <c r="A9" t="s">
        <v>7</v>
      </c>
      <c r="B9" s="1">
        <f>DATE(1900,3,28)</f>
        <v>88</v>
      </c>
      <c r="C9">
        <f ca="1">_xlfn.DAYS($K$1,B9)</f>
        <v>45443</v>
      </c>
      <c r="D9">
        <f ca="1">DATEDIF(B9,$K$1,"M")</f>
        <v>1492</v>
      </c>
      <c r="E9">
        <f ca="1">YEAR($K$1)-YEAR(B9)</f>
        <v>124</v>
      </c>
      <c r="F9">
        <f t="shared" ca="1" si="0"/>
        <v>1090632</v>
      </c>
      <c r="G9">
        <f t="shared" ca="1" si="1"/>
        <v>65437920</v>
      </c>
      <c r="H9">
        <f t="shared" ca="1" si="1"/>
        <v>3926275200</v>
      </c>
    </row>
    <row r="10" spans="1:11" x14ac:dyDescent="0.25">
      <c r="A10" t="s">
        <v>8</v>
      </c>
      <c r="B10" s="1">
        <f>DATE(2019,6,29)</f>
        <v>43645</v>
      </c>
      <c r="C10">
        <f ca="1">_xlfn.DAYS($K$1,B10)</f>
        <v>1886</v>
      </c>
      <c r="D10">
        <f ca="1">DATEDIF(B10,$K$1,"M")</f>
        <v>61</v>
      </c>
      <c r="E10">
        <f ca="1">YEAR($K$1)-YEAR(B10)</f>
        <v>5</v>
      </c>
      <c r="F10">
        <f t="shared" ca="1" si="0"/>
        <v>45264</v>
      </c>
      <c r="G10">
        <f t="shared" ca="1" si="1"/>
        <v>2715840</v>
      </c>
      <c r="H10">
        <f t="shared" ca="1" si="1"/>
        <v>162950400</v>
      </c>
    </row>
    <row r="11" spans="1:11" x14ac:dyDescent="0.25">
      <c r="A11" t="s">
        <v>9</v>
      </c>
      <c r="B11" s="1">
        <f>DATE(1957,6,20)</f>
        <v>20991</v>
      </c>
      <c r="C11">
        <f ca="1">_xlfn.DAYS($K$1,B11)</f>
        <v>24540</v>
      </c>
      <c r="D11">
        <f ca="1">DATEDIF(B11,$K$1,"M")</f>
        <v>806</v>
      </c>
      <c r="E11">
        <f ca="1">YEAR($K$1)-YEAR(B11)</f>
        <v>67</v>
      </c>
      <c r="F11">
        <f t="shared" ca="1" si="0"/>
        <v>588960</v>
      </c>
      <c r="G11">
        <f t="shared" ca="1" si="1"/>
        <v>35337600</v>
      </c>
      <c r="H11">
        <f t="shared" ca="1" si="1"/>
        <v>2120256000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S8-M41</dc:creator>
  <cp:lastModifiedBy>S8-M41</cp:lastModifiedBy>
  <dcterms:created xsi:type="dcterms:W3CDTF">2024-08-27T17:33:40Z</dcterms:created>
  <dcterms:modified xsi:type="dcterms:W3CDTF">2024-08-27T18:29:06Z</dcterms:modified>
</cp:coreProperties>
</file>