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info-erettsegi felkeszito\magas vernyomas\"/>
    </mc:Choice>
  </mc:AlternateContent>
  <xr:revisionPtr revIDLastSave="0" documentId="13_ncr:1_{93A14DE2-C88B-4C8A-BA94-6724A91296F0}" xr6:coauthVersionLast="47" xr6:coauthVersionMax="47" xr10:uidLastSave="{00000000-0000-0000-0000-000000000000}"/>
  <bookViews>
    <workbookView xWindow="2340" yWindow="2340" windowWidth="28800" windowHeight="11385" xr2:uid="{00000000-000D-0000-FFFF-FFFF00000000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H11" i="1"/>
  <c r="H10" i="1"/>
  <c r="O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2" i="1"/>
  <c r="J5" i="1"/>
  <c r="J4" i="1"/>
  <c r="J3" i="1"/>
  <c r="I6" i="1"/>
  <c r="I5" i="1"/>
  <c r="I4" i="1"/>
  <c r="I3" i="1"/>
  <c r="H6" i="1"/>
  <c r="H5" i="1"/>
  <c r="H4" i="1"/>
  <c r="H3" i="1"/>
  <c r="H7" i="1"/>
  <c r="H9" i="1"/>
</calcChain>
</file>

<file path=xl/sharedStrings.xml><?xml version="1.0" encoding="utf-8"?>
<sst xmlns="http://schemas.openxmlformats.org/spreadsheetml/2006/main" count="17" uniqueCount="14">
  <si>
    <t>dátum</t>
  </si>
  <si>
    <t>szisztolé</t>
  </si>
  <si>
    <t>diasztolé</t>
  </si>
  <si>
    <t>pulzus</t>
  </si>
  <si>
    <t>meghaladja</t>
  </si>
  <si>
    <t>Határérték</t>
  </si>
  <si>
    <t>Átlag</t>
  </si>
  <si>
    <t>Legnagyobb érték</t>
  </si>
  <si>
    <t>Legkisebb érték</t>
  </si>
  <si>
    <t>Határértéket meghaladta</t>
  </si>
  <si>
    <t>Legnagyobb érték dátuma</t>
  </si>
  <si>
    <t>Nincs mérés</t>
  </si>
  <si>
    <t>Hányszor haladta meg</t>
  </si>
  <si>
    <t>Hány százalékban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</si>
</sst>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9" fontId="0" fillId="0" borderId="1" xfId="1" applyFont="1" applyBorder="1"/>
    <xf numFmtId="0" fontId="0" fillId="0" borderId="0" xfId="0" applyBorder="1"/>
    <xf numFmtId="0" fontId="0" fillId="3" borderId="0" xfId="0" applyFill="1" applyBorder="1"/>
    <xf numFmtId="0" fontId="2" fillId="2" borderId="1" xfId="0" applyFont="1" applyFill="1" applyBorder="1" applyAlignment="1"/>
    <xf numFmtId="14" fontId="0" fillId="0" borderId="1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  <a:r>
              <a:rPr lang="hu-HU" baseline="0"/>
              <a:t> vérnyomás változása 2011-ben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szisztolé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Munka1!$A$2:$A$366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Munka1!$B$2:$B$366</c:f>
              <c:numCache>
                <c:formatCode>General</c:formatCode>
                <c:ptCount val="365"/>
                <c:pt idx="0">
                  <c:v>123</c:v>
                </c:pt>
                <c:pt idx="1">
                  <c:v>119</c:v>
                </c:pt>
                <c:pt idx="2">
                  <c:v>121</c:v>
                </c:pt>
                <c:pt idx="3">
                  <c:v>122</c:v>
                </c:pt>
                <c:pt idx="4">
                  <c:v>95</c:v>
                </c:pt>
                <c:pt idx="5">
                  <c:v>122</c:v>
                </c:pt>
                <c:pt idx="6">
                  <c:v>113</c:v>
                </c:pt>
                <c:pt idx="7">
                  <c:v>111</c:v>
                </c:pt>
                <c:pt idx="8">
                  <c:v>107</c:v>
                </c:pt>
                <c:pt idx="9">
                  <c:v>120</c:v>
                </c:pt>
                <c:pt idx="10">
                  <c:v>144</c:v>
                </c:pt>
                <c:pt idx="11">
                  <c:v>125</c:v>
                </c:pt>
                <c:pt idx="12">
                  <c:v>128</c:v>
                </c:pt>
                <c:pt idx="13">
                  <c:v>151</c:v>
                </c:pt>
                <c:pt idx="14">
                  <c:v>148</c:v>
                </c:pt>
                <c:pt idx="15">
                  <c:v>142</c:v>
                </c:pt>
                <c:pt idx="16">
                  <c:v>135</c:v>
                </c:pt>
                <c:pt idx="17">
                  <c:v>148</c:v>
                </c:pt>
                <c:pt idx="18">
                  <c:v>146</c:v>
                </c:pt>
                <c:pt idx="19">
                  <c:v>143</c:v>
                </c:pt>
                <c:pt idx="20">
                  <c:v>141</c:v>
                </c:pt>
                <c:pt idx="21">
                  <c:v>140</c:v>
                </c:pt>
                <c:pt idx="22">
                  <c:v>134</c:v>
                </c:pt>
                <c:pt idx="23">
                  <c:v>131</c:v>
                </c:pt>
                <c:pt idx="24">
                  <c:v>127</c:v>
                </c:pt>
                <c:pt idx="25">
                  <c:v>125</c:v>
                </c:pt>
                <c:pt idx="26">
                  <c:v>123</c:v>
                </c:pt>
                <c:pt idx="27">
                  <c:v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              </c:pt>
                <c:pt idx="31">
                  <c:v>117</c:v>
                </c:pt>
                <c:pt idx="32">
                  <c:v>121</c:v>
                </c:pt>
                <c:pt idx="33">
                  <c:v>133</c:v>
                </c:pt>
                <c:pt idx="34">
                  <c:v>126</c:v>
                </c:pt>
                <c:pt idx="35">
                  <c:v>134</c:v>
                </c:pt>
                <c:pt idx="36">
                  <c:v>121</c:v>
                </c:pt>
                <c:pt idx="37">
                  <c:v>131</c:v>
                </c:pt>
                <c:pt idx="38">
                  <c:v>119</c:v>
                </c:pt>
                <c:pt idx="39">
                  <c:v>138</c:v>
                </c:pt>
                <c:pt idx="40">
                  <c:v>119</c:v>
                </c:pt>
                <c:pt idx="41">
                  <c:v>127</c:v>
                </c:pt>
                <c:pt idx="42">
                  <c:v>130</c:v>
                </c:pt>
                <c:pt idx="43">
                  <c:v>124</c:v>
                </c:pt>
                <c:pt idx="44">
                  <c:v>129</c:v>
                </c:pt>
                <c:pt idx="45">
                  <c:v>129</c:v>
                </c:pt>
                <c:pt idx="46">
                  <c:v>108</c:v>
                </c:pt>
                <c:pt idx="47">
                  <c:v>126</c:v>
                </c:pt>
                <c:pt idx="48">
                  <c:v>117</c:v>
                </c:pt>
                <c:pt idx="49">
                  <c:v>115</c:v>
                </c:pt>
                <c:pt idx="50">
                  <c:v>141</c:v>
                </c:pt>
                <c:pt idx="51">
                  <c:v>126</c:v>
                </c:pt>
                <c:pt idx="52">
                  <c:v>117</c:v>
                </c:pt>
                <c:pt idx="53">
                  <c:v>124</c:v>
                </c:pt>
                <c:pt idx="54">
                  <c:v>134</c:v>
                </c:pt>
                <c:pt idx="55">
                  <c:v>133</c:v>
                </c:pt>
                <c:pt idx="56">
                  <c:v>126</c:v>
                </c:pt>
                <c:pt idx="57">
                  <c:v>131</c:v>
                </c:pt>
                <c:pt idx="58">
                  <c:v>126</c:v>
                </c:pt>
                <c:pt idx="59">
                  <c:v>135</c:v>
                </c:pt>
                <c:pt idx="60">
                  <c:v>135</c:v>
                </c:pt>
                <c:pt idx="61">
                  <c:v>158</c:v>
                </c:pt>
                <c:pt idx="62">
                  <c:v>147</c:v>
                </c:pt>
                <c:pt idx="63">
                  <c:v>133</c:v>
                </c:pt>
                <c:pt idx="64">
                  <c:v>132</c:v>
                </c:pt>
                <c:pt idx="65">
                  <c:v>119</c:v>
                </c:pt>
                <c:pt idx="66">
                  <c:v>132</c:v>
                </c:pt>
                <c:pt idx="67">
                  <c:v>147</c:v>
                </c:pt>
                <c:pt idx="68">
                  <c:v>125</c:v>
                </c:pt>
                <c:pt idx="70">
                  <c:v>133</c:v>
                </c:pt>
                <c:pt idx="71">
                  <c:v>129</c:v>
                </c:pt>
                <c:pt idx="72">
                  <c:v>145</c:v>
                </c:pt>
                <c:pt idx="73">
                  <c:v>130</c:v>
                </c:pt>
                <c:pt idx="74">
                  <c:v>126</c:v>
                </c:pt>
                <c:pt idx="75">
                  <c:v>115</c:v>
                </c:pt>
                <c:pt idx="76">
                  <c:v>131</c:v>
                </c:pt>
                <c:pt idx="77">
                  <c:v>135</c:v>
                </c:pt>
                <c:pt idx="78">
                  <c:v>117</c:v>
                </c:pt>
                <c:pt idx="79">
                  <c:v>120</c:v>
                </c:pt>
                <c:pt idx="80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138</c:v>
                </c:pt>
                <c:pt idx="85">
                  <c:v>132</c:v>
                </c:pt>
                <c:pt idx="86">
                  <c:v>130</c:v>
                </c:pt>
                <c:pt idx="87">
                  <c:v>131</c:v>
                </c:pt>
                <c:pt idx="88">
                  <c:v>133</c:v>
                </c:pt>
                <c:pt idx="89">
                  <c:v>142</c:v>
                </c:pt>
                <c:pt idx="90">
                  <c:v>155</c:v>
                </c:pt>
                <c:pt idx="91">
                  <c:v>149</c:v>
                </c:pt>
                <c:pt idx="92">
                  <c:v>151</c:v>
                </c:pt>
                <c:pt idx="93">
                  <c:v>150</c:v>
                </c:pt>
                <c:pt idx="94">
                  <c:v>154</c:v>
                </c:pt>
                <c:pt idx="95">
                  <c:v>141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145</c:v>
                </c:pt>
                <c:pt idx="100">
                  <c:v>145</c:v>
                </c:pt>
                <c:pt idx="101">
                  <c:v>144</c:v>
                </c:pt>
                <c:pt idx="102">
                  <c:v>144</c:v>
                </c:pt>
                <c:pt idx="103">
                  <c:v>139</c:v>
                </c:pt>
                <c:pt idx="104">
                  <c:v>123</c:v>
                </c:pt>
                <c:pt idx="105">
                  <c:v>134</c:v>
                </c:pt>
                <c:pt idx="106">
                  <c:v>155</c:v>
                </c:pt>
                <c:pt idx="107">
                  <c:v>156</c:v>
                </c:pt>
                <c:pt idx="108">
                  <c:v>125</c:v>
                </c:pt>
                <c:pt idx="109">
                  <c:v>133</c:v>
                </c:pt>
                <c:pt idx="110">
                  <c:v>144</c:v>
                </c:pt>
                <c:pt idx="111">
                  <c:v>143</c:v>
                </c:pt>
                <c:pt idx="112">
                  <c:v>133</c:v>
                </c:pt>
                <c:pt idx="113">
                  <c:v>150</c:v>
                </c:pt>
                <c:pt idx="114">
                  <c:v>152</c:v>
                </c:pt>
                <c:pt idx="115">
                  <c:v>130</c:v>
                </c:pt>
                <c:pt idx="116">
                  <c:v>140</c:v>
                </c:pt>
                <c:pt idx="118">
                  <c:v>145</c:v>
                </c:pt>
                <c:pt idx="119">
                  <c:v>142</c:v>
                </c:pt>
                <c:pt idx="120">
                  <c:v>133</c:v>
                </c:pt>
                <c:pt idx="121">
                  <c:v>133</c:v>
                </c:pt>
                <c:pt idx="122">
                  <c:v>145</c:v>
                </c:pt>
                <c:pt idx="123">
                  <c:v>156</c:v>
                </c:pt>
                <c:pt idx="124">
                  <c:v>144</c:v>
                </c:pt>
                <c:pt idx="125">
                  <c:v>142</c:v>
                </c:pt>
                <c:pt idx="126">
                  <c:v>141</c:v>
                </c:pt>
                <c:pt idx="127">
                  <c:v>140</c:v>
                </c:pt>
                <c:pt idx="128">
                  <c:v>142</c:v>
                </c:pt>
                <c:pt idx="129">
                  <c:v>153</c:v>
                </c:pt>
                <c:pt idx="130">
                  <c:v>138</c:v>
                </c:pt>
                <c:pt idx="131">
                  <c:v>143</c:v>
                </c:pt>
                <c:pt idx="132">
                  <c:v>144</c:v>
                </c:pt>
                <c:pt idx="133">
                  <c:v>142</c:v>
                </c:pt>
                <c:pt idx="134">
                  <c:v>145</c:v>
                </c:pt>
                <c:pt idx="135">
                  <c:v>149</c:v>
                </c:pt>
                <c:pt idx="136">
                  <c:v>135</c:v>
                </c:pt>
                <c:pt idx="137">
                  <c:v>127</c:v>
                </c:pt>
                <c:pt idx="138">
                  <c:v>135</c:v>
                </c:pt>
                <c:pt idx="139">
                  <c:v>136</c:v>
                </c:pt>
                <c:pt idx="140">
                  <c:v>131</c:v>
                </c:pt>
                <c:pt idx="141">
                  <c:v>136</c:v>
                </c:pt>
                <c:pt idx="142">
                  <c:v>129</c:v>
                </c:pt>
                <c:pt idx="143">
                  <c:v>135</c:v>
                </c:pt>
                <c:pt idx="144">
                  <c:v>140</c:v>
                </c:pt>
                <c:pt idx="145">
                  <c:v>142</c:v>
                </c:pt>
                <c:pt idx="146">
                  <c:v>132</c:v>
                </c:pt>
                <c:pt idx="147">
                  <c:v>132</c:v>
                </c:pt>
                <c:pt idx="148">
                  <c:v>140</c:v>
                </c:pt>
                <c:pt idx="149">
                  <c:v>139</c:v>
                </c:pt>
                <c:pt idx="150">
                  <c:v>135</c:v>
                </c:pt>
                <c:pt idx="151">
                  <c:v>142</c:v>
                </c:pt>
                <c:pt idx="154">
                  <c:v>121</c:v>
                </c:pt>
                <c:pt idx="155">
                  <c:v>140</c:v>
                </c:pt>
                <c:pt idx="156">
                  <c:v>131</c:v>
                </c:pt>
                <c:pt idx="157">
                  <c:v>135</c:v>
                </c:pt>
                <c:pt idx="158">
                  <c:v>139</c:v>
                </c:pt>
                <c:pt idx="159">
                  <c:v>135</c:v>
                </c:pt>
                <c:pt idx="160">
                  <c:v>148</c:v>
                </c:pt>
                <c:pt idx="161">
                  <c:v>145</c:v>
                </c:pt>
                <c:pt idx="162">
                  <c:v>127</c:v>
                </c:pt>
                <c:pt idx="163">
                  <c:v>144</c:v>
                </c:pt>
                <c:pt idx="164">
                  <c:v>137</c:v>
                </c:pt>
                <c:pt idx="165">
                  <c:v>139</c:v>
                </c:pt>
                <c:pt idx="166">
                  <c:v>131</c:v>
                </c:pt>
                <c:pt idx="167">
                  <c:v>135</c:v>
                </c:pt>
                <c:pt idx="168">
                  <c:v>132</c:v>
                </c:pt>
                <c:pt idx="169">
                  <c:v>144</c:v>
                </c:pt>
                <c:pt idx="170">
                  <c:v>145</c:v>
                </c:pt>
                <c:pt idx="171">
                  <c:v>135</c:v>
                </c:pt>
                <c:pt idx="172">
                  <c:v>133</c:v>
                </c:pt>
                <c:pt idx="173">
                  <c:v>138</c:v>
                </c:pt>
                <c:pt idx="174">
                  <c:v>136</c:v>
                </c:pt>
                <c:pt idx="175">
                  <c:v>138</c:v>
                </c:pt>
                <c:pt idx="176">
                  <c:v>131</c:v>
                </c:pt>
                <c:pt idx="177">
                  <c:v>136</c:v>
                </c:pt>
                <c:pt idx="178">
                  <c:v>142</c:v>
                </c:pt>
                <c:pt idx="179">
                  <c:v>147</c:v>
                </c:pt>
                <c:pt idx="180">
                  <c:v>150</c:v>
                </c:pt>
                <c:pt idx="181">
                  <c:v>152</c:v>
                </c:pt>
                <c:pt idx="182">
                  <c:v>147</c:v>
                </c:pt>
                <c:pt idx="183">
                  <c:v>125</c:v>
                </c:pt>
                <c:pt idx="184">
                  <c:v>123</c:v>
                </c:pt>
                <c:pt idx="185">
                  <c:v>134</c:v>
                </c:pt>
                <c:pt idx="186">
                  <c:v>142</c:v>
                </c:pt>
                <c:pt idx="187">
                  <c:v>140</c:v>
                </c:pt>
                <c:pt idx="188">
                  <c:v>121</c:v>
                </c:pt>
                <c:pt idx="189">
                  <c:v>134</c:v>
                </c:pt>
                <c:pt idx="190">
                  <c:v>137</c:v>
                </c:pt>
                <c:pt idx="191">
                  <c:v>147</c:v>
                </c:pt>
                <c:pt idx="193">
                  <c:v>145</c:v>
                </c:pt>
                <c:pt idx="194">
                  <c:v>138</c:v>
                </c:pt>
                <c:pt idx="195">
                  <c:v>123</c:v>
                </c:pt>
                <c:pt idx="196">
                  <c:v>121</c:v>
                </c:pt>
                <c:pt idx="197">
                  <c:v>111</c:v>
                </c:pt>
                <c:pt idx="198">
                  <c:v>138</c:v>
                </c:pt>
                <c:pt idx="199">
                  <c:v>130</c:v>
                </c:pt>
                <c:pt idx="200">
                  <c:v>144</c:v>
                </c:pt>
                <c:pt idx="201">
                  <c:v>123</c:v>
                </c:pt>
                <c:pt idx="202">
                  <c:v>125</c:v>
                </c:pt>
                <c:pt idx="203">
                  <c:v>121</c:v>
                </c:pt>
                <c:pt idx="204">
                  <c:v>125</c:v>
                </c:pt>
                <c:pt idx="205">
                  <c:v>134</c:v>
                </c:pt>
                <c:pt idx="206">
                  <c:v>148</c:v>
                </c:pt>
                <c:pt idx="208">
                  <c:v>135</c:v>
                </c:pt>
                <c:pt idx="209">
                  <c:v>135</c:v>
                </c:pt>
                <c:pt idx="210">
                  <c:v>133</c:v>
                </c:pt>
                <c:pt idx="211">
                  <c:v>136</c:v>
                </c:pt>
                <c:pt idx="212">
                  <c:v>150</c:v>
                </c:pt>
                <c:pt idx="213">
                  <c:v>141</c:v>
                </c:pt>
                <c:pt idx="214">
                  <c:v>135</c:v>
                </c:pt>
                <c:pt idx="215">
                  <c:v>139</c:v>
                </c:pt>
                <c:pt idx="216">
                  <c:v>123</c:v>
                </c:pt>
                <c:pt idx="217">
                  <c:v>139</c:v>
                </c:pt>
                <c:pt idx="218">
                  <c:v>144</c:v>
                </c:pt>
                <c:pt idx="220">
                  <c:v>128</c:v>
                </c:pt>
                <c:pt idx="221">
                  <c:v>138</c:v>
                </c:pt>
                <c:pt idx="222">
                  <c:v>122</c:v>
                </c:pt>
                <c:pt idx="223">
                  <c:v>125</c:v>
                </c:pt>
                <c:pt idx="224">
                  <c:v>131</c:v>
                </c:pt>
                <c:pt idx="225">
                  <c:v>138</c:v>
                </c:pt>
                <c:pt idx="226">
                  <c:v>138</c:v>
                </c:pt>
                <c:pt idx="227">
                  <c:v>133</c:v>
                </c:pt>
                <c:pt idx="228">
                  <c:v>129</c:v>
                </c:pt>
                <c:pt idx="229">
                  <c:v>132</c:v>
                </c:pt>
                <c:pt idx="230">
                  <c:v>132</c:v>
                </c:pt>
                <c:pt idx="231">
                  <c:v>122</c:v>
                </c:pt>
                <c:pt idx="232">
                  <c:v>132</c:v>
                </c:pt>
                <c:pt idx="233">
                  <c:v>140</c:v>
                </c:pt>
                <c:pt idx="234">
                  <c:v>136</c:v>
                </c:pt>
                <c:pt idx="235">
                  <c:v>138</c:v>
                </c:pt>
                <c:pt idx="236">
                  <c:v>135</c:v>
                </c:pt>
                <c:pt idx="237">
                  <c:v>138</c:v>
                </c:pt>
                <c:pt idx="238">
                  <c:v>132</c:v>
                </c:pt>
                <c:pt idx="239">
                  <c:v>133</c:v>
                </c:pt>
                <c:pt idx="240">
                  <c:v>146</c:v>
                </c:pt>
                <c:pt idx="241">
                  <c:v>150</c:v>
                </c:pt>
                <c:pt idx="242">
                  <c:v>138</c:v>
                </c:pt>
                <c:pt idx="243">
                  <c:v>139</c:v>
                </c:pt>
                <c:pt idx="244">
                  <c:v>131</c:v>
                </c:pt>
                <c:pt idx="245">
                  <c:v>149</c:v>
                </c:pt>
                <c:pt idx="246">
                  <c:v>134</c:v>
                </c:pt>
                <c:pt idx="248">
                  <c:v>133</c:v>
                </c:pt>
                <c:pt idx="249">
                  <c:v>145</c:v>
                </c:pt>
                <c:pt idx="250">
                  <c:v>132</c:v>
                </c:pt>
                <c:pt idx="251">
                  <c:v>153</c:v>
                </c:pt>
                <c:pt idx="252">
                  <c:v>128</c:v>
                </c:pt>
                <c:pt idx="253">
                  <c:v>146</c:v>
                </c:pt>
                <c:pt idx="254">
                  <c:v>150</c:v>
                </c:pt>
                <c:pt idx="255">
                  <c:v>145</c:v>
                </c:pt>
                <c:pt idx="256">
                  <c:v>133</c:v>
                </c:pt>
                <c:pt idx="257">
                  <c:v>133</c:v>
                </c:pt>
                <c:pt idx="258">
                  <c:v>142</c:v>
                </c:pt>
                <c:pt idx="259">
                  <c:v>139</c:v>
                </c:pt>
                <c:pt idx="260">
                  <c:v>150</c:v>
                </c:pt>
                <c:pt idx="261">
                  <c:v>144</c:v>
                </c:pt>
                <c:pt idx="262">
                  <c:v>149</c:v>
                </c:pt>
                <c:pt idx="263">
                  <c:v>134</c:v>
                </c:pt>
                <c:pt idx="264">
                  <c:v>119</c:v>
                </c:pt>
                <c:pt idx="265">
                  <c:v>119</c:v>
                </c:pt>
                <c:pt idx="266">
                  <c:v>131</c:v>
                </c:pt>
                <c:pt idx="267">
                  <c:v>144</c:v>
                </c:pt>
                <c:pt idx="268">
                  <c:v>127</c:v>
                </c:pt>
                <c:pt idx="269">
                  <c:v>133</c:v>
                </c:pt>
                <c:pt idx="270">
                  <c:v>124</c:v>
                </c:pt>
                <c:pt idx="271">
                  <c:v>150</c:v>
                </c:pt>
                <c:pt idx="272">
                  <c:v>128</c:v>
                </c:pt>
                <c:pt idx="273">
                  <c:v>142</c:v>
                </c:pt>
                <c:pt idx="274">
                  <c:v>137</c:v>
                </c:pt>
                <c:pt idx="276">
                  <c:v>134</c:v>
                </c:pt>
                <c:pt idx="277">
                  <c:v>136</c:v>
                </c:pt>
                <c:pt idx="278">
                  <c:v>133</c:v>
                </c:pt>
                <c:pt idx="279">
                  <c:v>151</c:v>
                </c:pt>
                <c:pt idx="280">
                  <c:v>152</c:v>
                </c:pt>
                <c:pt idx="281">
                  <c:v>141</c:v>
                </c:pt>
                <c:pt idx="282">
                  <c:v>145</c:v>
                </c:pt>
                <c:pt idx="283">
                  <c:v>136</c:v>
                </c:pt>
                <c:pt idx="284">
                  <c:v>125</c:v>
                </c:pt>
                <c:pt idx="285">
                  <c:v>129</c:v>
                </c:pt>
                <c:pt idx="286">
                  <c:v>135</c:v>
                </c:pt>
                <c:pt idx="287">
                  <c:v>137</c:v>
                </c:pt>
                <c:pt idx="288">
                  <c:v>125</c:v>
                </c:pt>
                <c:pt idx="289">
                  <c:v>152</c:v>
                </c:pt>
                <c:pt idx="290">
                  <c:v>133</c:v>
                </c:pt>
                <c:pt idx="291">
                  <c:v>127</c:v>
                </c:pt>
                <c:pt idx="292">
                  <c:v>138</c:v>
                </c:pt>
                <c:pt idx="293">
                  <c:v>129</c:v>
                </c:pt>
                <c:pt idx="294">
                  <c:v>151</c:v>
                </c:pt>
                <c:pt idx="295">
                  <c:v>149</c:v>
                </c:pt>
                <c:pt idx="297">
                  <c:v>124</c:v>
                </c:pt>
                <c:pt idx="298">
                  <c:v>126</c:v>
                </c:pt>
                <c:pt idx="299">
                  <c:v>122</c:v>
                </c:pt>
                <c:pt idx="300">
                  <c:v>118</c:v>
                </c:pt>
                <c:pt idx="301">
                  <c:v>125</c:v>
                </c:pt>
                <c:pt idx="302">
                  <c:v>115</c:v>
                </c:pt>
                <c:pt idx="303">
                  <c:v>126</c:v>
                </c:pt>
                <c:pt idx="304">
                  <c:v>126</c:v>
                </c:pt>
                <c:pt idx="305">
                  <c:v>123</c:v>
                </c:pt>
                <c:pt idx="306">
                  <c:v>115</c:v>
                </c:pt>
                <c:pt idx="307">
                  <c:v>111</c:v>
                </c:pt>
                <c:pt idx="308">
                  <c:v>116</c:v>
                </c:pt>
                <c:pt idx="309">
                  <c:v>139</c:v>
                </c:pt>
                <c:pt idx="310">
                  <c:v>150</c:v>
                </c:pt>
                <c:pt idx="311">
                  <c:v>133</c:v>
                </c:pt>
                <c:pt idx="312">
                  <c:v>133</c:v>
                </c:pt>
                <c:pt idx="313">
                  <c:v>138</c:v>
                </c:pt>
                <c:pt idx="314">
                  <c:v>123</c:v>
                </c:pt>
                <c:pt idx="315">
                  <c:v>132</c:v>
                </c:pt>
                <c:pt idx="316">
                  <c:v>123</c:v>
                </c:pt>
                <c:pt idx="317">
                  <c:v>126</c:v>
                </c:pt>
                <c:pt idx="318">
                  <c:v>129</c:v>
                </c:pt>
                <c:pt idx="319">
                  <c:v>120</c:v>
                </c:pt>
                <c:pt idx="320">
                  <c:v>137</c:v>
                </c:pt>
                <c:pt idx="321">
                  <c:v>131</c:v>
                </c:pt>
                <c:pt idx="322">
                  <c:v>127</c:v>
                </c:pt>
                <c:pt idx="323">
                  <c:v>131</c:v>
                </c:pt>
                <c:pt idx="324">
                  <c:v>140</c:v>
                </c:pt>
                <c:pt idx="325">
                  <c:v>141</c:v>
                </c:pt>
                <c:pt idx="326">
                  <c:v>142</c:v>
                </c:pt>
                <c:pt idx="327">
                  <c:v>136</c:v>
                </c:pt>
                <c:pt idx="328">
                  <c:v>136</c:v>
                </c:pt>
                <c:pt idx="329">
                  <c:v>131</c:v>
                </c:pt>
                <c:pt idx="330">
                  <c:v>130</c:v>
                </c:pt>
                <c:pt idx="331">
                  <c:v>118</c:v>
                </c:pt>
                <c:pt idx="332">
                  <c:v>138</c:v>
                </c:pt>
                <c:pt idx="333">
                  <c:v>134</c:v>
                </c:pt>
                <c:pt idx="334">
                  <c:v>129</c:v>
                </c:pt>
                <c:pt idx="335">
                  <c:v>142</c:v>
                </c:pt>
                <c:pt idx="336">
                  <c:v>134</c:v>
                </c:pt>
                <c:pt idx="337">
                  <c:v>129</c:v>
                </c:pt>
                <c:pt idx="338">
                  <c:v>139</c:v>
                </c:pt>
                <c:pt idx="339">
                  <c:v>128</c:v>
                </c:pt>
                <c:pt idx="340">
                  <c:v>138</c:v>
                </c:pt>
                <c:pt idx="341">
                  <c:v>134</c:v>
                </c:pt>
                <c:pt idx="342">
                  <c:v>132</c:v>
                </c:pt>
                <c:pt idx="343">
                  <c:v>136</c:v>
                </c:pt>
                <c:pt idx="344">
                  <c:v>134</c:v>
                </c:pt>
                <c:pt idx="345">
                  <c:v>149</c:v>
                </c:pt>
                <c:pt idx="346">
                  <c:v>132</c:v>
                </c:pt>
                <c:pt idx="347">
                  <c:v>129</c:v>
                </c:pt>
                <c:pt idx="348">
                  <c:v>128</c:v>
                </c:pt>
                <c:pt idx="349">
                  <c:v>148</c:v>
                </c:pt>
                <c:pt idx="350">
                  <c:v>123</c:v>
                </c:pt>
                <c:pt idx="351">
                  <c:v>127</c:v>
                </c:pt>
                <c:pt idx="352">
                  <c:v>130</c:v>
                </c:pt>
                <c:pt idx="353">
                  <c:v>127</c:v>
                </c:pt>
                <c:pt idx="354">
                  <c:v>141</c:v>
                </c:pt>
                <c:pt idx="355">
                  <c:v>118</c:v>
                </c:pt>
                <c:pt idx="356">
                  <c:v>129</c:v>
                </c:pt>
                <c:pt idx="357">
                  <c:v>128</c:v>
                </c:pt>
                <c:pt idx="359">
                  <c:v>124</c:v>
                </c:pt>
                <c:pt idx="360">
                  <c:v>133</c:v>
                </c:pt>
                <c:pt idx="361">
                  <c:v>119</c:v>
                </c:pt>
                <c:pt idx="362">
                  <c:v>131</c:v>
                </c:pt>
                <c:pt idx="363">
                  <c:v>122</c:v>
                </c:pt>
                <c:pt idx="36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11B-A68F-207035729B40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diasztolé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Munka1!$A$2:$A$366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Munka1!$C$2:$C$366</c:f>
              <c:numCache>
                <c:formatCode>General</c:formatCode>
                <c:ptCount val="365"/>
                <c:pt idx="0">
                  <c:v>76</c:v>
                </c:pt>
                <c:pt idx="1">
                  <c:v>79</c:v>
                </c:pt>
                <c:pt idx="2">
                  <c:v>78</c:v>
                </c:pt>
                <c:pt idx="3">
                  <c:v>81</c:v>
                </c:pt>
                <c:pt idx="4">
                  <c:v>65</c:v>
                </c:pt>
                <c:pt idx="5">
                  <c:v>71</c:v>
                </c:pt>
                <c:pt idx="6">
                  <c:v>71</c:v>
                </c:pt>
                <c:pt idx="7">
                  <c:v>73</c:v>
                </c:pt>
                <c:pt idx="8">
                  <c:v>72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87</c:v>
                </c:pt>
                <c:pt idx="14">
                  <c:v>81</c:v>
                </c:pt>
                <c:pt idx="15">
                  <c:v>85</c:v>
                </c:pt>
                <c:pt idx="16">
                  <c:v>84</c:v>
                </c:pt>
                <c:pt idx="17">
                  <c:v>91</c:v>
                </c:pt>
                <c:pt idx="18">
                  <c:v>81</c:v>
                </c:pt>
                <c:pt idx="19">
                  <c:v>89</c:v>
                </c:pt>
                <c:pt idx="20">
                  <c:v>86</c:v>
                </c:pt>
                <c:pt idx="21">
                  <c:v>79</c:v>
                </c:pt>
                <c:pt idx="22">
                  <c:v>82</c:v>
                </c:pt>
                <c:pt idx="23">
                  <c:v>84</c:v>
                </c:pt>
                <c:pt idx="24">
                  <c:v>81</c:v>
                </c:pt>
                <c:pt idx="25">
                  <c:v>73</c:v>
                </c:pt>
                <c:pt idx="26">
                  <c:v>77</c:v>
                </c:pt>
                <c:pt idx="27">
                  <c:v>69</c:v>
                </c:pt>
                <c:pt idx="28">
                  <c:v>72</c:v>
                </c:pt>
                <c:pt idx="29">
                  <c:v>77</c:v>
                </c:pt>
                <c:pt idx="30">
                  <c:v>75</c:v>
                </c:pt>
                <c:pt idx="31">
                  <c:v>77</c:v>
                </c:pt>
                <c:pt idx="32">
                  <c:v>76</c:v>
                </c:pt>
                <c:pt idx="33">
                  <c:v>81</c:v>
                </c:pt>
                <c:pt idx="34">
                  <c:v>79</c:v>
                </c:pt>
                <c:pt idx="35">
                  <c:v>79</c:v>
                </c:pt>
                <c:pt idx="36">
                  <c:v>78</c:v>
                </c:pt>
                <c:pt idx="37">
                  <c:v>81</c:v>
                </c:pt>
                <c:pt idx="38">
                  <c:v>73</c:v>
                </c:pt>
                <c:pt idx="39">
                  <c:v>78</c:v>
                </c:pt>
                <c:pt idx="40">
                  <c:v>74</c:v>
                </c:pt>
                <c:pt idx="41">
                  <c:v>82</c:v>
                </c:pt>
                <c:pt idx="42">
                  <c:v>81</c:v>
                </c:pt>
                <c:pt idx="43">
                  <c:v>83</c:v>
                </c:pt>
                <c:pt idx="44">
                  <c:v>84</c:v>
                </c:pt>
                <c:pt idx="45">
                  <c:v>74</c:v>
                </c:pt>
                <c:pt idx="46">
                  <c:v>72</c:v>
                </c:pt>
                <c:pt idx="47">
                  <c:v>80</c:v>
                </c:pt>
                <c:pt idx="48">
                  <c:v>75</c:v>
                </c:pt>
                <c:pt idx="49">
                  <c:v>74</c:v>
                </c:pt>
                <c:pt idx="50">
                  <c:v>83</c:v>
                </c:pt>
                <c:pt idx="51">
                  <c:v>81</c:v>
                </c:pt>
                <c:pt idx="52">
                  <c:v>80</c:v>
                </c:pt>
                <c:pt idx="53">
                  <c:v>84</c:v>
                </c:pt>
                <c:pt idx="54">
                  <c:v>86</c:v>
                </c:pt>
                <c:pt idx="55">
                  <c:v>82</c:v>
                </c:pt>
                <c:pt idx="56">
                  <c:v>84</c:v>
                </c:pt>
                <c:pt idx="57">
                  <c:v>84</c:v>
                </c:pt>
                <c:pt idx="58">
                  <c:v>81</c:v>
                </c:pt>
                <c:pt idx="59">
                  <c:v>81</c:v>
                </c:pt>
                <c:pt idx="60">
                  <c:v>84</c:v>
                </c:pt>
                <c:pt idx="61">
                  <c:v>84</c:v>
                </c:pt>
                <c:pt idx="62">
                  <c:v>89</c:v>
                </c:pt>
                <c:pt idx="63">
                  <c:v>83</c:v>
                </c:pt>
                <c:pt idx="64">
                  <c:v>82</c:v>
                </c:pt>
                <c:pt idx="65">
                  <c:v>78</c:v>
                </c:pt>
                <c:pt idx="66">
                  <c:v>79</c:v>
                </c:pt>
                <c:pt idx="67">
                  <c:v>84</c:v>
                </c:pt>
                <c:pt idx="68">
                  <c:v>76</c:v>
                </c:pt>
                <c:pt idx="70">
                  <c:v>86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78</c:v>
                </c:pt>
                <c:pt idx="75">
                  <c:v>75</c:v>
                </c:pt>
                <c:pt idx="76">
                  <c:v>82</c:v>
                </c:pt>
                <c:pt idx="77">
                  <c:v>81</c:v>
                </c:pt>
                <c:pt idx="78">
                  <c:v>78</c:v>
                </c:pt>
                <c:pt idx="79">
                  <c:v>71</c:v>
                </c:pt>
                <c:pt idx="80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81</c:v>
                </c:pt>
                <c:pt idx="85">
                  <c:v>81</c:v>
                </c:pt>
                <c:pt idx="86">
                  <c:v>84</c:v>
                </c:pt>
                <c:pt idx="87">
                  <c:v>80</c:v>
                </c:pt>
                <c:pt idx="88">
                  <c:v>77</c:v>
                </c:pt>
                <c:pt idx="89">
                  <c:v>86</c:v>
                </c:pt>
                <c:pt idx="90">
                  <c:v>83</c:v>
                </c:pt>
                <c:pt idx="91">
                  <c:v>90</c:v>
                </c:pt>
                <c:pt idx="92">
                  <c:v>88</c:v>
                </c:pt>
                <c:pt idx="93">
                  <c:v>85</c:v>
                </c:pt>
                <c:pt idx="94">
                  <c:v>93</c:v>
                </c:pt>
                <c:pt idx="95">
                  <c:v>88</c:v>
                </c:pt>
                <c:pt idx="96">
                  <c:v>85</c:v>
                </c:pt>
                <c:pt idx="97">
                  <c:v>84</c:v>
                </c:pt>
                <c:pt idx="98">
                  <c:v>83</c:v>
                </c:pt>
                <c:pt idx="99">
                  <c:v>79</c:v>
                </c:pt>
                <c:pt idx="100">
                  <c:v>94</c:v>
                </c:pt>
                <c:pt idx="101">
                  <c:v>88</c:v>
                </c:pt>
                <c:pt idx="102">
                  <c:v>87</c:v>
                </c:pt>
                <c:pt idx="103">
                  <c:v>103</c:v>
                </c:pt>
                <c:pt idx="104">
                  <c:v>88</c:v>
                </c:pt>
                <c:pt idx="105">
                  <c:v>81</c:v>
                </c:pt>
                <c:pt idx="106">
                  <c:v>81</c:v>
                </c:pt>
                <c:pt idx="107">
                  <c:v>89</c:v>
                </c:pt>
                <c:pt idx="108">
                  <c:v>82</c:v>
                </c:pt>
                <c:pt idx="109">
                  <c:v>84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88</c:v>
                </c:pt>
                <c:pt idx="114">
                  <c:v>96</c:v>
                </c:pt>
                <c:pt idx="115">
                  <c:v>82</c:v>
                </c:pt>
                <c:pt idx="116">
                  <c:v>78</c:v>
                </c:pt>
                <c:pt idx="118">
                  <c:v>88</c:v>
                </c:pt>
                <c:pt idx="119">
                  <c:v>88</c:v>
                </c:pt>
                <c:pt idx="120">
                  <c:v>80</c:v>
                </c:pt>
                <c:pt idx="121">
                  <c:v>85</c:v>
                </c:pt>
                <c:pt idx="122">
                  <c:v>86</c:v>
                </c:pt>
                <c:pt idx="123">
                  <c:v>90</c:v>
                </c:pt>
                <c:pt idx="124">
                  <c:v>88</c:v>
                </c:pt>
                <c:pt idx="125">
                  <c:v>85</c:v>
                </c:pt>
                <c:pt idx="126">
                  <c:v>85</c:v>
                </c:pt>
                <c:pt idx="127">
                  <c:v>77</c:v>
                </c:pt>
                <c:pt idx="128">
                  <c:v>88</c:v>
                </c:pt>
                <c:pt idx="129">
                  <c:v>86</c:v>
                </c:pt>
                <c:pt idx="130">
                  <c:v>88</c:v>
                </c:pt>
                <c:pt idx="131">
                  <c:v>78</c:v>
                </c:pt>
                <c:pt idx="132">
                  <c:v>86</c:v>
                </c:pt>
                <c:pt idx="133">
                  <c:v>75</c:v>
                </c:pt>
                <c:pt idx="134">
                  <c:v>84</c:v>
                </c:pt>
                <c:pt idx="135">
                  <c:v>85</c:v>
                </c:pt>
                <c:pt idx="136">
                  <c:v>78</c:v>
                </c:pt>
                <c:pt idx="137">
                  <c:v>81</c:v>
                </c:pt>
                <c:pt idx="138">
                  <c:v>86</c:v>
                </c:pt>
                <c:pt idx="139">
                  <c:v>83</c:v>
                </c:pt>
                <c:pt idx="140">
                  <c:v>80</c:v>
                </c:pt>
                <c:pt idx="141">
                  <c:v>84</c:v>
                </c:pt>
                <c:pt idx="142">
                  <c:v>81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79</c:v>
                </c:pt>
                <c:pt idx="147">
                  <c:v>81</c:v>
                </c:pt>
                <c:pt idx="148">
                  <c:v>85</c:v>
                </c:pt>
                <c:pt idx="149">
                  <c:v>79</c:v>
                </c:pt>
                <c:pt idx="150">
                  <c:v>88</c:v>
                </c:pt>
                <c:pt idx="151">
                  <c:v>80</c:v>
                </c:pt>
                <c:pt idx="154">
                  <c:v>87</c:v>
                </c:pt>
                <c:pt idx="155">
                  <c:v>80</c:v>
                </c:pt>
                <c:pt idx="156">
                  <c:v>81</c:v>
                </c:pt>
                <c:pt idx="157">
                  <c:v>82</c:v>
                </c:pt>
                <c:pt idx="158">
                  <c:v>79</c:v>
                </c:pt>
                <c:pt idx="159">
                  <c:v>83</c:v>
                </c:pt>
                <c:pt idx="160">
                  <c:v>82</c:v>
                </c:pt>
                <c:pt idx="161">
                  <c:v>78</c:v>
                </c:pt>
                <c:pt idx="162">
                  <c:v>86</c:v>
                </c:pt>
                <c:pt idx="163">
                  <c:v>81</c:v>
                </c:pt>
                <c:pt idx="164">
                  <c:v>77</c:v>
                </c:pt>
                <c:pt idx="165">
                  <c:v>78</c:v>
                </c:pt>
                <c:pt idx="166">
                  <c:v>84</c:v>
                </c:pt>
                <c:pt idx="167">
                  <c:v>76</c:v>
                </c:pt>
                <c:pt idx="168">
                  <c:v>82</c:v>
                </c:pt>
                <c:pt idx="169">
                  <c:v>85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86</c:v>
                </c:pt>
                <c:pt idx="174">
                  <c:v>82</c:v>
                </c:pt>
                <c:pt idx="175">
                  <c:v>84</c:v>
                </c:pt>
                <c:pt idx="176">
                  <c:v>82</c:v>
                </c:pt>
                <c:pt idx="177">
                  <c:v>80</c:v>
                </c:pt>
                <c:pt idx="178">
                  <c:v>79</c:v>
                </c:pt>
                <c:pt idx="179">
                  <c:v>80</c:v>
                </c:pt>
                <c:pt idx="180">
                  <c:v>86</c:v>
                </c:pt>
                <c:pt idx="181">
                  <c:v>88</c:v>
                </c:pt>
                <c:pt idx="182">
                  <c:v>86</c:v>
                </c:pt>
                <c:pt idx="183">
                  <c:v>84</c:v>
                </c:pt>
                <c:pt idx="184">
                  <c:v>76</c:v>
                </c:pt>
                <c:pt idx="185">
                  <c:v>74</c:v>
                </c:pt>
                <c:pt idx="186">
                  <c:v>86</c:v>
                </c:pt>
                <c:pt idx="187">
                  <c:v>83</c:v>
                </c:pt>
                <c:pt idx="188">
                  <c:v>78</c:v>
                </c:pt>
                <c:pt idx="189">
                  <c:v>77</c:v>
                </c:pt>
                <c:pt idx="190">
                  <c:v>77</c:v>
                </c:pt>
                <c:pt idx="191">
                  <c:v>93</c:v>
                </c:pt>
                <c:pt idx="193">
                  <c:v>82</c:v>
                </c:pt>
                <c:pt idx="194">
                  <c:v>85</c:v>
                </c:pt>
                <c:pt idx="195">
                  <c:v>79</c:v>
                </c:pt>
                <c:pt idx="196">
                  <c:v>74</c:v>
                </c:pt>
                <c:pt idx="197">
                  <c:v>76</c:v>
                </c:pt>
                <c:pt idx="198">
                  <c:v>79</c:v>
                </c:pt>
                <c:pt idx="199">
                  <c:v>77</c:v>
                </c:pt>
                <c:pt idx="200">
                  <c:v>84</c:v>
                </c:pt>
                <c:pt idx="201">
                  <c:v>77</c:v>
                </c:pt>
                <c:pt idx="202">
                  <c:v>72</c:v>
                </c:pt>
                <c:pt idx="203">
                  <c:v>76</c:v>
                </c:pt>
                <c:pt idx="204">
                  <c:v>77</c:v>
                </c:pt>
                <c:pt idx="205">
                  <c:v>78</c:v>
                </c:pt>
                <c:pt idx="206">
                  <c:v>80</c:v>
                </c:pt>
                <c:pt idx="208">
                  <c:v>82</c:v>
                </c:pt>
                <c:pt idx="209">
                  <c:v>87</c:v>
                </c:pt>
                <c:pt idx="210">
                  <c:v>82</c:v>
                </c:pt>
                <c:pt idx="211">
                  <c:v>73</c:v>
                </c:pt>
                <c:pt idx="212">
                  <c:v>88</c:v>
                </c:pt>
                <c:pt idx="213">
                  <c:v>82</c:v>
                </c:pt>
                <c:pt idx="214">
                  <c:v>82</c:v>
                </c:pt>
                <c:pt idx="215">
                  <c:v>80</c:v>
                </c:pt>
                <c:pt idx="216">
                  <c:v>73</c:v>
                </c:pt>
                <c:pt idx="217">
                  <c:v>79</c:v>
                </c:pt>
                <c:pt idx="218">
                  <c:v>84</c:v>
                </c:pt>
                <c:pt idx="220">
                  <c:v>82</c:v>
                </c:pt>
                <c:pt idx="221">
                  <c:v>84</c:v>
                </c:pt>
                <c:pt idx="222">
                  <c:v>77</c:v>
                </c:pt>
                <c:pt idx="223">
                  <c:v>79</c:v>
                </c:pt>
                <c:pt idx="224">
                  <c:v>82</c:v>
                </c:pt>
                <c:pt idx="225">
                  <c:v>77</c:v>
                </c:pt>
                <c:pt idx="226">
                  <c:v>82</c:v>
                </c:pt>
                <c:pt idx="227">
                  <c:v>81</c:v>
                </c:pt>
                <c:pt idx="228">
                  <c:v>76</c:v>
                </c:pt>
                <c:pt idx="229">
                  <c:v>81</c:v>
                </c:pt>
                <c:pt idx="230">
                  <c:v>82</c:v>
                </c:pt>
                <c:pt idx="231">
                  <c:v>76</c:v>
                </c:pt>
                <c:pt idx="232">
                  <c:v>78</c:v>
                </c:pt>
                <c:pt idx="233">
                  <c:v>81</c:v>
                </c:pt>
                <c:pt idx="234">
                  <c:v>89</c:v>
                </c:pt>
                <c:pt idx="235">
                  <c:v>81</c:v>
                </c:pt>
                <c:pt idx="236">
                  <c:v>79</c:v>
                </c:pt>
                <c:pt idx="237">
                  <c:v>84</c:v>
                </c:pt>
                <c:pt idx="238">
                  <c:v>80</c:v>
                </c:pt>
                <c:pt idx="239">
                  <c:v>77</c:v>
                </c:pt>
                <c:pt idx="240">
                  <c:v>88</c:v>
                </c:pt>
                <c:pt idx="241">
                  <c:v>87</c:v>
                </c:pt>
                <c:pt idx="242">
                  <c:v>84</c:v>
                </c:pt>
                <c:pt idx="243">
                  <c:v>77</c:v>
                </c:pt>
                <c:pt idx="244">
                  <c:v>87</c:v>
                </c:pt>
                <c:pt idx="245">
                  <c:v>84</c:v>
                </c:pt>
                <c:pt idx="246">
                  <c:v>88</c:v>
                </c:pt>
                <c:pt idx="248">
                  <c:v>81</c:v>
                </c:pt>
                <c:pt idx="249">
                  <c:v>87</c:v>
                </c:pt>
                <c:pt idx="250">
                  <c:v>78</c:v>
                </c:pt>
                <c:pt idx="251">
                  <c:v>84</c:v>
                </c:pt>
                <c:pt idx="252">
                  <c:v>82</c:v>
                </c:pt>
                <c:pt idx="253">
                  <c:v>85</c:v>
                </c:pt>
                <c:pt idx="254">
                  <c:v>89</c:v>
                </c:pt>
                <c:pt idx="255">
                  <c:v>87</c:v>
                </c:pt>
                <c:pt idx="256">
                  <c:v>85</c:v>
                </c:pt>
                <c:pt idx="257">
                  <c:v>82</c:v>
                </c:pt>
                <c:pt idx="258">
                  <c:v>78</c:v>
                </c:pt>
                <c:pt idx="259">
                  <c:v>79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84</c:v>
                </c:pt>
                <c:pt idx="264">
                  <c:v>79</c:v>
                </c:pt>
                <c:pt idx="265">
                  <c:v>73</c:v>
                </c:pt>
                <c:pt idx="266">
                  <c:v>76</c:v>
                </c:pt>
                <c:pt idx="267">
                  <c:v>83</c:v>
                </c:pt>
                <c:pt idx="268">
                  <c:v>82</c:v>
                </c:pt>
                <c:pt idx="269">
                  <c:v>81</c:v>
                </c:pt>
                <c:pt idx="270">
                  <c:v>82</c:v>
                </c:pt>
                <c:pt idx="271">
                  <c:v>89</c:v>
                </c:pt>
                <c:pt idx="272">
                  <c:v>78</c:v>
                </c:pt>
                <c:pt idx="273">
                  <c:v>79</c:v>
                </c:pt>
                <c:pt idx="274">
                  <c:v>83</c:v>
                </c:pt>
                <c:pt idx="276">
                  <c:v>82</c:v>
                </c:pt>
                <c:pt idx="277">
                  <c:v>87</c:v>
                </c:pt>
                <c:pt idx="278">
                  <c:v>89</c:v>
                </c:pt>
                <c:pt idx="279">
                  <c:v>84</c:v>
                </c:pt>
                <c:pt idx="280">
                  <c:v>89</c:v>
                </c:pt>
                <c:pt idx="281">
                  <c:v>86</c:v>
                </c:pt>
                <c:pt idx="282">
                  <c:v>81</c:v>
                </c:pt>
                <c:pt idx="283">
                  <c:v>79</c:v>
                </c:pt>
                <c:pt idx="284">
                  <c:v>78</c:v>
                </c:pt>
                <c:pt idx="285">
                  <c:v>73</c:v>
                </c:pt>
                <c:pt idx="286">
                  <c:v>80</c:v>
                </c:pt>
                <c:pt idx="287">
                  <c:v>83</c:v>
                </c:pt>
                <c:pt idx="288">
                  <c:v>79</c:v>
                </c:pt>
                <c:pt idx="289">
                  <c:v>89</c:v>
                </c:pt>
                <c:pt idx="290">
                  <c:v>79</c:v>
                </c:pt>
                <c:pt idx="291">
                  <c:v>78</c:v>
                </c:pt>
                <c:pt idx="292">
                  <c:v>86</c:v>
                </c:pt>
                <c:pt idx="293">
                  <c:v>80</c:v>
                </c:pt>
                <c:pt idx="294">
                  <c:v>77</c:v>
                </c:pt>
                <c:pt idx="295">
                  <c:v>87</c:v>
                </c:pt>
                <c:pt idx="297">
                  <c:v>82</c:v>
                </c:pt>
                <c:pt idx="298">
                  <c:v>77</c:v>
                </c:pt>
                <c:pt idx="299">
                  <c:v>80</c:v>
                </c:pt>
                <c:pt idx="300">
                  <c:v>74</c:v>
                </c:pt>
                <c:pt idx="301">
                  <c:v>75</c:v>
                </c:pt>
                <c:pt idx="302">
                  <c:v>75</c:v>
                </c:pt>
                <c:pt idx="303">
                  <c:v>82</c:v>
                </c:pt>
                <c:pt idx="304">
                  <c:v>77</c:v>
                </c:pt>
                <c:pt idx="305">
                  <c:v>78</c:v>
                </c:pt>
                <c:pt idx="306">
                  <c:v>75</c:v>
                </c:pt>
                <c:pt idx="307">
                  <c:v>75</c:v>
                </c:pt>
                <c:pt idx="308">
                  <c:v>72</c:v>
                </c:pt>
                <c:pt idx="309">
                  <c:v>82</c:v>
                </c:pt>
                <c:pt idx="310">
                  <c:v>85</c:v>
                </c:pt>
                <c:pt idx="311">
                  <c:v>84</c:v>
                </c:pt>
                <c:pt idx="312">
                  <c:v>87</c:v>
                </c:pt>
                <c:pt idx="313">
                  <c:v>79</c:v>
                </c:pt>
                <c:pt idx="314">
                  <c:v>78</c:v>
                </c:pt>
                <c:pt idx="315">
                  <c:v>84</c:v>
                </c:pt>
                <c:pt idx="316">
                  <c:v>77</c:v>
                </c:pt>
                <c:pt idx="317">
                  <c:v>78</c:v>
                </c:pt>
                <c:pt idx="318">
                  <c:v>79</c:v>
                </c:pt>
                <c:pt idx="319">
                  <c:v>73</c:v>
                </c:pt>
                <c:pt idx="320">
                  <c:v>77</c:v>
                </c:pt>
                <c:pt idx="321">
                  <c:v>79</c:v>
                </c:pt>
                <c:pt idx="322">
                  <c:v>82</c:v>
                </c:pt>
                <c:pt idx="323">
                  <c:v>77</c:v>
                </c:pt>
                <c:pt idx="324">
                  <c:v>82</c:v>
                </c:pt>
                <c:pt idx="325">
                  <c:v>86</c:v>
                </c:pt>
                <c:pt idx="326">
                  <c:v>83</c:v>
                </c:pt>
                <c:pt idx="327">
                  <c:v>85</c:v>
                </c:pt>
                <c:pt idx="328">
                  <c:v>83</c:v>
                </c:pt>
                <c:pt idx="329">
                  <c:v>90</c:v>
                </c:pt>
                <c:pt idx="330">
                  <c:v>79</c:v>
                </c:pt>
                <c:pt idx="331">
                  <c:v>75</c:v>
                </c:pt>
                <c:pt idx="332">
                  <c:v>84</c:v>
                </c:pt>
                <c:pt idx="333">
                  <c:v>82</c:v>
                </c:pt>
                <c:pt idx="334">
                  <c:v>82</c:v>
                </c:pt>
                <c:pt idx="335">
                  <c:v>87</c:v>
                </c:pt>
                <c:pt idx="336">
                  <c:v>84</c:v>
                </c:pt>
                <c:pt idx="337">
                  <c:v>76</c:v>
                </c:pt>
                <c:pt idx="338">
                  <c:v>86</c:v>
                </c:pt>
                <c:pt idx="339">
                  <c:v>82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85</c:v>
                </c:pt>
                <c:pt idx="344">
                  <c:v>80</c:v>
                </c:pt>
                <c:pt idx="345">
                  <c:v>82</c:v>
                </c:pt>
                <c:pt idx="346">
                  <c:v>85</c:v>
                </c:pt>
                <c:pt idx="347">
                  <c:v>77</c:v>
                </c:pt>
                <c:pt idx="348">
                  <c:v>82</c:v>
                </c:pt>
                <c:pt idx="349">
                  <c:v>84</c:v>
                </c:pt>
                <c:pt idx="350">
                  <c:v>82</c:v>
                </c:pt>
                <c:pt idx="351">
                  <c:v>82</c:v>
                </c:pt>
                <c:pt idx="352">
                  <c:v>83</c:v>
                </c:pt>
                <c:pt idx="353">
                  <c:v>81</c:v>
                </c:pt>
                <c:pt idx="354">
                  <c:v>87</c:v>
                </c:pt>
                <c:pt idx="355">
                  <c:v>83</c:v>
                </c:pt>
                <c:pt idx="356">
                  <c:v>84</c:v>
                </c:pt>
                <c:pt idx="357">
                  <c:v>78</c:v>
                </c:pt>
                <c:pt idx="359">
                  <c:v>79</c:v>
                </c:pt>
                <c:pt idx="360">
                  <c:v>84</c:v>
                </c:pt>
                <c:pt idx="361">
                  <c:v>78</c:v>
                </c:pt>
                <c:pt idx="362">
                  <c:v>89</c:v>
                </c:pt>
                <c:pt idx="363">
                  <c:v>83</c:v>
                </c:pt>
                <c:pt idx="36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11B-A68F-20703572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57608"/>
        <c:axId val="645064168"/>
      </c:lineChart>
      <c:dateAx>
        <c:axId val="645057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5064168"/>
        <c:crosses val="autoZero"/>
        <c:auto val="1"/>
        <c:lblOffset val="100"/>
        <c:baseTimeUnit val="days"/>
      </c:dateAx>
      <c:valAx>
        <c:axId val="6450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505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47625</xdr:rowOff>
    </xdr:from>
    <xdr:to>
      <xdr:col>17</xdr:col>
      <xdr:colOff>0</xdr:colOff>
      <xdr:row>29</xdr:row>
      <xdr:rowOff>161925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8D52002-87E0-402D-8EC3-7BE0827F8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workbookViewId="0">
      <selection activeCell="J8" sqref="J8"/>
    </sheetView>
  </sheetViews>
  <sheetFormatPr defaultRowHeight="15" x14ac:dyDescent="0.25"/>
  <cols>
    <col min="1" max="1" width="10.140625" style="10" bestFit="1" customWidth="1"/>
    <col min="2" max="2" width="8.5703125" bestFit="1" customWidth="1"/>
    <col min="3" max="3" width="9" bestFit="1" customWidth="1"/>
    <col min="4" max="4" width="6.7109375" bestFit="1" customWidth="1"/>
    <col min="5" max="5" width="11.28515625" style="10" bestFit="1" customWidth="1"/>
    <col min="7" max="7" width="24.28515625" style="15" bestFit="1" customWidth="1"/>
    <col min="8" max="10" width="10.140625" bestFit="1" customWidth="1"/>
    <col min="13" max="14" width="2" bestFit="1" customWidth="1"/>
    <col min="15" max="15" width="8" bestFit="1" customWidth="1"/>
  </cols>
  <sheetData>
    <row r="1" spans="1:15" x14ac:dyDescent="0.25">
      <c r="A1" s="8" t="s">
        <v>0</v>
      </c>
      <c r="B1" s="1" t="s">
        <v>1</v>
      </c>
      <c r="C1" s="1" t="s">
        <v>2</v>
      </c>
      <c r="D1" s="1" t="s">
        <v>3</v>
      </c>
      <c r="E1" s="8" t="s">
        <v>4</v>
      </c>
      <c r="G1" s="12"/>
      <c r="H1" s="4" t="s">
        <v>1</v>
      </c>
      <c r="I1" s="4" t="s">
        <v>2</v>
      </c>
      <c r="J1" s="4" t="s">
        <v>3</v>
      </c>
      <c r="O1">
        <f>COUNT(O2:O366)</f>
        <v>73</v>
      </c>
    </row>
    <row r="2" spans="1:15" x14ac:dyDescent="0.25">
      <c r="A2" s="9">
        <v>40544</v>
      </c>
      <c r="B2" s="3">
        <v>123</v>
      </c>
      <c r="C2" s="3">
        <v>76</v>
      </c>
      <c r="D2" s="3">
        <v>80</v>
      </c>
      <c r="E2" s="11" t="str">
        <f>IFERROR(IF(O2=2,"Igen"," "),"")</f>
        <v/>
      </c>
      <c r="G2" s="13" t="s">
        <v>5</v>
      </c>
      <c r="H2" s="3">
        <v>130</v>
      </c>
      <c r="I2" s="3">
        <v>85</v>
      </c>
      <c r="J2" s="3"/>
      <c r="M2" t="str">
        <f>IF(B2&gt;$H$2,1,"")</f>
        <v/>
      </c>
      <c r="N2" t="str">
        <f>IF(C2&gt;$I$2,1,"")</f>
        <v/>
      </c>
      <c r="O2" t="e">
        <f>M2+N2</f>
        <v>#VALUE!</v>
      </c>
    </row>
    <row r="3" spans="1:15" x14ac:dyDescent="0.25">
      <c r="A3" s="9">
        <v>40545</v>
      </c>
      <c r="B3" s="3">
        <v>119</v>
      </c>
      <c r="C3" s="3">
        <v>79</v>
      </c>
      <c r="D3" s="3">
        <v>78</v>
      </c>
      <c r="E3" s="11" t="str">
        <f t="shared" ref="E3:E66" si="0">IFERROR(IF(O3=2,"Igen"," "),"")</f>
        <v/>
      </c>
      <c r="G3" s="13" t="s">
        <v>6</v>
      </c>
      <c r="H3" s="3">
        <f>ROUND(AVERAGE(B2:B366),0)</f>
        <v>134</v>
      </c>
      <c r="I3" s="3">
        <f>ROUND(AVERAGE(C2:C366),0)</f>
        <v>82</v>
      </c>
      <c r="J3" s="3">
        <f>ROUND(AVERAGE(D2:D366),0)</f>
        <v>76</v>
      </c>
      <c r="M3" t="str">
        <f t="shared" ref="M3:M66" si="1">IF(B3&gt;$H$2,1,"")</f>
        <v/>
      </c>
      <c r="N3" t="str">
        <f>IF(C3&gt;$I$2,1,"")</f>
        <v/>
      </c>
      <c r="O3" t="e">
        <f t="shared" ref="O3:O66" si="2">M3+N3</f>
        <v>#VALUE!</v>
      </c>
    </row>
    <row r="4" spans="1:15" x14ac:dyDescent="0.25">
      <c r="A4" s="9">
        <v>40546</v>
      </c>
      <c r="B4" s="3">
        <v>121</v>
      </c>
      <c r="C4" s="3">
        <v>78</v>
      </c>
      <c r="D4" s="3">
        <v>81</v>
      </c>
      <c r="E4" s="11" t="str">
        <f t="shared" si="0"/>
        <v/>
      </c>
      <c r="G4" s="13" t="s">
        <v>7</v>
      </c>
      <c r="H4" s="3">
        <f>MAX(B2:B366)</f>
        <v>158</v>
      </c>
      <c r="I4" s="3">
        <f>MAX(C2:C366)</f>
        <v>103</v>
      </c>
      <c r="J4" s="3">
        <f>MAX(D2:D366)</f>
        <v>99</v>
      </c>
      <c r="M4" t="str">
        <f t="shared" si="1"/>
        <v/>
      </c>
      <c r="N4" t="str">
        <f t="shared" ref="N4:N67" si="3">IF(C4&gt;$I$2,1,"")</f>
        <v/>
      </c>
      <c r="O4" t="e">
        <f t="shared" si="2"/>
        <v>#VALUE!</v>
      </c>
    </row>
    <row r="5" spans="1:15" x14ac:dyDescent="0.25">
      <c r="A5" s="9">
        <v>40547</v>
      </c>
      <c r="B5" s="3">
        <v>122</v>
      </c>
      <c r="C5" s="3">
        <v>81</v>
      </c>
      <c r="D5" s="3">
        <v>78</v>
      </c>
      <c r="E5" s="11" t="str">
        <f t="shared" si="0"/>
        <v/>
      </c>
      <c r="G5" s="13" t="s">
        <v>8</v>
      </c>
      <c r="H5" s="3">
        <f>MIN(B2:B366)</f>
        <v>95</v>
      </c>
      <c r="I5" s="3">
        <f>MIN(C2:C366)</f>
        <v>65</v>
      </c>
      <c r="J5" s="3">
        <f>MIN(D2:D366)</f>
        <v>62</v>
      </c>
      <c r="M5" t="str">
        <f t="shared" si="1"/>
        <v/>
      </c>
      <c r="N5" t="str">
        <f t="shared" si="3"/>
        <v/>
      </c>
      <c r="O5" t="e">
        <f t="shared" si="2"/>
        <v>#VALUE!</v>
      </c>
    </row>
    <row r="6" spans="1:15" x14ac:dyDescent="0.25">
      <c r="A6" s="9">
        <v>40548</v>
      </c>
      <c r="B6" s="3">
        <v>95</v>
      </c>
      <c r="C6" s="3">
        <v>65</v>
      </c>
      <c r="D6" s="3">
        <v>81</v>
      </c>
      <c r="E6" s="11" t="str">
        <f t="shared" si="0"/>
        <v/>
      </c>
      <c r="G6" s="13" t="s">
        <v>9</v>
      </c>
      <c r="H6" s="3">
        <f>COUNTIFS(B2:B366,"&gt;130")</f>
        <v>234</v>
      </c>
      <c r="I6" s="3">
        <f>COUNTIFS(C2:C366,"&gt;85")</f>
        <v>76</v>
      </c>
      <c r="J6" s="3"/>
      <c r="M6" t="str">
        <f t="shared" si="1"/>
        <v/>
      </c>
      <c r="N6" t="str">
        <f t="shared" si="3"/>
        <v/>
      </c>
      <c r="O6" t="e">
        <f t="shared" si="2"/>
        <v>#VALUE!</v>
      </c>
    </row>
    <row r="7" spans="1:15" x14ac:dyDescent="0.25">
      <c r="A7" s="9">
        <v>40549</v>
      </c>
      <c r="B7" s="3">
        <v>122</v>
      </c>
      <c r="C7" s="3">
        <v>71</v>
      </c>
      <c r="D7" s="3">
        <v>80</v>
      </c>
      <c r="E7" s="11" t="str">
        <f t="shared" si="0"/>
        <v/>
      </c>
      <c r="G7" s="13" t="s">
        <v>10</v>
      </c>
      <c r="H7" s="2">
        <f>INDEX($A$2:$A$366,MATCH(MAX(B2:B366),B2:B366,0))</f>
        <v>40605</v>
      </c>
      <c r="I7" s="2">
        <f>INDEX($A$2:$A$366,MATCH(MAX(C2:C366),C2:C366,0))</f>
        <v>40647</v>
      </c>
      <c r="J7" s="2">
        <f>INDEX($A$2:$A$366,MATCH(MAX(D2:D366),D2:D366,0))</f>
        <v>40712</v>
      </c>
      <c r="M7" t="str">
        <f t="shared" si="1"/>
        <v/>
      </c>
      <c r="N7" t="str">
        <f t="shared" si="3"/>
        <v/>
      </c>
      <c r="O7" t="e">
        <f t="shared" si="2"/>
        <v>#VALUE!</v>
      </c>
    </row>
    <row r="8" spans="1:15" x14ac:dyDescent="0.25">
      <c r="A8" s="9">
        <v>40550</v>
      </c>
      <c r="B8" s="3">
        <v>113</v>
      </c>
      <c r="C8" s="3">
        <v>71</v>
      </c>
      <c r="D8" s="3">
        <v>82</v>
      </c>
      <c r="E8" s="11" t="str">
        <f t="shared" si="0"/>
        <v/>
      </c>
      <c r="G8" s="14"/>
      <c r="H8" s="7"/>
      <c r="I8" s="7"/>
      <c r="J8" s="7"/>
      <c r="M8" t="str">
        <f t="shared" si="1"/>
        <v/>
      </c>
      <c r="N8" t="str">
        <f t="shared" si="3"/>
        <v/>
      </c>
      <c r="O8" t="e">
        <f t="shared" si="2"/>
        <v>#VALUE!</v>
      </c>
    </row>
    <row r="9" spans="1:15" x14ac:dyDescent="0.25">
      <c r="A9" s="9">
        <v>40551</v>
      </c>
      <c r="B9" s="3">
        <v>111</v>
      </c>
      <c r="C9" s="3">
        <v>73</v>
      </c>
      <c r="D9" s="3">
        <v>69</v>
      </c>
      <c r="E9" s="11" t="str">
        <f t="shared" si="0"/>
        <v/>
      </c>
      <c r="G9" s="13" t="s">
        <v>11</v>
      </c>
      <c r="H9" s="3">
        <f>COUNTBLANK(B2:B366)</f>
        <v>12</v>
      </c>
      <c r="I9" s="6"/>
      <c r="J9" s="6"/>
      <c r="M9" t="str">
        <f t="shared" si="1"/>
        <v/>
      </c>
      <c r="N9" t="str">
        <f t="shared" si="3"/>
        <v/>
      </c>
      <c r="O9" t="e">
        <f t="shared" si="2"/>
        <v>#VALUE!</v>
      </c>
    </row>
    <row r="10" spans="1:15" x14ac:dyDescent="0.25">
      <c r="A10" s="9">
        <v>40552</v>
      </c>
      <c r="B10" s="3">
        <v>107</v>
      </c>
      <c r="C10" s="3">
        <v>72</v>
      </c>
      <c r="D10" s="3">
        <v>72</v>
      </c>
      <c r="E10" s="11" t="str">
        <f t="shared" si="0"/>
        <v/>
      </c>
      <c r="G10" s="13" t="s">
        <v>12</v>
      </c>
      <c r="H10" s="3">
        <f>O1</f>
        <v>73</v>
      </c>
      <c r="I10" s="6"/>
      <c r="J10" s="6"/>
      <c r="M10" t="str">
        <f t="shared" si="1"/>
        <v/>
      </c>
      <c r="N10" t="str">
        <f t="shared" si="3"/>
        <v/>
      </c>
      <c r="O10" t="e">
        <f t="shared" si="2"/>
        <v>#VALUE!</v>
      </c>
    </row>
    <row r="11" spans="1:15" x14ac:dyDescent="0.25">
      <c r="A11" s="9">
        <v>40553</v>
      </c>
      <c r="B11" s="3">
        <v>120</v>
      </c>
      <c r="C11" s="3">
        <v>74</v>
      </c>
      <c r="D11" s="3">
        <v>71</v>
      </c>
      <c r="E11" s="11" t="str">
        <f t="shared" si="0"/>
        <v/>
      </c>
      <c r="G11" s="13" t="s">
        <v>13</v>
      </c>
      <c r="H11" s="5">
        <f>H10/COUNT(B2:B366)</f>
        <v>0.20679886685552407</v>
      </c>
      <c r="I11" s="6"/>
      <c r="J11" s="6"/>
      <c r="M11" t="str">
        <f t="shared" si="1"/>
        <v/>
      </c>
      <c r="N11" t="str">
        <f t="shared" si="3"/>
        <v/>
      </c>
      <c r="O11" t="e">
        <f t="shared" si="2"/>
        <v>#VALUE!</v>
      </c>
    </row>
    <row r="12" spans="1:15" x14ac:dyDescent="0.25">
      <c r="A12" s="9">
        <v>40554</v>
      </c>
      <c r="B12" s="3">
        <v>144</v>
      </c>
      <c r="C12" s="3">
        <v>75</v>
      </c>
      <c r="D12" s="3">
        <v>66</v>
      </c>
      <c r="E12" s="11" t="str">
        <f t="shared" si="0"/>
        <v/>
      </c>
      <c r="M12">
        <f t="shared" si="1"/>
        <v>1</v>
      </c>
      <c r="N12" t="str">
        <f t="shared" si="3"/>
        <v/>
      </c>
      <c r="O12" t="e">
        <f t="shared" si="2"/>
        <v>#VALUE!</v>
      </c>
    </row>
    <row r="13" spans="1:15" x14ac:dyDescent="0.25">
      <c r="A13" s="9">
        <v>40555</v>
      </c>
      <c r="B13" s="3">
        <v>125</v>
      </c>
      <c r="C13" s="3">
        <v>75</v>
      </c>
      <c r="D13" s="3">
        <v>76</v>
      </c>
      <c r="E13" s="11" t="str">
        <f t="shared" si="0"/>
        <v/>
      </c>
      <c r="M13" t="str">
        <f t="shared" si="1"/>
        <v/>
      </c>
      <c r="N13" t="str">
        <f t="shared" si="3"/>
        <v/>
      </c>
      <c r="O13" t="e">
        <f t="shared" si="2"/>
        <v>#VALUE!</v>
      </c>
    </row>
    <row r="14" spans="1:15" x14ac:dyDescent="0.25">
      <c r="A14" s="9">
        <v>40556</v>
      </c>
      <c r="B14" s="3">
        <v>128</v>
      </c>
      <c r="C14" s="3">
        <v>75</v>
      </c>
      <c r="D14" s="3">
        <v>71</v>
      </c>
      <c r="E14" s="11" t="str">
        <f t="shared" si="0"/>
        <v/>
      </c>
      <c r="M14" t="str">
        <f t="shared" si="1"/>
        <v/>
      </c>
      <c r="N14" t="str">
        <f t="shared" si="3"/>
        <v/>
      </c>
      <c r="O14" t="e">
        <f t="shared" si="2"/>
        <v>#VALUE!</v>
      </c>
    </row>
    <row r="15" spans="1:15" x14ac:dyDescent="0.25">
      <c r="A15" s="9">
        <v>40557</v>
      </c>
      <c r="B15" s="3">
        <v>151</v>
      </c>
      <c r="C15" s="3">
        <v>87</v>
      </c>
      <c r="D15" s="3">
        <v>69</v>
      </c>
      <c r="E15" s="11" t="str">
        <f t="shared" si="0"/>
        <v>Igen</v>
      </c>
      <c r="M15">
        <f t="shared" si="1"/>
        <v>1</v>
      </c>
      <c r="N15">
        <f t="shared" si="3"/>
        <v>1</v>
      </c>
      <c r="O15">
        <f t="shared" si="2"/>
        <v>2</v>
      </c>
    </row>
    <row r="16" spans="1:15" x14ac:dyDescent="0.25">
      <c r="A16" s="9">
        <v>40558</v>
      </c>
      <c r="B16" s="3">
        <v>148</v>
      </c>
      <c r="C16" s="3">
        <v>81</v>
      </c>
      <c r="D16" s="3">
        <v>68</v>
      </c>
      <c r="E16" s="11" t="str">
        <f t="shared" si="0"/>
        <v/>
      </c>
      <c r="M16">
        <f t="shared" si="1"/>
        <v>1</v>
      </c>
      <c r="N16" t="str">
        <f t="shared" si="3"/>
        <v/>
      </c>
      <c r="O16" t="e">
        <f t="shared" si="2"/>
        <v>#VALUE!</v>
      </c>
    </row>
    <row r="17" spans="1:15" x14ac:dyDescent="0.25">
      <c r="A17" s="9">
        <v>40559</v>
      </c>
      <c r="B17" s="3">
        <v>142</v>
      </c>
      <c r="C17" s="3">
        <v>85</v>
      </c>
      <c r="D17" s="3">
        <v>69</v>
      </c>
      <c r="E17" s="11" t="str">
        <f t="shared" si="0"/>
        <v/>
      </c>
      <c r="M17">
        <f t="shared" si="1"/>
        <v>1</v>
      </c>
      <c r="N17" t="str">
        <f t="shared" si="3"/>
        <v/>
      </c>
      <c r="O17" t="e">
        <f t="shared" si="2"/>
        <v>#VALUE!</v>
      </c>
    </row>
    <row r="18" spans="1:15" x14ac:dyDescent="0.25">
      <c r="A18" s="9">
        <v>40560</v>
      </c>
      <c r="B18" s="3">
        <v>135</v>
      </c>
      <c r="C18" s="3">
        <v>84</v>
      </c>
      <c r="D18" s="3">
        <v>70</v>
      </c>
      <c r="E18" s="11" t="str">
        <f t="shared" si="0"/>
        <v/>
      </c>
      <c r="M18">
        <f t="shared" si="1"/>
        <v>1</v>
      </c>
      <c r="N18" t="str">
        <f t="shared" si="3"/>
        <v/>
      </c>
      <c r="O18" t="e">
        <f t="shared" si="2"/>
        <v>#VALUE!</v>
      </c>
    </row>
    <row r="19" spans="1:15" x14ac:dyDescent="0.25">
      <c r="A19" s="9">
        <v>40561</v>
      </c>
      <c r="B19" s="3">
        <v>148</v>
      </c>
      <c r="C19" s="3">
        <v>91</v>
      </c>
      <c r="D19" s="3">
        <v>73</v>
      </c>
      <c r="E19" s="11" t="str">
        <f t="shared" si="0"/>
        <v>Igen</v>
      </c>
      <c r="M19">
        <f t="shared" si="1"/>
        <v>1</v>
      </c>
      <c r="N19">
        <f t="shared" si="3"/>
        <v>1</v>
      </c>
      <c r="O19">
        <f t="shared" si="2"/>
        <v>2</v>
      </c>
    </row>
    <row r="20" spans="1:15" x14ac:dyDescent="0.25">
      <c r="A20" s="9">
        <v>40562</v>
      </c>
      <c r="B20" s="3">
        <v>146</v>
      </c>
      <c r="C20" s="3">
        <v>81</v>
      </c>
      <c r="D20" s="3">
        <v>76</v>
      </c>
      <c r="E20" s="11" t="str">
        <f t="shared" si="0"/>
        <v/>
      </c>
      <c r="M20">
        <f t="shared" si="1"/>
        <v>1</v>
      </c>
      <c r="N20" t="str">
        <f t="shared" si="3"/>
        <v/>
      </c>
      <c r="O20" t="e">
        <f t="shared" si="2"/>
        <v>#VALUE!</v>
      </c>
    </row>
    <row r="21" spans="1:15" x14ac:dyDescent="0.25">
      <c r="A21" s="9">
        <v>40563</v>
      </c>
      <c r="B21" s="3">
        <v>143</v>
      </c>
      <c r="C21" s="3">
        <v>89</v>
      </c>
      <c r="D21" s="3">
        <v>73</v>
      </c>
      <c r="E21" s="11" t="str">
        <f t="shared" si="0"/>
        <v>Igen</v>
      </c>
      <c r="M21">
        <f t="shared" si="1"/>
        <v>1</v>
      </c>
      <c r="N21">
        <f t="shared" si="3"/>
        <v>1</v>
      </c>
      <c r="O21">
        <f t="shared" si="2"/>
        <v>2</v>
      </c>
    </row>
    <row r="22" spans="1:15" x14ac:dyDescent="0.25">
      <c r="A22" s="9">
        <v>40564</v>
      </c>
      <c r="B22" s="3">
        <v>141</v>
      </c>
      <c r="C22" s="3">
        <v>86</v>
      </c>
      <c r="D22" s="3">
        <v>72</v>
      </c>
      <c r="E22" s="11" t="str">
        <f t="shared" si="0"/>
        <v>Igen</v>
      </c>
      <c r="M22">
        <f t="shared" si="1"/>
        <v>1</v>
      </c>
      <c r="N22">
        <f t="shared" si="3"/>
        <v>1</v>
      </c>
      <c r="O22">
        <f t="shared" si="2"/>
        <v>2</v>
      </c>
    </row>
    <row r="23" spans="1:15" x14ac:dyDescent="0.25">
      <c r="A23" s="9">
        <v>40565</v>
      </c>
      <c r="B23" s="3">
        <v>140</v>
      </c>
      <c r="C23" s="3">
        <v>79</v>
      </c>
      <c r="D23" s="3">
        <v>72</v>
      </c>
      <c r="E23" s="11" t="str">
        <f t="shared" si="0"/>
        <v/>
      </c>
      <c r="M23">
        <f t="shared" si="1"/>
        <v>1</v>
      </c>
      <c r="N23" t="str">
        <f t="shared" si="3"/>
        <v/>
      </c>
      <c r="O23" t="e">
        <f t="shared" si="2"/>
        <v>#VALUE!</v>
      </c>
    </row>
    <row r="24" spans="1:15" x14ac:dyDescent="0.25">
      <c r="A24" s="9">
        <v>40566</v>
      </c>
      <c r="B24" s="3">
        <v>134</v>
      </c>
      <c r="C24" s="3">
        <v>82</v>
      </c>
      <c r="D24" s="3">
        <v>69</v>
      </c>
      <c r="E24" s="11" t="str">
        <f t="shared" si="0"/>
        <v/>
      </c>
      <c r="M24">
        <f t="shared" si="1"/>
        <v>1</v>
      </c>
      <c r="N24" t="str">
        <f t="shared" si="3"/>
        <v/>
      </c>
      <c r="O24" t="e">
        <f t="shared" si="2"/>
        <v>#VALUE!</v>
      </c>
    </row>
    <row r="25" spans="1:15" x14ac:dyDescent="0.25">
      <c r="A25" s="9">
        <v>40567</v>
      </c>
      <c r="B25" s="3">
        <v>131</v>
      </c>
      <c r="C25" s="3">
        <v>84</v>
      </c>
      <c r="D25" s="3">
        <v>76</v>
      </c>
      <c r="E25" s="11" t="str">
        <f t="shared" si="0"/>
        <v/>
      </c>
      <c r="M25">
        <f t="shared" si="1"/>
        <v>1</v>
      </c>
      <c r="N25" t="str">
        <f t="shared" si="3"/>
        <v/>
      </c>
      <c r="O25" t="e">
        <f t="shared" si="2"/>
        <v>#VALUE!</v>
      </c>
    </row>
    <row r="26" spans="1:15" x14ac:dyDescent="0.25">
      <c r="A26" s="9">
        <v>40568</v>
      </c>
      <c r="B26" s="3">
        <v>127</v>
      </c>
      <c r="C26" s="3">
        <v>81</v>
      </c>
      <c r="D26" s="3">
        <v>76</v>
      </c>
      <c r="E26" s="11" t="str">
        <f t="shared" si="0"/>
        <v/>
      </c>
      <c r="M26" t="str">
        <f t="shared" si="1"/>
        <v/>
      </c>
      <c r="N26" t="str">
        <f t="shared" si="3"/>
        <v/>
      </c>
      <c r="O26" t="e">
        <f t="shared" si="2"/>
        <v>#VALUE!</v>
      </c>
    </row>
    <row r="27" spans="1:15" x14ac:dyDescent="0.25">
      <c r="A27" s="9">
        <v>40569</v>
      </c>
      <c r="B27" s="3">
        <v>125</v>
      </c>
      <c r="C27" s="3">
        <v>73</v>
      </c>
      <c r="D27" s="3">
        <v>77</v>
      </c>
      <c r="E27" s="11" t="str">
        <f t="shared" si="0"/>
        <v/>
      </c>
      <c r="M27" t="str">
        <f t="shared" si="1"/>
        <v/>
      </c>
      <c r="N27" t="str">
        <f t="shared" si="3"/>
        <v/>
      </c>
      <c r="O27" t="e">
        <f t="shared" si="2"/>
        <v>#VALUE!</v>
      </c>
    </row>
    <row r="28" spans="1:15" x14ac:dyDescent="0.25">
      <c r="A28" s="9">
        <v>40570</v>
      </c>
      <c r="B28" s="3">
        <v>123</v>
      </c>
      <c r="C28" s="3">
        <v>77</v>
      </c>
      <c r="D28" s="3">
        <v>81</v>
      </c>
      <c r="E28" s="11" t="str">
        <f t="shared" si="0"/>
        <v/>
      </c>
      <c r="M28" t="str">
        <f t="shared" si="1"/>
        <v/>
      </c>
      <c r="N28" t="str">
        <f t="shared" si="3"/>
        <v/>
      </c>
      <c r="O28" t="e">
        <f t="shared" si="2"/>
        <v>#VALUE!</v>
      </c>
    </row>
    <row r="29" spans="1:15" x14ac:dyDescent="0.25">
      <c r="A29" s="9">
        <v>40571</v>
      </c>
      <c r="B29" s="3">
        <v>116</v>
      </c>
      <c r="C29" s="3">
        <v>69</v>
      </c>
      <c r="D29" s="3">
        <v>84</v>
      </c>
      <c r="E29" s="11" t="str">
        <f t="shared" si="0"/>
        <v/>
      </c>
      <c r="M29" t="str">
        <f t="shared" si="1"/>
        <v/>
      </c>
      <c r="N29" t="str">
        <f t="shared" si="3"/>
        <v/>
      </c>
      <c r="O29" t="e">
        <f t="shared" si="2"/>
        <v>#VALUE!</v>
      </c>
    </row>
    <row r="30" spans="1:15" x14ac:dyDescent="0.25">
      <c r="A30" s="9">
        <v>40572</v>
      </c>
      <c r="B30" s="3">
        <v>107</v>
      </c>
      <c r="C30" s="3">
        <v>72</v>
      </c>
      <c r="D30" s="3">
        <v>78</v>
      </c>
      <c r="E30" s="11" t="str">
        <f t="shared" si="0"/>
        <v/>
      </c>
      <c r="M30" t="str">
        <f t="shared" si="1"/>
        <v/>
      </c>
      <c r="N30" t="str">
        <f t="shared" si="3"/>
        <v/>
      </c>
      <c r="O30" t="e">
        <f t="shared" si="2"/>
        <v>#VALUE!</v>
      </c>
    </row>
    <row r="31" spans="1:15" x14ac:dyDescent="0.25">
      <c r="A31" s="9">
        <v>40573</v>
      </c>
      <c r="B31" s="3">
        <v>130</v>
      </c>
      <c r="C31" s="3">
        <v>77</v>
      </c>
      <c r="D31" s="3">
        <v>72</v>
      </c>
      <c r="E31" s="11" t="str">
        <f t="shared" si="0"/>
        <v/>
      </c>
      <c r="M31" t="str">
        <f t="shared" si="1"/>
        <v/>
      </c>
      <c r="N31" t="str">
        <f t="shared" si="3"/>
        <v/>
      </c>
      <c r="O31" t="e">
        <f t="shared" si="2"/>
        <v>#VALUE!</v>
      </c>
    </row>
    <row r="32" spans="1:15" x14ac:dyDescent="0.25">
      <c r="A32" s="9">
        <v>40574</v>
      </c>
      <c r="B32" s="3">
        <v>115</v>
      </c>
      <c r="C32" s="3">
        <v>75</v>
      </c>
      <c r="D32" s="3">
        <v>78</v>
      </c>
      <c r="E32" s="11" t="str">
        <f t="shared" si="0"/>
        <v/>
      </c>
      <c r="M32" t="str">
        <f t="shared" si="1"/>
        <v/>
      </c>
      <c r="N32" t="str">
        <f t="shared" si="3"/>
        <v/>
      </c>
      <c r="O32" t="e">
        <f t="shared" si="2"/>
        <v>#VALUE!</v>
      </c>
    </row>
    <row r="33" spans="1:15" x14ac:dyDescent="0.25">
      <c r="A33" s="9">
        <v>40575</v>
      </c>
      <c r="B33" s="3">
        <v>117</v>
      </c>
      <c r="C33" s="3">
        <v>77</v>
      </c>
      <c r="D33" s="3">
        <v>72</v>
      </c>
      <c r="E33" s="11" t="str">
        <f t="shared" si="0"/>
        <v/>
      </c>
      <c r="M33" t="str">
        <f t="shared" si="1"/>
        <v/>
      </c>
      <c r="N33" t="str">
        <f t="shared" si="3"/>
        <v/>
      </c>
      <c r="O33" t="e">
        <f t="shared" si="2"/>
        <v>#VALUE!</v>
      </c>
    </row>
    <row r="34" spans="1:15" x14ac:dyDescent="0.25">
      <c r="A34" s="9">
        <v>40576</v>
      </c>
      <c r="B34" s="3">
        <v>121</v>
      </c>
      <c r="C34" s="3">
        <v>76</v>
      </c>
      <c r="D34" s="3">
        <v>76</v>
      </c>
      <c r="E34" s="11" t="str">
        <f t="shared" si="0"/>
        <v/>
      </c>
      <c r="M34" t="str">
        <f t="shared" si="1"/>
        <v/>
      </c>
      <c r="N34" t="str">
        <f t="shared" si="3"/>
        <v/>
      </c>
      <c r="O34" t="e">
        <f t="shared" si="2"/>
        <v>#VALUE!</v>
      </c>
    </row>
    <row r="35" spans="1:15" x14ac:dyDescent="0.25">
      <c r="A35" s="9">
        <v>40577</v>
      </c>
      <c r="B35" s="3">
        <v>133</v>
      </c>
      <c r="C35" s="3">
        <v>81</v>
      </c>
      <c r="D35" s="3">
        <v>70</v>
      </c>
      <c r="E35" s="11" t="str">
        <f t="shared" si="0"/>
        <v/>
      </c>
      <c r="M35">
        <f t="shared" si="1"/>
        <v>1</v>
      </c>
      <c r="N35" t="str">
        <f t="shared" si="3"/>
        <v/>
      </c>
      <c r="O35" t="e">
        <f t="shared" si="2"/>
        <v>#VALUE!</v>
      </c>
    </row>
    <row r="36" spans="1:15" x14ac:dyDescent="0.25">
      <c r="A36" s="9">
        <v>40578</v>
      </c>
      <c r="B36" s="3">
        <v>126</v>
      </c>
      <c r="C36" s="3">
        <v>79</v>
      </c>
      <c r="D36" s="3">
        <v>73</v>
      </c>
      <c r="E36" s="11" t="str">
        <f t="shared" si="0"/>
        <v/>
      </c>
      <c r="M36" t="str">
        <f t="shared" si="1"/>
        <v/>
      </c>
      <c r="N36" t="str">
        <f t="shared" si="3"/>
        <v/>
      </c>
      <c r="O36" t="e">
        <f t="shared" si="2"/>
        <v>#VALUE!</v>
      </c>
    </row>
    <row r="37" spans="1:15" x14ac:dyDescent="0.25">
      <c r="A37" s="9">
        <v>40579</v>
      </c>
      <c r="B37" s="3">
        <v>134</v>
      </c>
      <c r="C37" s="3">
        <v>79</v>
      </c>
      <c r="D37" s="3">
        <v>68</v>
      </c>
      <c r="E37" s="11" t="str">
        <f t="shared" si="0"/>
        <v/>
      </c>
      <c r="M37">
        <f t="shared" si="1"/>
        <v>1</v>
      </c>
      <c r="N37" t="str">
        <f t="shared" si="3"/>
        <v/>
      </c>
      <c r="O37" t="e">
        <f t="shared" si="2"/>
        <v>#VALUE!</v>
      </c>
    </row>
    <row r="38" spans="1:15" x14ac:dyDescent="0.25">
      <c r="A38" s="9">
        <v>40580</v>
      </c>
      <c r="B38" s="3">
        <v>121</v>
      </c>
      <c r="C38" s="3">
        <v>78</v>
      </c>
      <c r="D38" s="3">
        <v>79</v>
      </c>
      <c r="E38" s="11" t="str">
        <f t="shared" si="0"/>
        <v/>
      </c>
      <c r="M38" t="str">
        <f t="shared" si="1"/>
        <v/>
      </c>
      <c r="N38" t="str">
        <f t="shared" si="3"/>
        <v/>
      </c>
      <c r="O38" t="e">
        <f t="shared" si="2"/>
        <v>#VALUE!</v>
      </c>
    </row>
    <row r="39" spans="1:15" x14ac:dyDescent="0.25">
      <c r="A39" s="9">
        <v>40581</v>
      </c>
      <c r="B39" s="3">
        <v>131</v>
      </c>
      <c r="C39" s="3">
        <v>81</v>
      </c>
      <c r="D39" s="3">
        <v>81</v>
      </c>
      <c r="E39" s="11" t="str">
        <f t="shared" si="0"/>
        <v/>
      </c>
      <c r="M39">
        <f t="shared" si="1"/>
        <v>1</v>
      </c>
      <c r="N39" t="str">
        <f t="shared" si="3"/>
        <v/>
      </c>
      <c r="O39" t="e">
        <f t="shared" si="2"/>
        <v>#VALUE!</v>
      </c>
    </row>
    <row r="40" spans="1:15" x14ac:dyDescent="0.25">
      <c r="A40" s="9">
        <v>40582</v>
      </c>
      <c r="B40" s="3">
        <v>119</v>
      </c>
      <c r="C40" s="3">
        <v>73</v>
      </c>
      <c r="D40" s="3">
        <v>79</v>
      </c>
      <c r="E40" s="11" t="str">
        <f t="shared" si="0"/>
        <v/>
      </c>
      <c r="M40" t="str">
        <f t="shared" si="1"/>
        <v/>
      </c>
      <c r="N40" t="str">
        <f t="shared" si="3"/>
        <v/>
      </c>
      <c r="O40" t="e">
        <f t="shared" si="2"/>
        <v>#VALUE!</v>
      </c>
    </row>
    <row r="41" spans="1:15" x14ac:dyDescent="0.25">
      <c r="A41" s="9">
        <v>40583</v>
      </c>
      <c r="B41" s="3">
        <v>138</v>
      </c>
      <c r="C41" s="3">
        <v>78</v>
      </c>
      <c r="D41" s="3">
        <v>73</v>
      </c>
      <c r="E41" s="11" t="str">
        <f t="shared" si="0"/>
        <v/>
      </c>
      <c r="M41">
        <f t="shared" si="1"/>
        <v>1</v>
      </c>
      <c r="N41" t="str">
        <f t="shared" si="3"/>
        <v/>
      </c>
      <c r="O41" t="e">
        <f t="shared" si="2"/>
        <v>#VALUE!</v>
      </c>
    </row>
    <row r="42" spans="1:15" x14ac:dyDescent="0.25">
      <c r="A42" s="9">
        <v>40584</v>
      </c>
      <c r="B42" s="3">
        <v>119</v>
      </c>
      <c r="C42" s="3">
        <v>74</v>
      </c>
      <c r="D42" s="3">
        <v>68</v>
      </c>
      <c r="E42" s="11" t="str">
        <f t="shared" si="0"/>
        <v/>
      </c>
      <c r="M42" t="str">
        <f t="shared" si="1"/>
        <v/>
      </c>
      <c r="N42" t="str">
        <f t="shared" si="3"/>
        <v/>
      </c>
      <c r="O42" t="e">
        <f t="shared" si="2"/>
        <v>#VALUE!</v>
      </c>
    </row>
    <row r="43" spans="1:15" x14ac:dyDescent="0.25">
      <c r="A43" s="9">
        <v>40585</v>
      </c>
      <c r="B43" s="3">
        <v>127</v>
      </c>
      <c r="C43" s="3">
        <v>82</v>
      </c>
      <c r="D43" s="3">
        <v>67</v>
      </c>
      <c r="E43" s="11" t="str">
        <f t="shared" si="0"/>
        <v/>
      </c>
      <c r="M43" t="str">
        <f t="shared" si="1"/>
        <v/>
      </c>
      <c r="N43" t="str">
        <f t="shared" si="3"/>
        <v/>
      </c>
      <c r="O43" t="e">
        <f t="shared" si="2"/>
        <v>#VALUE!</v>
      </c>
    </row>
    <row r="44" spans="1:15" x14ac:dyDescent="0.25">
      <c r="A44" s="9">
        <v>40586</v>
      </c>
      <c r="B44" s="3">
        <v>130</v>
      </c>
      <c r="C44" s="3">
        <v>81</v>
      </c>
      <c r="D44" s="3">
        <v>71</v>
      </c>
      <c r="E44" s="11" t="str">
        <f t="shared" si="0"/>
        <v/>
      </c>
      <c r="M44" t="str">
        <f t="shared" si="1"/>
        <v/>
      </c>
      <c r="N44" t="str">
        <f t="shared" si="3"/>
        <v/>
      </c>
      <c r="O44" t="e">
        <f t="shared" si="2"/>
        <v>#VALUE!</v>
      </c>
    </row>
    <row r="45" spans="1:15" x14ac:dyDescent="0.25">
      <c r="A45" s="9">
        <v>40587</v>
      </c>
      <c r="B45" s="3">
        <v>124</v>
      </c>
      <c r="C45" s="3">
        <v>83</v>
      </c>
      <c r="D45" s="3">
        <v>71</v>
      </c>
      <c r="E45" s="11" t="str">
        <f t="shared" si="0"/>
        <v/>
      </c>
      <c r="M45" t="str">
        <f t="shared" si="1"/>
        <v/>
      </c>
      <c r="N45" t="str">
        <f t="shared" si="3"/>
        <v/>
      </c>
      <c r="O45" t="e">
        <f t="shared" si="2"/>
        <v>#VALUE!</v>
      </c>
    </row>
    <row r="46" spans="1:15" x14ac:dyDescent="0.25">
      <c r="A46" s="9">
        <v>40588</v>
      </c>
      <c r="B46" s="3">
        <v>129</v>
      </c>
      <c r="C46" s="3">
        <v>84</v>
      </c>
      <c r="D46" s="3">
        <v>78</v>
      </c>
      <c r="E46" s="11" t="str">
        <f t="shared" si="0"/>
        <v/>
      </c>
      <c r="M46" t="str">
        <f t="shared" si="1"/>
        <v/>
      </c>
      <c r="N46" t="str">
        <f t="shared" si="3"/>
        <v/>
      </c>
      <c r="O46" t="e">
        <f t="shared" si="2"/>
        <v>#VALUE!</v>
      </c>
    </row>
    <row r="47" spans="1:15" x14ac:dyDescent="0.25">
      <c r="A47" s="9">
        <v>40589</v>
      </c>
      <c r="B47" s="3">
        <v>129</v>
      </c>
      <c r="C47" s="3">
        <v>74</v>
      </c>
      <c r="D47" s="3">
        <v>71</v>
      </c>
      <c r="E47" s="11" t="str">
        <f t="shared" si="0"/>
        <v/>
      </c>
      <c r="M47" t="str">
        <f t="shared" si="1"/>
        <v/>
      </c>
      <c r="N47" t="str">
        <f t="shared" si="3"/>
        <v/>
      </c>
      <c r="O47" t="e">
        <f t="shared" si="2"/>
        <v>#VALUE!</v>
      </c>
    </row>
    <row r="48" spans="1:15" x14ac:dyDescent="0.25">
      <c r="A48" s="9">
        <v>40590</v>
      </c>
      <c r="B48" s="3">
        <v>108</v>
      </c>
      <c r="C48" s="3">
        <v>72</v>
      </c>
      <c r="D48" s="3">
        <v>75</v>
      </c>
      <c r="E48" s="11" t="str">
        <f t="shared" si="0"/>
        <v/>
      </c>
      <c r="M48" t="str">
        <f t="shared" si="1"/>
        <v/>
      </c>
      <c r="N48" t="str">
        <f t="shared" si="3"/>
        <v/>
      </c>
      <c r="O48" t="e">
        <f t="shared" si="2"/>
        <v>#VALUE!</v>
      </c>
    </row>
    <row r="49" spans="1:15" x14ac:dyDescent="0.25">
      <c r="A49" s="9">
        <v>40591</v>
      </c>
      <c r="B49" s="3">
        <v>126</v>
      </c>
      <c r="C49" s="3">
        <v>80</v>
      </c>
      <c r="D49" s="3">
        <v>88</v>
      </c>
      <c r="E49" s="11" t="str">
        <f t="shared" si="0"/>
        <v/>
      </c>
      <c r="M49" t="str">
        <f t="shared" si="1"/>
        <v/>
      </c>
      <c r="N49" t="str">
        <f t="shared" si="3"/>
        <v/>
      </c>
      <c r="O49" t="e">
        <f t="shared" si="2"/>
        <v>#VALUE!</v>
      </c>
    </row>
    <row r="50" spans="1:15" x14ac:dyDescent="0.25">
      <c r="A50" s="9">
        <v>40592</v>
      </c>
      <c r="B50" s="3">
        <v>117</v>
      </c>
      <c r="C50" s="3">
        <v>75</v>
      </c>
      <c r="D50" s="3">
        <v>72</v>
      </c>
      <c r="E50" s="11" t="str">
        <f t="shared" si="0"/>
        <v/>
      </c>
      <c r="M50" t="str">
        <f t="shared" si="1"/>
        <v/>
      </c>
      <c r="N50" t="str">
        <f t="shared" si="3"/>
        <v/>
      </c>
      <c r="O50" t="e">
        <f t="shared" si="2"/>
        <v>#VALUE!</v>
      </c>
    </row>
    <row r="51" spans="1:15" x14ac:dyDescent="0.25">
      <c r="A51" s="9">
        <v>40593</v>
      </c>
      <c r="B51" s="3">
        <v>115</v>
      </c>
      <c r="C51" s="3">
        <v>74</v>
      </c>
      <c r="D51" s="3">
        <v>73</v>
      </c>
      <c r="E51" s="11" t="str">
        <f t="shared" si="0"/>
        <v/>
      </c>
      <c r="M51" t="str">
        <f t="shared" si="1"/>
        <v/>
      </c>
      <c r="N51" t="str">
        <f t="shared" si="3"/>
        <v/>
      </c>
      <c r="O51" t="e">
        <f t="shared" si="2"/>
        <v>#VALUE!</v>
      </c>
    </row>
    <row r="52" spans="1:15" x14ac:dyDescent="0.25">
      <c r="A52" s="9">
        <v>40594</v>
      </c>
      <c r="B52" s="3">
        <v>141</v>
      </c>
      <c r="C52" s="3">
        <v>83</v>
      </c>
      <c r="D52" s="3">
        <v>88</v>
      </c>
      <c r="E52" s="11" t="str">
        <f t="shared" si="0"/>
        <v/>
      </c>
      <c r="M52">
        <f t="shared" si="1"/>
        <v>1</v>
      </c>
      <c r="N52" t="str">
        <f t="shared" si="3"/>
        <v/>
      </c>
      <c r="O52" t="e">
        <f t="shared" si="2"/>
        <v>#VALUE!</v>
      </c>
    </row>
    <row r="53" spans="1:15" x14ac:dyDescent="0.25">
      <c r="A53" s="9">
        <v>40595</v>
      </c>
      <c r="B53" s="3">
        <v>126</v>
      </c>
      <c r="C53" s="3">
        <v>81</v>
      </c>
      <c r="D53" s="3">
        <v>70</v>
      </c>
      <c r="E53" s="11" t="str">
        <f t="shared" si="0"/>
        <v/>
      </c>
      <c r="M53" t="str">
        <f t="shared" si="1"/>
        <v/>
      </c>
      <c r="N53" t="str">
        <f t="shared" si="3"/>
        <v/>
      </c>
      <c r="O53" t="e">
        <f t="shared" si="2"/>
        <v>#VALUE!</v>
      </c>
    </row>
    <row r="54" spans="1:15" x14ac:dyDescent="0.25">
      <c r="A54" s="9">
        <v>40596</v>
      </c>
      <c r="B54" s="3">
        <v>117</v>
      </c>
      <c r="C54" s="3">
        <v>80</v>
      </c>
      <c r="D54" s="3">
        <v>76</v>
      </c>
      <c r="E54" s="11" t="str">
        <f t="shared" si="0"/>
        <v/>
      </c>
      <c r="M54" t="str">
        <f t="shared" si="1"/>
        <v/>
      </c>
      <c r="N54" t="str">
        <f t="shared" si="3"/>
        <v/>
      </c>
      <c r="O54" t="e">
        <f t="shared" si="2"/>
        <v>#VALUE!</v>
      </c>
    </row>
    <row r="55" spans="1:15" x14ac:dyDescent="0.25">
      <c r="A55" s="9">
        <v>40597</v>
      </c>
      <c r="B55" s="3">
        <v>124</v>
      </c>
      <c r="C55" s="3">
        <v>84</v>
      </c>
      <c r="D55" s="3">
        <v>78</v>
      </c>
      <c r="E55" s="11" t="str">
        <f t="shared" si="0"/>
        <v/>
      </c>
      <c r="M55" t="str">
        <f t="shared" si="1"/>
        <v/>
      </c>
      <c r="N55" t="str">
        <f t="shared" si="3"/>
        <v/>
      </c>
      <c r="O55" t="e">
        <f t="shared" si="2"/>
        <v>#VALUE!</v>
      </c>
    </row>
    <row r="56" spans="1:15" x14ac:dyDescent="0.25">
      <c r="A56" s="9">
        <v>40598</v>
      </c>
      <c r="B56" s="3">
        <v>134</v>
      </c>
      <c r="C56" s="3">
        <v>86</v>
      </c>
      <c r="D56" s="3">
        <v>74</v>
      </c>
      <c r="E56" s="11" t="str">
        <f t="shared" si="0"/>
        <v>Igen</v>
      </c>
      <c r="M56">
        <f t="shared" si="1"/>
        <v>1</v>
      </c>
      <c r="N56">
        <f t="shared" si="3"/>
        <v>1</v>
      </c>
      <c r="O56">
        <f t="shared" si="2"/>
        <v>2</v>
      </c>
    </row>
    <row r="57" spans="1:15" x14ac:dyDescent="0.25">
      <c r="A57" s="9">
        <v>40599</v>
      </c>
      <c r="B57" s="3">
        <v>133</v>
      </c>
      <c r="C57" s="3">
        <v>82</v>
      </c>
      <c r="D57" s="3">
        <v>75</v>
      </c>
      <c r="E57" s="11" t="str">
        <f t="shared" si="0"/>
        <v/>
      </c>
      <c r="M57">
        <f t="shared" si="1"/>
        <v>1</v>
      </c>
      <c r="N57" t="str">
        <f t="shared" si="3"/>
        <v/>
      </c>
      <c r="O57" t="e">
        <f t="shared" si="2"/>
        <v>#VALUE!</v>
      </c>
    </row>
    <row r="58" spans="1:15" x14ac:dyDescent="0.25">
      <c r="A58" s="9">
        <v>40600</v>
      </c>
      <c r="B58" s="3">
        <v>126</v>
      </c>
      <c r="C58" s="3">
        <v>84</v>
      </c>
      <c r="D58" s="3">
        <v>72</v>
      </c>
      <c r="E58" s="11" t="str">
        <f t="shared" si="0"/>
        <v/>
      </c>
      <c r="M58" t="str">
        <f t="shared" si="1"/>
        <v/>
      </c>
      <c r="N58" t="str">
        <f t="shared" si="3"/>
        <v/>
      </c>
      <c r="O58" t="e">
        <f t="shared" si="2"/>
        <v>#VALUE!</v>
      </c>
    </row>
    <row r="59" spans="1:15" x14ac:dyDescent="0.25">
      <c r="A59" s="9">
        <v>40601</v>
      </c>
      <c r="B59" s="3">
        <v>131</v>
      </c>
      <c r="C59" s="3">
        <v>84</v>
      </c>
      <c r="D59" s="3">
        <v>74</v>
      </c>
      <c r="E59" s="11" t="str">
        <f t="shared" si="0"/>
        <v/>
      </c>
      <c r="M59">
        <f t="shared" si="1"/>
        <v>1</v>
      </c>
      <c r="N59" t="str">
        <f t="shared" si="3"/>
        <v/>
      </c>
      <c r="O59" t="e">
        <f t="shared" si="2"/>
        <v>#VALUE!</v>
      </c>
    </row>
    <row r="60" spans="1:15" x14ac:dyDescent="0.25">
      <c r="A60" s="9">
        <v>40602</v>
      </c>
      <c r="B60" s="3">
        <v>126</v>
      </c>
      <c r="C60" s="3">
        <v>81</v>
      </c>
      <c r="D60" s="3">
        <v>76</v>
      </c>
      <c r="E60" s="11" t="str">
        <f t="shared" si="0"/>
        <v/>
      </c>
      <c r="M60" t="str">
        <f t="shared" si="1"/>
        <v/>
      </c>
      <c r="N60" t="str">
        <f t="shared" si="3"/>
        <v/>
      </c>
      <c r="O60" t="e">
        <f t="shared" si="2"/>
        <v>#VALUE!</v>
      </c>
    </row>
    <row r="61" spans="1:15" x14ac:dyDescent="0.25">
      <c r="A61" s="9">
        <v>40603</v>
      </c>
      <c r="B61" s="3">
        <v>135</v>
      </c>
      <c r="C61" s="3">
        <v>81</v>
      </c>
      <c r="D61" s="3">
        <v>75</v>
      </c>
      <c r="E61" s="11" t="str">
        <f t="shared" si="0"/>
        <v/>
      </c>
      <c r="M61">
        <f t="shared" si="1"/>
        <v>1</v>
      </c>
      <c r="N61" t="str">
        <f t="shared" si="3"/>
        <v/>
      </c>
      <c r="O61" t="e">
        <f t="shared" si="2"/>
        <v>#VALUE!</v>
      </c>
    </row>
    <row r="62" spans="1:15" x14ac:dyDescent="0.25">
      <c r="A62" s="9">
        <v>40604</v>
      </c>
      <c r="B62" s="3">
        <v>135</v>
      </c>
      <c r="C62" s="3">
        <v>84</v>
      </c>
      <c r="D62" s="3">
        <v>74</v>
      </c>
      <c r="E62" s="11" t="str">
        <f t="shared" si="0"/>
        <v/>
      </c>
      <c r="M62">
        <f t="shared" si="1"/>
        <v>1</v>
      </c>
      <c r="N62" t="str">
        <f t="shared" si="3"/>
        <v/>
      </c>
      <c r="O62" t="e">
        <f t="shared" si="2"/>
        <v>#VALUE!</v>
      </c>
    </row>
    <row r="63" spans="1:15" x14ac:dyDescent="0.25">
      <c r="A63" s="9">
        <v>40605</v>
      </c>
      <c r="B63" s="3">
        <v>158</v>
      </c>
      <c r="C63" s="3">
        <v>84</v>
      </c>
      <c r="D63" s="3">
        <v>67</v>
      </c>
      <c r="E63" s="11" t="str">
        <f t="shared" si="0"/>
        <v/>
      </c>
      <c r="M63">
        <f t="shared" si="1"/>
        <v>1</v>
      </c>
      <c r="N63" t="str">
        <f t="shared" si="3"/>
        <v/>
      </c>
      <c r="O63" t="e">
        <f t="shared" si="2"/>
        <v>#VALUE!</v>
      </c>
    </row>
    <row r="64" spans="1:15" x14ac:dyDescent="0.25">
      <c r="A64" s="9">
        <v>40606</v>
      </c>
      <c r="B64" s="3">
        <v>147</v>
      </c>
      <c r="C64" s="3">
        <v>89</v>
      </c>
      <c r="D64" s="3">
        <v>74</v>
      </c>
      <c r="E64" s="11" t="str">
        <f t="shared" si="0"/>
        <v>Igen</v>
      </c>
      <c r="M64">
        <f t="shared" si="1"/>
        <v>1</v>
      </c>
      <c r="N64">
        <f t="shared" si="3"/>
        <v>1</v>
      </c>
      <c r="O64">
        <f t="shared" si="2"/>
        <v>2</v>
      </c>
    </row>
    <row r="65" spans="1:15" x14ac:dyDescent="0.25">
      <c r="A65" s="9">
        <v>40607</v>
      </c>
      <c r="B65" s="3">
        <v>133</v>
      </c>
      <c r="C65" s="3">
        <v>83</v>
      </c>
      <c r="D65" s="3">
        <v>73</v>
      </c>
      <c r="E65" s="11" t="str">
        <f t="shared" si="0"/>
        <v/>
      </c>
      <c r="M65">
        <f t="shared" si="1"/>
        <v>1</v>
      </c>
      <c r="N65" t="str">
        <f t="shared" si="3"/>
        <v/>
      </c>
      <c r="O65" t="e">
        <f t="shared" si="2"/>
        <v>#VALUE!</v>
      </c>
    </row>
    <row r="66" spans="1:15" x14ac:dyDescent="0.25">
      <c r="A66" s="9">
        <v>40608</v>
      </c>
      <c r="B66" s="3">
        <v>132</v>
      </c>
      <c r="C66" s="3">
        <v>82</v>
      </c>
      <c r="D66" s="3">
        <v>74</v>
      </c>
      <c r="E66" s="11" t="str">
        <f t="shared" si="0"/>
        <v/>
      </c>
      <c r="M66">
        <f t="shared" si="1"/>
        <v>1</v>
      </c>
      <c r="N66" t="str">
        <f t="shared" si="3"/>
        <v/>
      </c>
      <c r="O66" t="e">
        <f t="shared" si="2"/>
        <v>#VALUE!</v>
      </c>
    </row>
    <row r="67" spans="1:15" x14ac:dyDescent="0.25">
      <c r="A67" s="9">
        <v>40609</v>
      </c>
      <c r="B67" s="3">
        <v>119</v>
      </c>
      <c r="C67" s="3">
        <v>78</v>
      </c>
      <c r="D67" s="3">
        <v>76</v>
      </c>
      <c r="E67" s="11" t="str">
        <f t="shared" ref="E67:E130" si="4">IFERROR(IF(O67=2,"Igen"," "),"")</f>
        <v/>
      </c>
      <c r="M67" t="str">
        <f t="shared" ref="M67:M130" si="5">IF(B67&gt;$H$2,1,"")</f>
        <v/>
      </c>
      <c r="N67" t="str">
        <f t="shared" si="3"/>
        <v/>
      </c>
      <c r="O67" t="e">
        <f t="shared" ref="O67:O130" si="6">M67+N67</f>
        <v>#VALUE!</v>
      </c>
    </row>
    <row r="68" spans="1:15" x14ac:dyDescent="0.25">
      <c r="A68" s="9">
        <v>40610</v>
      </c>
      <c r="B68" s="3">
        <v>132</v>
      </c>
      <c r="C68" s="3">
        <v>79</v>
      </c>
      <c r="D68" s="3">
        <v>72</v>
      </c>
      <c r="E68" s="11" t="str">
        <f t="shared" si="4"/>
        <v/>
      </c>
      <c r="M68">
        <f t="shared" si="5"/>
        <v>1</v>
      </c>
      <c r="N68" t="str">
        <f t="shared" ref="N68:N131" si="7">IF(C68&gt;$I$2,1,"")</f>
        <v/>
      </c>
      <c r="O68" t="e">
        <f t="shared" si="6"/>
        <v>#VALUE!</v>
      </c>
    </row>
    <row r="69" spans="1:15" x14ac:dyDescent="0.25">
      <c r="A69" s="9">
        <v>40611</v>
      </c>
      <c r="B69" s="3">
        <v>147</v>
      </c>
      <c r="C69" s="3">
        <v>84</v>
      </c>
      <c r="D69" s="3">
        <v>73</v>
      </c>
      <c r="E69" s="11" t="str">
        <f t="shared" si="4"/>
        <v/>
      </c>
      <c r="M69">
        <f t="shared" si="5"/>
        <v>1</v>
      </c>
      <c r="N69" t="str">
        <f t="shared" si="7"/>
        <v/>
      </c>
      <c r="O69" t="e">
        <f t="shared" si="6"/>
        <v>#VALUE!</v>
      </c>
    </row>
    <row r="70" spans="1:15" x14ac:dyDescent="0.25">
      <c r="A70" s="9">
        <v>40612</v>
      </c>
      <c r="B70" s="3">
        <v>125</v>
      </c>
      <c r="C70" s="3">
        <v>76</v>
      </c>
      <c r="D70" s="3">
        <v>73</v>
      </c>
      <c r="E70" s="11" t="str">
        <f t="shared" si="4"/>
        <v/>
      </c>
      <c r="M70" t="str">
        <f t="shared" si="5"/>
        <v/>
      </c>
      <c r="N70" t="str">
        <f t="shared" si="7"/>
        <v/>
      </c>
      <c r="O70" t="e">
        <f t="shared" si="6"/>
        <v>#VALUE!</v>
      </c>
    </row>
    <row r="71" spans="1:15" x14ac:dyDescent="0.25">
      <c r="A71" s="9">
        <v>40613</v>
      </c>
      <c r="B71" s="3"/>
      <c r="C71" s="3"/>
      <c r="D71" s="3"/>
      <c r="E71" s="11" t="str">
        <f t="shared" si="4"/>
        <v/>
      </c>
      <c r="M71" t="str">
        <f t="shared" si="5"/>
        <v/>
      </c>
      <c r="N71" t="str">
        <f t="shared" si="7"/>
        <v/>
      </c>
      <c r="O71" t="e">
        <f t="shared" si="6"/>
        <v>#VALUE!</v>
      </c>
    </row>
    <row r="72" spans="1:15" x14ac:dyDescent="0.25">
      <c r="A72" s="9">
        <v>40614</v>
      </c>
      <c r="B72" s="3">
        <v>133</v>
      </c>
      <c r="C72" s="3">
        <v>86</v>
      </c>
      <c r="D72" s="3">
        <v>82</v>
      </c>
      <c r="E72" s="11" t="str">
        <f t="shared" si="4"/>
        <v>Igen</v>
      </c>
      <c r="M72">
        <f t="shared" si="5"/>
        <v>1</v>
      </c>
      <c r="N72">
        <f t="shared" si="7"/>
        <v>1</v>
      </c>
      <c r="O72">
        <f t="shared" si="6"/>
        <v>2</v>
      </c>
    </row>
    <row r="73" spans="1:15" x14ac:dyDescent="0.25">
      <c r="A73" s="9">
        <v>40615</v>
      </c>
      <c r="B73" s="3">
        <v>129</v>
      </c>
      <c r="C73" s="3">
        <v>81</v>
      </c>
      <c r="D73" s="3">
        <v>78</v>
      </c>
      <c r="E73" s="11" t="str">
        <f t="shared" si="4"/>
        <v/>
      </c>
      <c r="M73" t="str">
        <f t="shared" si="5"/>
        <v/>
      </c>
      <c r="N73" t="str">
        <f t="shared" si="7"/>
        <v/>
      </c>
      <c r="O73" t="e">
        <f t="shared" si="6"/>
        <v>#VALUE!</v>
      </c>
    </row>
    <row r="74" spans="1:15" x14ac:dyDescent="0.25">
      <c r="A74" s="9">
        <v>40616</v>
      </c>
      <c r="B74" s="3">
        <v>145</v>
      </c>
      <c r="C74" s="3">
        <v>81</v>
      </c>
      <c r="D74" s="3">
        <v>81</v>
      </c>
      <c r="E74" s="11" t="str">
        <f t="shared" si="4"/>
        <v/>
      </c>
      <c r="M74">
        <f t="shared" si="5"/>
        <v>1</v>
      </c>
      <c r="N74" t="str">
        <f t="shared" si="7"/>
        <v/>
      </c>
      <c r="O74" t="e">
        <f t="shared" si="6"/>
        <v>#VALUE!</v>
      </c>
    </row>
    <row r="75" spans="1:15" x14ac:dyDescent="0.25">
      <c r="A75" s="9">
        <v>40617</v>
      </c>
      <c r="B75" s="3">
        <v>130</v>
      </c>
      <c r="C75" s="3">
        <v>81</v>
      </c>
      <c r="D75" s="3">
        <v>79</v>
      </c>
      <c r="E75" s="11" t="str">
        <f t="shared" si="4"/>
        <v/>
      </c>
      <c r="M75" t="str">
        <f t="shared" si="5"/>
        <v/>
      </c>
      <c r="N75" t="str">
        <f t="shared" si="7"/>
        <v/>
      </c>
      <c r="O75" t="e">
        <f t="shared" si="6"/>
        <v>#VALUE!</v>
      </c>
    </row>
    <row r="76" spans="1:15" x14ac:dyDescent="0.25">
      <c r="A76" s="9">
        <v>40618</v>
      </c>
      <c r="B76" s="3">
        <v>126</v>
      </c>
      <c r="C76" s="3">
        <v>78</v>
      </c>
      <c r="D76" s="3">
        <v>75</v>
      </c>
      <c r="E76" s="11" t="str">
        <f t="shared" si="4"/>
        <v/>
      </c>
      <c r="M76" t="str">
        <f t="shared" si="5"/>
        <v/>
      </c>
      <c r="N76" t="str">
        <f t="shared" si="7"/>
        <v/>
      </c>
      <c r="O76" t="e">
        <f t="shared" si="6"/>
        <v>#VALUE!</v>
      </c>
    </row>
    <row r="77" spans="1:15" x14ac:dyDescent="0.25">
      <c r="A77" s="9">
        <v>40619</v>
      </c>
      <c r="B77" s="3">
        <v>115</v>
      </c>
      <c r="C77" s="3">
        <v>75</v>
      </c>
      <c r="D77" s="3">
        <v>76</v>
      </c>
      <c r="E77" s="11" t="str">
        <f t="shared" si="4"/>
        <v/>
      </c>
      <c r="M77" t="str">
        <f t="shared" si="5"/>
        <v/>
      </c>
      <c r="N77" t="str">
        <f t="shared" si="7"/>
        <v/>
      </c>
      <c r="O77" t="e">
        <f t="shared" si="6"/>
        <v>#VALUE!</v>
      </c>
    </row>
    <row r="78" spans="1:15" x14ac:dyDescent="0.25">
      <c r="A78" s="9">
        <v>40620</v>
      </c>
      <c r="B78" s="3">
        <v>131</v>
      </c>
      <c r="C78" s="3">
        <v>82</v>
      </c>
      <c r="D78" s="3">
        <v>73</v>
      </c>
      <c r="E78" s="11" t="str">
        <f t="shared" si="4"/>
        <v/>
      </c>
      <c r="M78">
        <f t="shared" si="5"/>
        <v>1</v>
      </c>
      <c r="N78" t="str">
        <f t="shared" si="7"/>
        <v/>
      </c>
      <c r="O78" t="e">
        <f t="shared" si="6"/>
        <v>#VALUE!</v>
      </c>
    </row>
    <row r="79" spans="1:15" x14ac:dyDescent="0.25">
      <c r="A79" s="9">
        <v>40621</v>
      </c>
      <c r="B79" s="3">
        <v>135</v>
      </c>
      <c r="C79" s="3">
        <v>81</v>
      </c>
      <c r="D79" s="3">
        <v>74</v>
      </c>
      <c r="E79" s="11" t="str">
        <f t="shared" si="4"/>
        <v/>
      </c>
      <c r="M79">
        <f t="shared" si="5"/>
        <v>1</v>
      </c>
      <c r="N79" t="str">
        <f t="shared" si="7"/>
        <v/>
      </c>
      <c r="O79" t="e">
        <f t="shared" si="6"/>
        <v>#VALUE!</v>
      </c>
    </row>
    <row r="80" spans="1:15" x14ac:dyDescent="0.25">
      <c r="A80" s="9">
        <v>40622</v>
      </c>
      <c r="B80" s="3">
        <v>117</v>
      </c>
      <c r="C80" s="3">
        <v>78</v>
      </c>
      <c r="D80" s="3">
        <v>81</v>
      </c>
      <c r="E80" s="11" t="str">
        <f t="shared" si="4"/>
        <v/>
      </c>
      <c r="M80" t="str">
        <f t="shared" si="5"/>
        <v/>
      </c>
      <c r="N80" t="str">
        <f t="shared" si="7"/>
        <v/>
      </c>
      <c r="O80" t="e">
        <f t="shared" si="6"/>
        <v>#VALUE!</v>
      </c>
    </row>
    <row r="81" spans="1:15" x14ac:dyDescent="0.25">
      <c r="A81" s="9">
        <v>40623</v>
      </c>
      <c r="B81" s="3">
        <v>120</v>
      </c>
      <c r="C81" s="3">
        <v>71</v>
      </c>
      <c r="D81" s="3">
        <v>67</v>
      </c>
      <c r="E81" s="11" t="str">
        <f t="shared" si="4"/>
        <v/>
      </c>
      <c r="M81" t="str">
        <f t="shared" si="5"/>
        <v/>
      </c>
      <c r="N81" t="str">
        <f t="shared" si="7"/>
        <v/>
      </c>
      <c r="O81" t="e">
        <f t="shared" si="6"/>
        <v>#VALUE!</v>
      </c>
    </row>
    <row r="82" spans="1:15" x14ac:dyDescent="0.25">
      <c r="A82" s="9">
        <v>40624</v>
      </c>
      <c r="B82" s="3">
        <v>136</v>
      </c>
      <c r="C82" s="3">
        <v>87</v>
      </c>
      <c r="D82" s="3">
        <v>71</v>
      </c>
      <c r="E82" s="11" t="str">
        <f t="shared" si="4"/>
        <v>Igen</v>
      </c>
      <c r="M82">
        <f t="shared" si="5"/>
        <v>1</v>
      </c>
      <c r="N82">
        <f t="shared" si="7"/>
        <v>1</v>
      </c>
      <c r="O82">
        <f t="shared" si="6"/>
        <v>2</v>
      </c>
    </row>
    <row r="83" spans="1:15" x14ac:dyDescent="0.25">
      <c r="A83" s="9">
        <v>40625</v>
      </c>
      <c r="B83" s="3"/>
      <c r="C83" s="3"/>
      <c r="D83" s="3"/>
      <c r="E83" s="11" t="str">
        <f t="shared" si="4"/>
        <v/>
      </c>
      <c r="M83" t="str">
        <f t="shared" si="5"/>
        <v/>
      </c>
      <c r="N83" t="str">
        <f t="shared" si="7"/>
        <v/>
      </c>
      <c r="O83" t="e">
        <f t="shared" si="6"/>
        <v>#VALUE!</v>
      </c>
    </row>
    <row r="84" spans="1:15" x14ac:dyDescent="0.25">
      <c r="A84" s="9">
        <v>40626</v>
      </c>
      <c r="B84" s="3">
        <v>137</v>
      </c>
      <c r="C84" s="3">
        <v>87</v>
      </c>
      <c r="D84" s="3">
        <v>74</v>
      </c>
      <c r="E84" s="11" t="str">
        <f t="shared" si="4"/>
        <v>Igen</v>
      </c>
      <c r="M84">
        <f t="shared" si="5"/>
        <v>1</v>
      </c>
      <c r="N84">
        <f t="shared" si="7"/>
        <v>1</v>
      </c>
      <c r="O84">
        <f t="shared" si="6"/>
        <v>2</v>
      </c>
    </row>
    <row r="85" spans="1:15" x14ac:dyDescent="0.25">
      <c r="A85" s="9">
        <v>40627</v>
      </c>
      <c r="B85" s="3">
        <v>138</v>
      </c>
      <c r="C85" s="3">
        <v>87</v>
      </c>
      <c r="D85" s="3">
        <v>71</v>
      </c>
      <c r="E85" s="11" t="str">
        <f t="shared" si="4"/>
        <v>Igen</v>
      </c>
      <c r="M85">
        <f t="shared" si="5"/>
        <v>1</v>
      </c>
      <c r="N85">
        <f t="shared" si="7"/>
        <v>1</v>
      </c>
      <c r="O85">
        <f t="shared" si="6"/>
        <v>2</v>
      </c>
    </row>
    <row r="86" spans="1:15" x14ac:dyDescent="0.25">
      <c r="A86" s="9">
        <v>40628</v>
      </c>
      <c r="B86" s="3">
        <v>138</v>
      </c>
      <c r="C86" s="3">
        <v>81</v>
      </c>
      <c r="D86" s="3">
        <v>78</v>
      </c>
      <c r="E86" s="11" t="str">
        <f t="shared" si="4"/>
        <v/>
      </c>
      <c r="M86">
        <f t="shared" si="5"/>
        <v>1</v>
      </c>
      <c r="N86" t="str">
        <f t="shared" si="7"/>
        <v/>
      </c>
      <c r="O86" t="e">
        <f t="shared" si="6"/>
        <v>#VALUE!</v>
      </c>
    </row>
    <row r="87" spans="1:15" x14ac:dyDescent="0.25">
      <c r="A87" s="9">
        <v>40629</v>
      </c>
      <c r="B87" s="3">
        <v>132</v>
      </c>
      <c r="C87" s="3">
        <v>81</v>
      </c>
      <c r="D87" s="3">
        <v>75</v>
      </c>
      <c r="E87" s="11" t="str">
        <f t="shared" si="4"/>
        <v/>
      </c>
      <c r="M87">
        <f t="shared" si="5"/>
        <v>1</v>
      </c>
      <c r="N87" t="str">
        <f t="shared" si="7"/>
        <v/>
      </c>
      <c r="O87" t="e">
        <f t="shared" si="6"/>
        <v>#VALUE!</v>
      </c>
    </row>
    <row r="88" spans="1:15" x14ac:dyDescent="0.25">
      <c r="A88" s="9">
        <v>40630</v>
      </c>
      <c r="B88" s="3">
        <v>130</v>
      </c>
      <c r="C88" s="3">
        <v>84</v>
      </c>
      <c r="D88" s="3">
        <v>76</v>
      </c>
      <c r="E88" s="11" t="str">
        <f t="shared" si="4"/>
        <v/>
      </c>
      <c r="M88" t="str">
        <f t="shared" si="5"/>
        <v/>
      </c>
      <c r="N88" t="str">
        <f t="shared" si="7"/>
        <v/>
      </c>
      <c r="O88" t="e">
        <f t="shared" si="6"/>
        <v>#VALUE!</v>
      </c>
    </row>
    <row r="89" spans="1:15" x14ac:dyDescent="0.25">
      <c r="A89" s="9">
        <v>40631</v>
      </c>
      <c r="B89" s="3">
        <v>131</v>
      </c>
      <c r="C89" s="3">
        <v>80</v>
      </c>
      <c r="D89" s="3">
        <v>67</v>
      </c>
      <c r="E89" s="11" t="str">
        <f t="shared" si="4"/>
        <v/>
      </c>
      <c r="M89">
        <f t="shared" si="5"/>
        <v>1</v>
      </c>
      <c r="N89" t="str">
        <f t="shared" si="7"/>
        <v/>
      </c>
      <c r="O89" t="e">
        <f t="shared" si="6"/>
        <v>#VALUE!</v>
      </c>
    </row>
    <row r="90" spans="1:15" x14ac:dyDescent="0.25">
      <c r="A90" s="9">
        <v>40632</v>
      </c>
      <c r="B90" s="3">
        <v>133</v>
      </c>
      <c r="C90" s="3">
        <v>77</v>
      </c>
      <c r="D90" s="3">
        <v>77</v>
      </c>
      <c r="E90" s="11" t="str">
        <f t="shared" si="4"/>
        <v/>
      </c>
      <c r="M90">
        <f t="shared" si="5"/>
        <v>1</v>
      </c>
      <c r="N90" t="str">
        <f t="shared" si="7"/>
        <v/>
      </c>
      <c r="O90" t="e">
        <f t="shared" si="6"/>
        <v>#VALUE!</v>
      </c>
    </row>
    <row r="91" spans="1:15" x14ac:dyDescent="0.25">
      <c r="A91" s="9">
        <v>40633</v>
      </c>
      <c r="B91" s="3">
        <v>142</v>
      </c>
      <c r="C91" s="3">
        <v>86</v>
      </c>
      <c r="D91" s="3">
        <v>82</v>
      </c>
      <c r="E91" s="11" t="str">
        <f t="shared" si="4"/>
        <v>Igen</v>
      </c>
      <c r="M91">
        <f t="shared" si="5"/>
        <v>1</v>
      </c>
      <c r="N91">
        <f t="shared" si="7"/>
        <v>1</v>
      </c>
      <c r="O91">
        <f t="shared" si="6"/>
        <v>2</v>
      </c>
    </row>
    <row r="92" spans="1:15" x14ac:dyDescent="0.25">
      <c r="A92" s="9">
        <v>40634</v>
      </c>
      <c r="B92" s="3">
        <v>155</v>
      </c>
      <c r="C92" s="3">
        <v>83</v>
      </c>
      <c r="D92" s="3">
        <v>72</v>
      </c>
      <c r="E92" s="11" t="str">
        <f t="shared" si="4"/>
        <v/>
      </c>
      <c r="M92">
        <f t="shared" si="5"/>
        <v>1</v>
      </c>
      <c r="N92" t="str">
        <f t="shared" si="7"/>
        <v/>
      </c>
      <c r="O92" t="e">
        <f t="shared" si="6"/>
        <v>#VALUE!</v>
      </c>
    </row>
    <row r="93" spans="1:15" x14ac:dyDescent="0.25">
      <c r="A93" s="9">
        <v>40635</v>
      </c>
      <c r="B93" s="3">
        <v>149</v>
      </c>
      <c r="C93" s="3">
        <v>90</v>
      </c>
      <c r="D93" s="3">
        <v>69</v>
      </c>
      <c r="E93" s="11" t="str">
        <f t="shared" si="4"/>
        <v>Igen</v>
      </c>
      <c r="M93">
        <f t="shared" si="5"/>
        <v>1</v>
      </c>
      <c r="N93">
        <f t="shared" si="7"/>
        <v>1</v>
      </c>
      <c r="O93">
        <f t="shared" si="6"/>
        <v>2</v>
      </c>
    </row>
    <row r="94" spans="1:15" x14ac:dyDescent="0.25">
      <c r="A94" s="9">
        <v>40636</v>
      </c>
      <c r="B94" s="3">
        <v>151</v>
      </c>
      <c r="C94" s="3">
        <v>88</v>
      </c>
      <c r="D94" s="3">
        <v>84</v>
      </c>
      <c r="E94" s="11" t="str">
        <f t="shared" si="4"/>
        <v>Igen</v>
      </c>
      <c r="M94">
        <f t="shared" si="5"/>
        <v>1</v>
      </c>
      <c r="N94">
        <f t="shared" si="7"/>
        <v>1</v>
      </c>
      <c r="O94">
        <f t="shared" si="6"/>
        <v>2</v>
      </c>
    </row>
    <row r="95" spans="1:15" x14ac:dyDescent="0.25">
      <c r="A95" s="9">
        <v>40637</v>
      </c>
      <c r="B95" s="3">
        <v>150</v>
      </c>
      <c r="C95" s="3">
        <v>85</v>
      </c>
      <c r="D95" s="3">
        <v>82</v>
      </c>
      <c r="E95" s="11" t="str">
        <f t="shared" si="4"/>
        <v/>
      </c>
      <c r="M95">
        <f t="shared" si="5"/>
        <v>1</v>
      </c>
      <c r="N95" t="str">
        <f t="shared" si="7"/>
        <v/>
      </c>
      <c r="O95" t="e">
        <f t="shared" si="6"/>
        <v>#VALUE!</v>
      </c>
    </row>
    <row r="96" spans="1:15" x14ac:dyDescent="0.25">
      <c r="A96" s="9">
        <v>40638</v>
      </c>
      <c r="B96" s="3">
        <v>154</v>
      </c>
      <c r="C96" s="3">
        <v>93</v>
      </c>
      <c r="D96" s="3">
        <v>75</v>
      </c>
      <c r="E96" s="11" t="str">
        <f t="shared" si="4"/>
        <v>Igen</v>
      </c>
      <c r="M96">
        <f t="shared" si="5"/>
        <v>1</v>
      </c>
      <c r="N96">
        <f t="shared" si="7"/>
        <v>1</v>
      </c>
      <c r="O96">
        <f t="shared" si="6"/>
        <v>2</v>
      </c>
    </row>
    <row r="97" spans="1:15" x14ac:dyDescent="0.25">
      <c r="A97" s="9">
        <v>40639</v>
      </c>
      <c r="B97" s="3">
        <v>141</v>
      </c>
      <c r="C97" s="3">
        <v>88</v>
      </c>
      <c r="D97" s="3">
        <v>83</v>
      </c>
      <c r="E97" s="11" t="str">
        <f t="shared" si="4"/>
        <v>Igen</v>
      </c>
      <c r="M97">
        <f t="shared" si="5"/>
        <v>1</v>
      </c>
      <c r="N97">
        <f t="shared" si="7"/>
        <v>1</v>
      </c>
      <c r="O97">
        <f t="shared" si="6"/>
        <v>2</v>
      </c>
    </row>
    <row r="98" spans="1:15" x14ac:dyDescent="0.25">
      <c r="A98" s="9">
        <v>40640</v>
      </c>
      <c r="B98" s="3">
        <v>132</v>
      </c>
      <c r="C98" s="3">
        <v>85</v>
      </c>
      <c r="D98" s="3">
        <v>78</v>
      </c>
      <c r="E98" s="11" t="str">
        <f t="shared" si="4"/>
        <v/>
      </c>
      <c r="M98">
        <f t="shared" si="5"/>
        <v>1</v>
      </c>
      <c r="N98" t="str">
        <f t="shared" si="7"/>
        <v/>
      </c>
      <c r="O98" t="e">
        <f t="shared" si="6"/>
        <v>#VALUE!</v>
      </c>
    </row>
    <row r="99" spans="1:15" x14ac:dyDescent="0.25">
      <c r="A99" s="9">
        <v>40641</v>
      </c>
      <c r="B99" s="3">
        <v>132</v>
      </c>
      <c r="C99" s="3">
        <v>84</v>
      </c>
      <c r="D99" s="3">
        <v>80</v>
      </c>
      <c r="E99" s="11" t="str">
        <f t="shared" si="4"/>
        <v/>
      </c>
      <c r="M99">
        <f t="shared" si="5"/>
        <v>1</v>
      </c>
      <c r="N99" t="str">
        <f t="shared" si="7"/>
        <v/>
      </c>
      <c r="O99" t="e">
        <f t="shared" si="6"/>
        <v>#VALUE!</v>
      </c>
    </row>
    <row r="100" spans="1:15" x14ac:dyDescent="0.25">
      <c r="A100" s="9">
        <v>40642</v>
      </c>
      <c r="B100" s="3">
        <v>131</v>
      </c>
      <c r="C100" s="3">
        <v>83</v>
      </c>
      <c r="D100" s="3">
        <v>79</v>
      </c>
      <c r="E100" s="11" t="str">
        <f t="shared" si="4"/>
        <v/>
      </c>
      <c r="M100">
        <f t="shared" si="5"/>
        <v>1</v>
      </c>
      <c r="N100" t="str">
        <f t="shared" si="7"/>
        <v/>
      </c>
      <c r="O100" t="e">
        <f t="shared" si="6"/>
        <v>#VALUE!</v>
      </c>
    </row>
    <row r="101" spans="1:15" x14ac:dyDescent="0.25">
      <c r="A101" s="9">
        <v>40643</v>
      </c>
      <c r="B101" s="3">
        <v>145</v>
      </c>
      <c r="C101" s="3">
        <v>79</v>
      </c>
      <c r="D101" s="3">
        <v>67</v>
      </c>
      <c r="E101" s="11" t="str">
        <f t="shared" si="4"/>
        <v/>
      </c>
      <c r="M101">
        <f t="shared" si="5"/>
        <v>1</v>
      </c>
      <c r="N101" t="str">
        <f t="shared" si="7"/>
        <v/>
      </c>
      <c r="O101" t="e">
        <f t="shared" si="6"/>
        <v>#VALUE!</v>
      </c>
    </row>
    <row r="102" spans="1:15" x14ac:dyDescent="0.25">
      <c r="A102" s="9">
        <v>40644</v>
      </c>
      <c r="B102" s="3">
        <v>145</v>
      </c>
      <c r="C102" s="3">
        <v>94</v>
      </c>
      <c r="D102" s="3">
        <v>66</v>
      </c>
      <c r="E102" s="11" t="str">
        <f t="shared" si="4"/>
        <v>Igen</v>
      </c>
      <c r="M102">
        <f t="shared" si="5"/>
        <v>1</v>
      </c>
      <c r="N102">
        <f t="shared" si="7"/>
        <v>1</v>
      </c>
      <c r="O102">
        <f t="shared" si="6"/>
        <v>2</v>
      </c>
    </row>
    <row r="103" spans="1:15" x14ac:dyDescent="0.25">
      <c r="A103" s="9">
        <v>40645</v>
      </c>
      <c r="B103" s="3">
        <v>144</v>
      </c>
      <c r="C103" s="3">
        <v>88</v>
      </c>
      <c r="D103" s="3">
        <v>78</v>
      </c>
      <c r="E103" s="11" t="str">
        <f t="shared" si="4"/>
        <v>Igen</v>
      </c>
      <c r="M103">
        <f t="shared" si="5"/>
        <v>1</v>
      </c>
      <c r="N103">
        <f t="shared" si="7"/>
        <v>1</v>
      </c>
      <c r="O103">
        <f t="shared" si="6"/>
        <v>2</v>
      </c>
    </row>
    <row r="104" spans="1:15" x14ac:dyDescent="0.25">
      <c r="A104" s="9">
        <v>40646</v>
      </c>
      <c r="B104" s="3">
        <v>144</v>
      </c>
      <c r="C104" s="3">
        <v>87</v>
      </c>
      <c r="D104" s="3">
        <v>70</v>
      </c>
      <c r="E104" s="11" t="str">
        <f t="shared" si="4"/>
        <v>Igen</v>
      </c>
      <c r="M104">
        <f t="shared" si="5"/>
        <v>1</v>
      </c>
      <c r="N104">
        <f t="shared" si="7"/>
        <v>1</v>
      </c>
      <c r="O104">
        <f t="shared" si="6"/>
        <v>2</v>
      </c>
    </row>
    <row r="105" spans="1:15" x14ac:dyDescent="0.25">
      <c r="A105" s="9">
        <v>40647</v>
      </c>
      <c r="B105" s="3">
        <v>139</v>
      </c>
      <c r="C105" s="3">
        <v>103</v>
      </c>
      <c r="D105" s="3">
        <v>78</v>
      </c>
      <c r="E105" s="11" t="str">
        <f t="shared" si="4"/>
        <v>Igen</v>
      </c>
      <c r="M105">
        <f t="shared" si="5"/>
        <v>1</v>
      </c>
      <c r="N105">
        <f t="shared" si="7"/>
        <v>1</v>
      </c>
      <c r="O105">
        <f t="shared" si="6"/>
        <v>2</v>
      </c>
    </row>
    <row r="106" spans="1:15" x14ac:dyDescent="0.25">
      <c r="A106" s="9">
        <v>40648</v>
      </c>
      <c r="B106" s="3">
        <v>123</v>
      </c>
      <c r="C106" s="3">
        <v>88</v>
      </c>
      <c r="D106" s="3">
        <v>66</v>
      </c>
      <c r="E106" s="11" t="str">
        <f t="shared" si="4"/>
        <v/>
      </c>
      <c r="M106" t="str">
        <f t="shared" si="5"/>
        <v/>
      </c>
      <c r="N106">
        <f t="shared" si="7"/>
        <v>1</v>
      </c>
      <c r="O106" t="e">
        <f t="shared" si="6"/>
        <v>#VALUE!</v>
      </c>
    </row>
    <row r="107" spans="1:15" x14ac:dyDescent="0.25">
      <c r="A107" s="9">
        <v>40649</v>
      </c>
      <c r="B107" s="3">
        <v>134</v>
      </c>
      <c r="C107" s="3">
        <v>81</v>
      </c>
      <c r="D107" s="3">
        <v>70</v>
      </c>
      <c r="E107" s="11" t="str">
        <f t="shared" si="4"/>
        <v/>
      </c>
      <c r="M107">
        <f t="shared" si="5"/>
        <v>1</v>
      </c>
      <c r="N107" t="str">
        <f t="shared" si="7"/>
        <v/>
      </c>
      <c r="O107" t="e">
        <f t="shared" si="6"/>
        <v>#VALUE!</v>
      </c>
    </row>
    <row r="108" spans="1:15" x14ac:dyDescent="0.25">
      <c r="A108" s="9">
        <v>40650</v>
      </c>
      <c r="B108" s="3">
        <v>155</v>
      </c>
      <c r="C108" s="3">
        <v>81</v>
      </c>
      <c r="D108" s="3">
        <v>75</v>
      </c>
      <c r="E108" s="11" t="str">
        <f t="shared" si="4"/>
        <v/>
      </c>
      <c r="M108">
        <f t="shared" si="5"/>
        <v>1</v>
      </c>
      <c r="N108" t="str">
        <f t="shared" si="7"/>
        <v/>
      </c>
      <c r="O108" t="e">
        <f t="shared" si="6"/>
        <v>#VALUE!</v>
      </c>
    </row>
    <row r="109" spans="1:15" x14ac:dyDescent="0.25">
      <c r="A109" s="9">
        <v>40651</v>
      </c>
      <c r="B109" s="3">
        <v>156</v>
      </c>
      <c r="C109" s="3">
        <v>89</v>
      </c>
      <c r="D109" s="3">
        <v>75</v>
      </c>
      <c r="E109" s="11" t="str">
        <f t="shared" si="4"/>
        <v>Igen</v>
      </c>
      <c r="M109">
        <f t="shared" si="5"/>
        <v>1</v>
      </c>
      <c r="N109">
        <f t="shared" si="7"/>
        <v>1</v>
      </c>
      <c r="O109">
        <f t="shared" si="6"/>
        <v>2</v>
      </c>
    </row>
    <row r="110" spans="1:15" x14ac:dyDescent="0.25">
      <c r="A110" s="9">
        <v>40652</v>
      </c>
      <c r="B110" s="3">
        <v>125</v>
      </c>
      <c r="C110" s="3">
        <v>82</v>
      </c>
      <c r="D110" s="3">
        <v>72</v>
      </c>
      <c r="E110" s="11" t="str">
        <f t="shared" si="4"/>
        <v/>
      </c>
      <c r="M110" t="str">
        <f t="shared" si="5"/>
        <v/>
      </c>
      <c r="N110" t="str">
        <f t="shared" si="7"/>
        <v/>
      </c>
      <c r="O110" t="e">
        <f t="shared" si="6"/>
        <v>#VALUE!</v>
      </c>
    </row>
    <row r="111" spans="1:15" x14ac:dyDescent="0.25">
      <c r="A111" s="9">
        <v>40653</v>
      </c>
      <c r="B111" s="3">
        <v>133</v>
      </c>
      <c r="C111" s="3">
        <v>84</v>
      </c>
      <c r="D111" s="3">
        <v>70</v>
      </c>
      <c r="E111" s="11" t="str">
        <f t="shared" si="4"/>
        <v/>
      </c>
      <c r="M111">
        <f t="shared" si="5"/>
        <v>1</v>
      </c>
      <c r="N111" t="str">
        <f t="shared" si="7"/>
        <v/>
      </c>
      <c r="O111" t="e">
        <f t="shared" si="6"/>
        <v>#VALUE!</v>
      </c>
    </row>
    <row r="112" spans="1:15" x14ac:dyDescent="0.25">
      <c r="A112" s="9">
        <v>40654</v>
      </c>
      <c r="B112" s="3">
        <v>144</v>
      </c>
      <c r="C112" s="3">
        <v>87</v>
      </c>
      <c r="D112" s="3">
        <v>67</v>
      </c>
      <c r="E112" s="11" t="str">
        <f t="shared" si="4"/>
        <v>Igen</v>
      </c>
      <c r="M112">
        <f t="shared" si="5"/>
        <v>1</v>
      </c>
      <c r="N112">
        <f t="shared" si="7"/>
        <v>1</v>
      </c>
      <c r="O112">
        <f t="shared" si="6"/>
        <v>2</v>
      </c>
    </row>
    <row r="113" spans="1:15" x14ac:dyDescent="0.25">
      <c r="A113" s="9">
        <v>40655</v>
      </c>
      <c r="B113" s="3">
        <v>143</v>
      </c>
      <c r="C113" s="3">
        <v>87</v>
      </c>
      <c r="D113" s="3">
        <v>75</v>
      </c>
      <c r="E113" s="11" t="str">
        <f t="shared" si="4"/>
        <v>Igen</v>
      </c>
      <c r="M113">
        <f t="shared" si="5"/>
        <v>1</v>
      </c>
      <c r="N113">
        <f t="shared" si="7"/>
        <v>1</v>
      </c>
      <c r="O113">
        <f t="shared" si="6"/>
        <v>2</v>
      </c>
    </row>
    <row r="114" spans="1:15" x14ac:dyDescent="0.25">
      <c r="A114" s="9">
        <v>40656</v>
      </c>
      <c r="B114" s="3">
        <v>133</v>
      </c>
      <c r="C114" s="3">
        <v>87</v>
      </c>
      <c r="D114" s="3">
        <v>74</v>
      </c>
      <c r="E114" s="11" t="str">
        <f t="shared" si="4"/>
        <v>Igen</v>
      </c>
      <c r="M114">
        <f t="shared" si="5"/>
        <v>1</v>
      </c>
      <c r="N114">
        <f t="shared" si="7"/>
        <v>1</v>
      </c>
      <c r="O114">
        <f t="shared" si="6"/>
        <v>2</v>
      </c>
    </row>
    <row r="115" spans="1:15" x14ac:dyDescent="0.25">
      <c r="A115" s="9">
        <v>40657</v>
      </c>
      <c r="B115" s="3">
        <v>150</v>
      </c>
      <c r="C115" s="3">
        <v>88</v>
      </c>
      <c r="D115" s="3">
        <v>73</v>
      </c>
      <c r="E115" s="11" t="str">
        <f t="shared" si="4"/>
        <v>Igen</v>
      </c>
      <c r="M115">
        <f t="shared" si="5"/>
        <v>1</v>
      </c>
      <c r="N115">
        <f t="shared" si="7"/>
        <v>1</v>
      </c>
      <c r="O115">
        <f t="shared" si="6"/>
        <v>2</v>
      </c>
    </row>
    <row r="116" spans="1:15" x14ac:dyDescent="0.25">
      <c r="A116" s="9">
        <v>40658</v>
      </c>
      <c r="B116" s="3">
        <v>152</v>
      </c>
      <c r="C116" s="3">
        <v>96</v>
      </c>
      <c r="D116" s="3">
        <v>74</v>
      </c>
      <c r="E116" s="11" t="str">
        <f t="shared" si="4"/>
        <v>Igen</v>
      </c>
      <c r="M116">
        <f t="shared" si="5"/>
        <v>1</v>
      </c>
      <c r="N116">
        <f t="shared" si="7"/>
        <v>1</v>
      </c>
      <c r="O116">
        <f t="shared" si="6"/>
        <v>2</v>
      </c>
    </row>
    <row r="117" spans="1:15" x14ac:dyDescent="0.25">
      <c r="A117" s="9">
        <v>40659</v>
      </c>
      <c r="B117" s="3">
        <v>130</v>
      </c>
      <c r="C117" s="3">
        <v>82</v>
      </c>
      <c r="D117" s="3">
        <v>78</v>
      </c>
      <c r="E117" s="11" t="str">
        <f t="shared" si="4"/>
        <v/>
      </c>
      <c r="M117" t="str">
        <f t="shared" si="5"/>
        <v/>
      </c>
      <c r="N117" t="str">
        <f t="shared" si="7"/>
        <v/>
      </c>
      <c r="O117" t="e">
        <f t="shared" si="6"/>
        <v>#VALUE!</v>
      </c>
    </row>
    <row r="118" spans="1:15" x14ac:dyDescent="0.25">
      <c r="A118" s="9">
        <v>40660</v>
      </c>
      <c r="B118" s="3">
        <v>140</v>
      </c>
      <c r="C118" s="3">
        <v>78</v>
      </c>
      <c r="D118" s="3">
        <v>76</v>
      </c>
      <c r="E118" s="11" t="str">
        <f t="shared" si="4"/>
        <v/>
      </c>
      <c r="M118">
        <f t="shared" si="5"/>
        <v>1</v>
      </c>
      <c r="N118" t="str">
        <f t="shared" si="7"/>
        <v/>
      </c>
      <c r="O118" t="e">
        <f t="shared" si="6"/>
        <v>#VALUE!</v>
      </c>
    </row>
    <row r="119" spans="1:15" x14ac:dyDescent="0.25">
      <c r="A119" s="9">
        <v>40661</v>
      </c>
      <c r="B119" s="3"/>
      <c r="C119" s="3"/>
      <c r="D119" s="3"/>
      <c r="E119" s="11" t="str">
        <f t="shared" si="4"/>
        <v/>
      </c>
      <c r="M119" t="str">
        <f t="shared" si="5"/>
        <v/>
      </c>
      <c r="N119" t="str">
        <f t="shared" si="7"/>
        <v/>
      </c>
      <c r="O119" t="e">
        <f t="shared" si="6"/>
        <v>#VALUE!</v>
      </c>
    </row>
    <row r="120" spans="1:15" x14ac:dyDescent="0.25">
      <c r="A120" s="9">
        <v>40662</v>
      </c>
      <c r="B120" s="3">
        <v>145</v>
      </c>
      <c r="C120" s="3">
        <v>88</v>
      </c>
      <c r="D120" s="3">
        <v>81</v>
      </c>
      <c r="E120" s="11" t="str">
        <f t="shared" si="4"/>
        <v>Igen</v>
      </c>
      <c r="M120">
        <f t="shared" si="5"/>
        <v>1</v>
      </c>
      <c r="N120">
        <f t="shared" si="7"/>
        <v>1</v>
      </c>
      <c r="O120">
        <f t="shared" si="6"/>
        <v>2</v>
      </c>
    </row>
    <row r="121" spans="1:15" x14ac:dyDescent="0.25">
      <c r="A121" s="9">
        <v>40663</v>
      </c>
      <c r="B121" s="3">
        <v>142</v>
      </c>
      <c r="C121" s="3">
        <v>88</v>
      </c>
      <c r="D121" s="3">
        <v>80</v>
      </c>
      <c r="E121" s="11" t="str">
        <f t="shared" si="4"/>
        <v>Igen</v>
      </c>
      <c r="M121">
        <f t="shared" si="5"/>
        <v>1</v>
      </c>
      <c r="N121">
        <f t="shared" si="7"/>
        <v>1</v>
      </c>
      <c r="O121">
        <f t="shared" si="6"/>
        <v>2</v>
      </c>
    </row>
    <row r="122" spans="1:15" x14ac:dyDescent="0.25">
      <c r="A122" s="9">
        <v>40664</v>
      </c>
      <c r="B122" s="3">
        <v>133</v>
      </c>
      <c r="C122" s="3">
        <v>80</v>
      </c>
      <c r="D122" s="3">
        <v>72</v>
      </c>
      <c r="E122" s="11" t="str">
        <f t="shared" si="4"/>
        <v/>
      </c>
      <c r="M122">
        <f t="shared" si="5"/>
        <v>1</v>
      </c>
      <c r="N122" t="str">
        <f t="shared" si="7"/>
        <v/>
      </c>
      <c r="O122" t="e">
        <f t="shared" si="6"/>
        <v>#VALUE!</v>
      </c>
    </row>
    <row r="123" spans="1:15" x14ac:dyDescent="0.25">
      <c r="A123" s="9">
        <v>40665</v>
      </c>
      <c r="B123" s="3">
        <v>133</v>
      </c>
      <c r="C123" s="3">
        <v>85</v>
      </c>
      <c r="D123" s="3">
        <v>81</v>
      </c>
      <c r="E123" s="11" t="str">
        <f t="shared" si="4"/>
        <v/>
      </c>
      <c r="M123">
        <f t="shared" si="5"/>
        <v>1</v>
      </c>
      <c r="N123" t="str">
        <f t="shared" si="7"/>
        <v/>
      </c>
      <c r="O123" t="e">
        <f t="shared" si="6"/>
        <v>#VALUE!</v>
      </c>
    </row>
    <row r="124" spans="1:15" x14ac:dyDescent="0.25">
      <c r="A124" s="9">
        <v>40666</v>
      </c>
      <c r="B124" s="3">
        <v>145</v>
      </c>
      <c r="C124" s="3">
        <v>86</v>
      </c>
      <c r="D124" s="3">
        <v>77</v>
      </c>
      <c r="E124" s="11" t="str">
        <f t="shared" si="4"/>
        <v>Igen</v>
      </c>
      <c r="M124">
        <f t="shared" si="5"/>
        <v>1</v>
      </c>
      <c r="N124">
        <f t="shared" si="7"/>
        <v>1</v>
      </c>
      <c r="O124">
        <f t="shared" si="6"/>
        <v>2</v>
      </c>
    </row>
    <row r="125" spans="1:15" x14ac:dyDescent="0.25">
      <c r="A125" s="9">
        <v>40667</v>
      </c>
      <c r="B125" s="3">
        <v>156</v>
      </c>
      <c r="C125" s="3">
        <v>90</v>
      </c>
      <c r="D125" s="3">
        <v>75</v>
      </c>
      <c r="E125" s="11" t="str">
        <f t="shared" si="4"/>
        <v>Igen</v>
      </c>
      <c r="M125">
        <f t="shared" si="5"/>
        <v>1</v>
      </c>
      <c r="N125">
        <f t="shared" si="7"/>
        <v>1</v>
      </c>
      <c r="O125">
        <f t="shared" si="6"/>
        <v>2</v>
      </c>
    </row>
    <row r="126" spans="1:15" x14ac:dyDescent="0.25">
      <c r="A126" s="9">
        <v>40668</v>
      </c>
      <c r="B126" s="3">
        <v>144</v>
      </c>
      <c r="C126" s="3">
        <v>88</v>
      </c>
      <c r="D126" s="3">
        <v>81</v>
      </c>
      <c r="E126" s="11" t="str">
        <f t="shared" si="4"/>
        <v>Igen</v>
      </c>
      <c r="M126">
        <f t="shared" si="5"/>
        <v>1</v>
      </c>
      <c r="N126">
        <f t="shared" si="7"/>
        <v>1</v>
      </c>
      <c r="O126">
        <f t="shared" si="6"/>
        <v>2</v>
      </c>
    </row>
    <row r="127" spans="1:15" x14ac:dyDescent="0.25">
      <c r="A127" s="9">
        <v>40669</v>
      </c>
      <c r="B127" s="3">
        <v>142</v>
      </c>
      <c r="C127" s="3">
        <v>85</v>
      </c>
      <c r="D127" s="3">
        <v>81</v>
      </c>
      <c r="E127" s="11" t="str">
        <f t="shared" si="4"/>
        <v/>
      </c>
      <c r="M127">
        <f t="shared" si="5"/>
        <v>1</v>
      </c>
      <c r="N127" t="str">
        <f t="shared" si="7"/>
        <v/>
      </c>
      <c r="O127" t="e">
        <f t="shared" si="6"/>
        <v>#VALUE!</v>
      </c>
    </row>
    <row r="128" spans="1:15" x14ac:dyDescent="0.25">
      <c r="A128" s="9">
        <v>40670</v>
      </c>
      <c r="B128" s="3">
        <v>141</v>
      </c>
      <c r="C128" s="3">
        <v>85</v>
      </c>
      <c r="D128" s="3">
        <v>81</v>
      </c>
      <c r="E128" s="11" t="str">
        <f t="shared" si="4"/>
        <v/>
      </c>
      <c r="M128">
        <f t="shared" si="5"/>
        <v>1</v>
      </c>
      <c r="N128" t="str">
        <f t="shared" si="7"/>
        <v/>
      </c>
      <c r="O128" t="e">
        <f t="shared" si="6"/>
        <v>#VALUE!</v>
      </c>
    </row>
    <row r="129" spans="1:15" x14ac:dyDescent="0.25">
      <c r="A129" s="9">
        <v>40671</v>
      </c>
      <c r="B129" s="3">
        <v>140</v>
      </c>
      <c r="C129" s="3">
        <v>77</v>
      </c>
      <c r="D129" s="3">
        <v>84</v>
      </c>
      <c r="E129" s="11" t="str">
        <f t="shared" si="4"/>
        <v/>
      </c>
      <c r="M129">
        <f t="shared" si="5"/>
        <v>1</v>
      </c>
      <c r="N129" t="str">
        <f t="shared" si="7"/>
        <v/>
      </c>
      <c r="O129" t="e">
        <f t="shared" si="6"/>
        <v>#VALUE!</v>
      </c>
    </row>
    <row r="130" spans="1:15" x14ac:dyDescent="0.25">
      <c r="A130" s="9">
        <v>40672</v>
      </c>
      <c r="B130" s="3">
        <v>142</v>
      </c>
      <c r="C130" s="3">
        <v>88</v>
      </c>
      <c r="D130" s="3">
        <v>85</v>
      </c>
      <c r="E130" s="11" t="str">
        <f t="shared" si="4"/>
        <v>Igen</v>
      </c>
      <c r="M130">
        <f t="shared" si="5"/>
        <v>1</v>
      </c>
      <c r="N130">
        <f t="shared" si="7"/>
        <v>1</v>
      </c>
      <c r="O130">
        <f t="shared" si="6"/>
        <v>2</v>
      </c>
    </row>
    <row r="131" spans="1:15" x14ac:dyDescent="0.25">
      <c r="A131" s="9">
        <v>40673</v>
      </c>
      <c r="B131" s="3">
        <v>153</v>
      </c>
      <c r="C131" s="3">
        <v>86</v>
      </c>
      <c r="D131" s="3">
        <v>76</v>
      </c>
      <c r="E131" s="11" t="str">
        <f t="shared" ref="E131:E194" si="8">IFERROR(IF(O131=2,"Igen"," "),"")</f>
        <v>Igen</v>
      </c>
      <c r="M131">
        <f t="shared" ref="M131:M194" si="9">IF(B131&gt;$H$2,1,"")</f>
        <v>1</v>
      </c>
      <c r="N131">
        <f t="shared" si="7"/>
        <v>1</v>
      </c>
      <c r="O131">
        <f t="shared" ref="O131:O194" si="10">M131+N131</f>
        <v>2</v>
      </c>
    </row>
    <row r="132" spans="1:15" x14ac:dyDescent="0.25">
      <c r="A132" s="9">
        <v>40674</v>
      </c>
      <c r="B132" s="3">
        <v>138</v>
      </c>
      <c r="C132" s="3">
        <v>88</v>
      </c>
      <c r="D132" s="3">
        <v>79</v>
      </c>
      <c r="E132" s="11" t="str">
        <f t="shared" si="8"/>
        <v>Igen</v>
      </c>
      <c r="M132">
        <f t="shared" si="9"/>
        <v>1</v>
      </c>
      <c r="N132">
        <f t="shared" ref="N132:N195" si="11">IF(C132&gt;$I$2,1,"")</f>
        <v>1</v>
      </c>
      <c r="O132">
        <f t="shared" si="10"/>
        <v>2</v>
      </c>
    </row>
    <row r="133" spans="1:15" x14ac:dyDescent="0.25">
      <c r="A133" s="9">
        <v>40675</v>
      </c>
      <c r="B133" s="3">
        <v>143</v>
      </c>
      <c r="C133" s="3">
        <v>78</v>
      </c>
      <c r="D133" s="3">
        <v>85</v>
      </c>
      <c r="E133" s="11" t="str">
        <f t="shared" si="8"/>
        <v/>
      </c>
      <c r="M133">
        <f t="shared" si="9"/>
        <v>1</v>
      </c>
      <c r="N133" t="str">
        <f t="shared" si="11"/>
        <v/>
      </c>
      <c r="O133" t="e">
        <f t="shared" si="10"/>
        <v>#VALUE!</v>
      </c>
    </row>
    <row r="134" spans="1:15" x14ac:dyDescent="0.25">
      <c r="A134" s="9">
        <v>40676</v>
      </c>
      <c r="B134" s="3">
        <v>144</v>
      </c>
      <c r="C134" s="3">
        <v>86</v>
      </c>
      <c r="D134" s="3">
        <v>80</v>
      </c>
      <c r="E134" s="11" t="str">
        <f t="shared" si="8"/>
        <v>Igen</v>
      </c>
      <c r="M134">
        <f t="shared" si="9"/>
        <v>1</v>
      </c>
      <c r="N134">
        <f t="shared" si="11"/>
        <v>1</v>
      </c>
      <c r="O134">
        <f t="shared" si="10"/>
        <v>2</v>
      </c>
    </row>
    <row r="135" spans="1:15" x14ac:dyDescent="0.25">
      <c r="A135" s="9">
        <v>40677</v>
      </c>
      <c r="B135" s="3">
        <v>142</v>
      </c>
      <c r="C135" s="3">
        <v>75</v>
      </c>
      <c r="D135" s="3">
        <v>87</v>
      </c>
      <c r="E135" s="11" t="str">
        <f t="shared" si="8"/>
        <v/>
      </c>
      <c r="M135">
        <f t="shared" si="9"/>
        <v>1</v>
      </c>
      <c r="N135" t="str">
        <f t="shared" si="11"/>
        <v/>
      </c>
      <c r="O135" t="e">
        <f t="shared" si="10"/>
        <v>#VALUE!</v>
      </c>
    </row>
    <row r="136" spans="1:15" x14ac:dyDescent="0.25">
      <c r="A136" s="9">
        <v>40678</v>
      </c>
      <c r="B136" s="3">
        <v>145</v>
      </c>
      <c r="C136" s="3">
        <v>84</v>
      </c>
      <c r="D136" s="3">
        <v>87</v>
      </c>
      <c r="E136" s="11" t="str">
        <f t="shared" si="8"/>
        <v/>
      </c>
      <c r="M136">
        <f t="shared" si="9"/>
        <v>1</v>
      </c>
      <c r="N136" t="str">
        <f t="shared" si="11"/>
        <v/>
      </c>
      <c r="O136" t="e">
        <f t="shared" si="10"/>
        <v>#VALUE!</v>
      </c>
    </row>
    <row r="137" spans="1:15" x14ac:dyDescent="0.25">
      <c r="A137" s="9">
        <v>40679</v>
      </c>
      <c r="B137" s="3">
        <v>149</v>
      </c>
      <c r="C137" s="3">
        <v>85</v>
      </c>
      <c r="D137" s="3">
        <v>90</v>
      </c>
      <c r="E137" s="11" t="str">
        <f t="shared" si="8"/>
        <v/>
      </c>
      <c r="M137">
        <f t="shared" si="9"/>
        <v>1</v>
      </c>
      <c r="N137" t="str">
        <f t="shared" si="11"/>
        <v/>
      </c>
      <c r="O137" t="e">
        <f t="shared" si="10"/>
        <v>#VALUE!</v>
      </c>
    </row>
    <row r="138" spans="1:15" x14ac:dyDescent="0.25">
      <c r="A138" s="9">
        <v>40680</v>
      </c>
      <c r="B138" s="3">
        <v>135</v>
      </c>
      <c r="C138" s="3">
        <v>78</v>
      </c>
      <c r="D138" s="3">
        <v>85</v>
      </c>
      <c r="E138" s="11" t="str">
        <f t="shared" si="8"/>
        <v/>
      </c>
      <c r="M138">
        <f t="shared" si="9"/>
        <v>1</v>
      </c>
      <c r="N138" t="str">
        <f t="shared" si="11"/>
        <v/>
      </c>
      <c r="O138" t="e">
        <f t="shared" si="10"/>
        <v>#VALUE!</v>
      </c>
    </row>
    <row r="139" spans="1:15" x14ac:dyDescent="0.25">
      <c r="A139" s="9">
        <v>40681</v>
      </c>
      <c r="B139" s="3">
        <v>127</v>
      </c>
      <c r="C139" s="3">
        <v>81</v>
      </c>
      <c r="D139" s="3">
        <v>86</v>
      </c>
      <c r="E139" s="11" t="str">
        <f t="shared" si="8"/>
        <v/>
      </c>
      <c r="M139" t="str">
        <f t="shared" si="9"/>
        <v/>
      </c>
      <c r="N139" t="str">
        <f t="shared" si="11"/>
        <v/>
      </c>
      <c r="O139" t="e">
        <f t="shared" si="10"/>
        <v>#VALUE!</v>
      </c>
    </row>
    <row r="140" spans="1:15" x14ac:dyDescent="0.25">
      <c r="A140" s="9">
        <v>40682</v>
      </c>
      <c r="B140" s="3">
        <v>135</v>
      </c>
      <c r="C140" s="3">
        <v>86</v>
      </c>
      <c r="D140" s="3">
        <v>83</v>
      </c>
      <c r="E140" s="11" t="str">
        <f t="shared" si="8"/>
        <v>Igen</v>
      </c>
      <c r="M140">
        <f t="shared" si="9"/>
        <v>1</v>
      </c>
      <c r="N140">
        <f t="shared" si="11"/>
        <v>1</v>
      </c>
      <c r="O140">
        <f t="shared" si="10"/>
        <v>2</v>
      </c>
    </row>
    <row r="141" spans="1:15" x14ac:dyDescent="0.25">
      <c r="A141" s="9">
        <v>40683</v>
      </c>
      <c r="B141" s="3">
        <v>136</v>
      </c>
      <c r="C141" s="3">
        <v>83</v>
      </c>
      <c r="D141" s="3">
        <v>83</v>
      </c>
      <c r="E141" s="11" t="str">
        <f t="shared" si="8"/>
        <v/>
      </c>
      <c r="M141">
        <f t="shared" si="9"/>
        <v>1</v>
      </c>
      <c r="N141" t="str">
        <f t="shared" si="11"/>
        <v/>
      </c>
      <c r="O141" t="e">
        <f t="shared" si="10"/>
        <v>#VALUE!</v>
      </c>
    </row>
    <row r="142" spans="1:15" x14ac:dyDescent="0.25">
      <c r="A142" s="9">
        <v>40684</v>
      </c>
      <c r="B142" s="3">
        <v>131</v>
      </c>
      <c r="C142" s="3">
        <v>80</v>
      </c>
      <c r="D142" s="3">
        <v>89</v>
      </c>
      <c r="E142" s="11" t="str">
        <f t="shared" si="8"/>
        <v/>
      </c>
      <c r="M142">
        <f t="shared" si="9"/>
        <v>1</v>
      </c>
      <c r="N142" t="str">
        <f t="shared" si="11"/>
        <v/>
      </c>
      <c r="O142" t="e">
        <f t="shared" si="10"/>
        <v>#VALUE!</v>
      </c>
    </row>
    <row r="143" spans="1:15" x14ac:dyDescent="0.25">
      <c r="A143" s="9">
        <v>40685</v>
      </c>
      <c r="B143" s="3">
        <v>136</v>
      </c>
      <c r="C143" s="3">
        <v>84</v>
      </c>
      <c r="D143" s="3">
        <v>81</v>
      </c>
      <c r="E143" s="11" t="str">
        <f t="shared" si="8"/>
        <v/>
      </c>
      <c r="M143">
        <f t="shared" si="9"/>
        <v>1</v>
      </c>
      <c r="N143" t="str">
        <f t="shared" si="11"/>
        <v/>
      </c>
      <c r="O143" t="e">
        <f t="shared" si="10"/>
        <v>#VALUE!</v>
      </c>
    </row>
    <row r="144" spans="1:15" x14ac:dyDescent="0.25">
      <c r="A144" s="9">
        <v>40686</v>
      </c>
      <c r="B144" s="3">
        <v>129</v>
      </c>
      <c r="C144" s="3">
        <v>81</v>
      </c>
      <c r="D144" s="3">
        <v>83</v>
      </c>
      <c r="E144" s="11" t="str">
        <f t="shared" si="8"/>
        <v/>
      </c>
      <c r="M144" t="str">
        <f t="shared" si="9"/>
        <v/>
      </c>
      <c r="N144" t="str">
        <f t="shared" si="11"/>
        <v/>
      </c>
      <c r="O144" t="e">
        <f t="shared" si="10"/>
        <v>#VALUE!</v>
      </c>
    </row>
    <row r="145" spans="1:15" x14ac:dyDescent="0.25">
      <c r="A145" s="9">
        <v>40687</v>
      </c>
      <c r="B145" s="3">
        <v>135</v>
      </c>
      <c r="C145" s="3">
        <v>85</v>
      </c>
      <c r="D145" s="3">
        <v>82</v>
      </c>
      <c r="E145" s="11" t="str">
        <f t="shared" si="8"/>
        <v/>
      </c>
      <c r="M145">
        <f t="shared" si="9"/>
        <v>1</v>
      </c>
      <c r="N145" t="str">
        <f t="shared" si="11"/>
        <v/>
      </c>
      <c r="O145" t="e">
        <f t="shared" si="10"/>
        <v>#VALUE!</v>
      </c>
    </row>
    <row r="146" spans="1:15" x14ac:dyDescent="0.25">
      <c r="A146" s="9">
        <v>40688</v>
      </c>
      <c r="B146" s="3">
        <v>140</v>
      </c>
      <c r="C146" s="3">
        <v>85</v>
      </c>
      <c r="D146" s="3">
        <v>83</v>
      </c>
      <c r="E146" s="11" t="str">
        <f t="shared" si="8"/>
        <v/>
      </c>
      <c r="M146">
        <f t="shared" si="9"/>
        <v>1</v>
      </c>
      <c r="N146" t="str">
        <f t="shared" si="11"/>
        <v/>
      </c>
      <c r="O146" t="e">
        <f t="shared" si="10"/>
        <v>#VALUE!</v>
      </c>
    </row>
    <row r="147" spans="1:15" x14ac:dyDescent="0.25">
      <c r="A147" s="9">
        <v>40689</v>
      </c>
      <c r="B147" s="3">
        <v>142</v>
      </c>
      <c r="C147" s="3">
        <v>85</v>
      </c>
      <c r="D147" s="3">
        <v>71</v>
      </c>
      <c r="E147" s="11" t="str">
        <f t="shared" si="8"/>
        <v/>
      </c>
      <c r="M147">
        <f t="shared" si="9"/>
        <v>1</v>
      </c>
      <c r="N147" t="str">
        <f t="shared" si="11"/>
        <v/>
      </c>
      <c r="O147" t="e">
        <f t="shared" si="10"/>
        <v>#VALUE!</v>
      </c>
    </row>
    <row r="148" spans="1:15" x14ac:dyDescent="0.25">
      <c r="A148" s="9">
        <v>40690</v>
      </c>
      <c r="B148" s="3">
        <v>132</v>
      </c>
      <c r="C148" s="3">
        <v>79</v>
      </c>
      <c r="D148" s="3">
        <v>83</v>
      </c>
      <c r="E148" s="11" t="str">
        <f t="shared" si="8"/>
        <v/>
      </c>
      <c r="M148">
        <f t="shared" si="9"/>
        <v>1</v>
      </c>
      <c r="N148" t="str">
        <f t="shared" si="11"/>
        <v/>
      </c>
      <c r="O148" t="e">
        <f t="shared" si="10"/>
        <v>#VALUE!</v>
      </c>
    </row>
    <row r="149" spans="1:15" x14ac:dyDescent="0.25">
      <c r="A149" s="9">
        <v>40691</v>
      </c>
      <c r="B149" s="3">
        <v>132</v>
      </c>
      <c r="C149" s="3">
        <v>81</v>
      </c>
      <c r="D149" s="3">
        <v>76</v>
      </c>
      <c r="E149" s="11" t="str">
        <f t="shared" si="8"/>
        <v/>
      </c>
      <c r="M149">
        <f t="shared" si="9"/>
        <v>1</v>
      </c>
      <c r="N149" t="str">
        <f t="shared" si="11"/>
        <v/>
      </c>
      <c r="O149" t="e">
        <f t="shared" si="10"/>
        <v>#VALUE!</v>
      </c>
    </row>
    <row r="150" spans="1:15" x14ac:dyDescent="0.25">
      <c r="A150" s="9">
        <v>40692</v>
      </c>
      <c r="B150" s="3">
        <v>140</v>
      </c>
      <c r="C150" s="3">
        <v>85</v>
      </c>
      <c r="D150" s="3">
        <v>85</v>
      </c>
      <c r="E150" s="11" t="str">
        <f t="shared" si="8"/>
        <v/>
      </c>
      <c r="M150">
        <f t="shared" si="9"/>
        <v>1</v>
      </c>
      <c r="N150" t="str">
        <f t="shared" si="11"/>
        <v/>
      </c>
      <c r="O150" t="e">
        <f t="shared" si="10"/>
        <v>#VALUE!</v>
      </c>
    </row>
    <row r="151" spans="1:15" x14ac:dyDescent="0.25">
      <c r="A151" s="9">
        <v>40693</v>
      </c>
      <c r="B151" s="3">
        <v>139</v>
      </c>
      <c r="C151" s="3">
        <v>79</v>
      </c>
      <c r="D151" s="3">
        <v>87</v>
      </c>
      <c r="E151" s="11" t="str">
        <f t="shared" si="8"/>
        <v/>
      </c>
      <c r="M151">
        <f t="shared" si="9"/>
        <v>1</v>
      </c>
      <c r="N151" t="str">
        <f t="shared" si="11"/>
        <v/>
      </c>
      <c r="O151" t="e">
        <f t="shared" si="10"/>
        <v>#VALUE!</v>
      </c>
    </row>
    <row r="152" spans="1:15" x14ac:dyDescent="0.25">
      <c r="A152" s="9">
        <v>40694</v>
      </c>
      <c r="B152" s="3">
        <v>135</v>
      </c>
      <c r="C152" s="3">
        <v>88</v>
      </c>
      <c r="D152" s="3">
        <v>78</v>
      </c>
      <c r="E152" s="11" t="str">
        <f t="shared" si="8"/>
        <v>Igen</v>
      </c>
      <c r="M152">
        <f t="shared" si="9"/>
        <v>1</v>
      </c>
      <c r="N152">
        <f t="shared" si="11"/>
        <v>1</v>
      </c>
      <c r="O152">
        <f t="shared" si="10"/>
        <v>2</v>
      </c>
    </row>
    <row r="153" spans="1:15" x14ac:dyDescent="0.25">
      <c r="A153" s="9">
        <v>40695</v>
      </c>
      <c r="B153" s="3">
        <v>142</v>
      </c>
      <c r="C153" s="3">
        <v>80</v>
      </c>
      <c r="D153" s="3">
        <v>72</v>
      </c>
      <c r="E153" s="11" t="str">
        <f t="shared" si="8"/>
        <v/>
      </c>
      <c r="M153">
        <f t="shared" si="9"/>
        <v>1</v>
      </c>
      <c r="N153" t="str">
        <f t="shared" si="11"/>
        <v/>
      </c>
      <c r="O153" t="e">
        <f t="shared" si="10"/>
        <v>#VALUE!</v>
      </c>
    </row>
    <row r="154" spans="1:15" x14ac:dyDescent="0.25">
      <c r="A154" s="9">
        <v>40696</v>
      </c>
      <c r="B154" s="3"/>
      <c r="C154" s="3"/>
      <c r="D154" s="3"/>
      <c r="E154" s="11" t="str">
        <f t="shared" si="8"/>
        <v/>
      </c>
      <c r="M154" t="str">
        <f t="shared" si="9"/>
        <v/>
      </c>
      <c r="N154" t="str">
        <f t="shared" si="11"/>
        <v/>
      </c>
      <c r="O154" t="e">
        <f t="shared" si="10"/>
        <v>#VALUE!</v>
      </c>
    </row>
    <row r="155" spans="1:15" x14ac:dyDescent="0.25">
      <c r="A155" s="9">
        <v>40697</v>
      </c>
      <c r="B155" s="3"/>
      <c r="C155" s="3"/>
      <c r="D155" s="3"/>
      <c r="E155" s="11" t="str">
        <f t="shared" si="8"/>
        <v/>
      </c>
      <c r="M155" t="str">
        <f t="shared" si="9"/>
        <v/>
      </c>
      <c r="N155" t="str">
        <f t="shared" si="11"/>
        <v/>
      </c>
      <c r="O155" t="e">
        <f t="shared" si="10"/>
        <v>#VALUE!</v>
      </c>
    </row>
    <row r="156" spans="1:15" x14ac:dyDescent="0.25">
      <c r="A156" s="9">
        <v>40698</v>
      </c>
      <c r="B156" s="3">
        <v>121</v>
      </c>
      <c r="C156" s="3">
        <v>87</v>
      </c>
      <c r="D156" s="3">
        <v>83</v>
      </c>
      <c r="E156" s="11" t="str">
        <f t="shared" si="8"/>
        <v/>
      </c>
      <c r="M156" t="str">
        <f t="shared" si="9"/>
        <v/>
      </c>
      <c r="N156">
        <f t="shared" si="11"/>
        <v>1</v>
      </c>
      <c r="O156" t="e">
        <f t="shared" si="10"/>
        <v>#VALUE!</v>
      </c>
    </row>
    <row r="157" spans="1:15" x14ac:dyDescent="0.25">
      <c r="A157" s="9">
        <v>40699</v>
      </c>
      <c r="B157" s="3">
        <v>140</v>
      </c>
      <c r="C157" s="3">
        <v>80</v>
      </c>
      <c r="D157" s="3">
        <v>77</v>
      </c>
      <c r="E157" s="11" t="str">
        <f t="shared" si="8"/>
        <v/>
      </c>
      <c r="M157">
        <f t="shared" si="9"/>
        <v>1</v>
      </c>
      <c r="N157" t="str">
        <f t="shared" si="11"/>
        <v/>
      </c>
      <c r="O157" t="e">
        <f t="shared" si="10"/>
        <v>#VALUE!</v>
      </c>
    </row>
    <row r="158" spans="1:15" x14ac:dyDescent="0.25">
      <c r="A158" s="9">
        <v>40700</v>
      </c>
      <c r="B158" s="3">
        <v>131</v>
      </c>
      <c r="C158" s="3">
        <v>81</v>
      </c>
      <c r="D158" s="3">
        <v>85</v>
      </c>
      <c r="E158" s="11" t="str">
        <f t="shared" si="8"/>
        <v/>
      </c>
      <c r="M158">
        <f t="shared" si="9"/>
        <v>1</v>
      </c>
      <c r="N158" t="str">
        <f t="shared" si="11"/>
        <v/>
      </c>
      <c r="O158" t="e">
        <f t="shared" si="10"/>
        <v>#VALUE!</v>
      </c>
    </row>
    <row r="159" spans="1:15" x14ac:dyDescent="0.25">
      <c r="A159" s="9">
        <v>40701</v>
      </c>
      <c r="B159" s="3">
        <v>135</v>
      </c>
      <c r="C159" s="3">
        <v>82</v>
      </c>
      <c r="D159" s="3">
        <v>82</v>
      </c>
      <c r="E159" s="11" t="str">
        <f t="shared" si="8"/>
        <v/>
      </c>
      <c r="M159">
        <f t="shared" si="9"/>
        <v>1</v>
      </c>
      <c r="N159" t="str">
        <f t="shared" si="11"/>
        <v/>
      </c>
      <c r="O159" t="e">
        <f t="shared" si="10"/>
        <v>#VALUE!</v>
      </c>
    </row>
    <row r="160" spans="1:15" x14ac:dyDescent="0.25">
      <c r="A160" s="9">
        <v>40702</v>
      </c>
      <c r="B160" s="3">
        <v>139</v>
      </c>
      <c r="C160" s="3">
        <v>79</v>
      </c>
      <c r="D160" s="3">
        <v>79</v>
      </c>
      <c r="E160" s="11" t="str">
        <f t="shared" si="8"/>
        <v/>
      </c>
      <c r="M160">
        <f t="shared" si="9"/>
        <v>1</v>
      </c>
      <c r="N160" t="str">
        <f t="shared" si="11"/>
        <v/>
      </c>
      <c r="O160" t="e">
        <f t="shared" si="10"/>
        <v>#VALUE!</v>
      </c>
    </row>
    <row r="161" spans="1:15" x14ac:dyDescent="0.25">
      <c r="A161" s="9">
        <v>40703</v>
      </c>
      <c r="B161" s="3">
        <v>135</v>
      </c>
      <c r="C161" s="3">
        <v>83</v>
      </c>
      <c r="D161" s="3">
        <v>79</v>
      </c>
      <c r="E161" s="11" t="str">
        <f t="shared" si="8"/>
        <v/>
      </c>
      <c r="M161">
        <f t="shared" si="9"/>
        <v>1</v>
      </c>
      <c r="N161" t="str">
        <f t="shared" si="11"/>
        <v/>
      </c>
      <c r="O161" t="e">
        <f t="shared" si="10"/>
        <v>#VALUE!</v>
      </c>
    </row>
    <row r="162" spans="1:15" x14ac:dyDescent="0.25">
      <c r="A162" s="9">
        <v>40704</v>
      </c>
      <c r="B162" s="3">
        <v>148</v>
      </c>
      <c r="C162" s="3">
        <v>82</v>
      </c>
      <c r="D162" s="3">
        <v>75</v>
      </c>
      <c r="E162" s="11" t="str">
        <f t="shared" si="8"/>
        <v/>
      </c>
      <c r="M162">
        <f t="shared" si="9"/>
        <v>1</v>
      </c>
      <c r="N162" t="str">
        <f t="shared" si="11"/>
        <v/>
      </c>
      <c r="O162" t="e">
        <f t="shared" si="10"/>
        <v>#VALUE!</v>
      </c>
    </row>
    <row r="163" spans="1:15" x14ac:dyDescent="0.25">
      <c r="A163" s="9">
        <v>40705</v>
      </c>
      <c r="B163" s="3">
        <v>145</v>
      </c>
      <c r="C163" s="3">
        <v>78</v>
      </c>
      <c r="D163" s="3">
        <v>64</v>
      </c>
      <c r="E163" s="11" t="str">
        <f t="shared" si="8"/>
        <v/>
      </c>
      <c r="M163">
        <f t="shared" si="9"/>
        <v>1</v>
      </c>
      <c r="N163" t="str">
        <f t="shared" si="11"/>
        <v/>
      </c>
      <c r="O163" t="e">
        <f t="shared" si="10"/>
        <v>#VALUE!</v>
      </c>
    </row>
    <row r="164" spans="1:15" x14ac:dyDescent="0.25">
      <c r="A164" s="9">
        <v>40706</v>
      </c>
      <c r="B164" s="3">
        <v>127</v>
      </c>
      <c r="C164" s="3">
        <v>86</v>
      </c>
      <c r="D164" s="3">
        <v>84</v>
      </c>
      <c r="E164" s="11" t="str">
        <f t="shared" si="8"/>
        <v/>
      </c>
      <c r="M164" t="str">
        <f t="shared" si="9"/>
        <v/>
      </c>
      <c r="N164">
        <f t="shared" si="11"/>
        <v>1</v>
      </c>
      <c r="O164" t="e">
        <f t="shared" si="10"/>
        <v>#VALUE!</v>
      </c>
    </row>
    <row r="165" spans="1:15" x14ac:dyDescent="0.25">
      <c r="A165" s="9">
        <v>40707</v>
      </c>
      <c r="B165" s="3">
        <v>144</v>
      </c>
      <c r="C165" s="3">
        <v>81</v>
      </c>
      <c r="D165" s="3">
        <v>78</v>
      </c>
      <c r="E165" s="11" t="str">
        <f t="shared" si="8"/>
        <v/>
      </c>
      <c r="M165">
        <f t="shared" si="9"/>
        <v>1</v>
      </c>
      <c r="N165" t="str">
        <f t="shared" si="11"/>
        <v/>
      </c>
      <c r="O165" t="e">
        <f t="shared" si="10"/>
        <v>#VALUE!</v>
      </c>
    </row>
    <row r="166" spans="1:15" x14ac:dyDescent="0.25">
      <c r="A166" s="9">
        <v>40708</v>
      </c>
      <c r="B166" s="3">
        <v>137</v>
      </c>
      <c r="C166" s="3">
        <v>77</v>
      </c>
      <c r="D166" s="3">
        <v>84</v>
      </c>
      <c r="E166" s="11" t="str">
        <f t="shared" si="8"/>
        <v/>
      </c>
      <c r="M166">
        <f t="shared" si="9"/>
        <v>1</v>
      </c>
      <c r="N166" t="str">
        <f t="shared" si="11"/>
        <v/>
      </c>
      <c r="O166" t="e">
        <f t="shared" si="10"/>
        <v>#VALUE!</v>
      </c>
    </row>
    <row r="167" spans="1:15" x14ac:dyDescent="0.25">
      <c r="A167" s="9">
        <v>40709</v>
      </c>
      <c r="B167" s="3">
        <v>139</v>
      </c>
      <c r="C167" s="3">
        <v>78</v>
      </c>
      <c r="D167" s="3">
        <v>75</v>
      </c>
      <c r="E167" s="11" t="str">
        <f t="shared" si="8"/>
        <v/>
      </c>
      <c r="M167">
        <f t="shared" si="9"/>
        <v>1</v>
      </c>
      <c r="N167" t="str">
        <f t="shared" si="11"/>
        <v/>
      </c>
      <c r="O167" t="e">
        <f t="shared" si="10"/>
        <v>#VALUE!</v>
      </c>
    </row>
    <row r="168" spans="1:15" x14ac:dyDescent="0.25">
      <c r="A168" s="9">
        <v>40710</v>
      </c>
      <c r="B168" s="3">
        <v>131</v>
      </c>
      <c r="C168" s="3">
        <v>84</v>
      </c>
      <c r="D168" s="3">
        <v>78</v>
      </c>
      <c r="E168" s="11" t="str">
        <f t="shared" si="8"/>
        <v/>
      </c>
      <c r="M168">
        <f t="shared" si="9"/>
        <v>1</v>
      </c>
      <c r="N168" t="str">
        <f t="shared" si="11"/>
        <v/>
      </c>
      <c r="O168" t="e">
        <f t="shared" si="10"/>
        <v>#VALUE!</v>
      </c>
    </row>
    <row r="169" spans="1:15" x14ac:dyDescent="0.25">
      <c r="A169" s="9">
        <v>40711</v>
      </c>
      <c r="B169" s="3">
        <v>135</v>
      </c>
      <c r="C169" s="3">
        <v>76</v>
      </c>
      <c r="D169" s="3">
        <v>85</v>
      </c>
      <c r="E169" s="11" t="str">
        <f t="shared" si="8"/>
        <v/>
      </c>
      <c r="M169">
        <f t="shared" si="9"/>
        <v>1</v>
      </c>
      <c r="N169" t="str">
        <f t="shared" si="11"/>
        <v/>
      </c>
      <c r="O169" t="e">
        <f t="shared" si="10"/>
        <v>#VALUE!</v>
      </c>
    </row>
    <row r="170" spans="1:15" x14ac:dyDescent="0.25">
      <c r="A170" s="9">
        <v>40712</v>
      </c>
      <c r="B170" s="3">
        <v>132</v>
      </c>
      <c r="C170" s="3">
        <v>82</v>
      </c>
      <c r="D170" s="3">
        <v>99</v>
      </c>
      <c r="E170" s="11" t="str">
        <f t="shared" si="8"/>
        <v/>
      </c>
      <c r="M170">
        <f t="shared" si="9"/>
        <v>1</v>
      </c>
      <c r="N170" t="str">
        <f t="shared" si="11"/>
        <v/>
      </c>
      <c r="O170" t="e">
        <f t="shared" si="10"/>
        <v>#VALUE!</v>
      </c>
    </row>
    <row r="171" spans="1:15" x14ac:dyDescent="0.25">
      <c r="A171" s="9">
        <v>40713</v>
      </c>
      <c r="B171" s="3">
        <v>144</v>
      </c>
      <c r="C171" s="3">
        <v>85</v>
      </c>
      <c r="D171" s="3">
        <v>78</v>
      </c>
      <c r="E171" s="11" t="str">
        <f t="shared" si="8"/>
        <v/>
      </c>
      <c r="M171">
        <f t="shared" si="9"/>
        <v>1</v>
      </c>
      <c r="N171" t="str">
        <f t="shared" si="11"/>
        <v/>
      </c>
      <c r="O171" t="e">
        <f t="shared" si="10"/>
        <v>#VALUE!</v>
      </c>
    </row>
    <row r="172" spans="1:15" x14ac:dyDescent="0.25">
      <c r="A172" s="9">
        <v>40714</v>
      </c>
      <c r="B172" s="3">
        <v>145</v>
      </c>
      <c r="C172" s="3">
        <v>88</v>
      </c>
      <c r="D172" s="3">
        <v>78</v>
      </c>
      <c r="E172" s="11" t="str">
        <f t="shared" si="8"/>
        <v>Igen</v>
      </c>
      <c r="M172">
        <f t="shared" si="9"/>
        <v>1</v>
      </c>
      <c r="N172">
        <f t="shared" si="11"/>
        <v>1</v>
      </c>
      <c r="O172">
        <f t="shared" si="10"/>
        <v>2</v>
      </c>
    </row>
    <row r="173" spans="1:15" x14ac:dyDescent="0.25">
      <c r="A173" s="9">
        <v>40715</v>
      </c>
      <c r="B173" s="3">
        <v>135</v>
      </c>
      <c r="C173" s="3">
        <v>88</v>
      </c>
      <c r="D173" s="3">
        <v>86</v>
      </c>
      <c r="E173" s="11" t="str">
        <f t="shared" si="8"/>
        <v>Igen</v>
      </c>
      <c r="M173">
        <f t="shared" si="9"/>
        <v>1</v>
      </c>
      <c r="N173">
        <f t="shared" si="11"/>
        <v>1</v>
      </c>
      <c r="O173">
        <f t="shared" si="10"/>
        <v>2</v>
      </c>
    </row>
    <row r="174" spans="1:15" x14ac:dyDescent="0.25">
      <c r="A174" s="9">
        <v>40716</v>
      </c>
      <c r="B174" s="3">
        <v>133</v>
      </c>
      <c r="C174" s="3">
        <v>88</v>
      </c>
      <c r="D174" s="3">
        <v>76</v>
      </c>
      <c r="E174" s="11" t="str">
        <f t="shared" si="8"/>
        <v>Igen</v>
      </c>
      <c r="M174">
        <f t="shared" si="9"/>
        <v>1</v>
      </c>
      <c r="N174">
        <f t="shared" si="11"/>
        <v>1</v>
      </c>
      <c r="O174">
        <f t="shared" si="10"/>
        <v>2</v>
      </c>
    </row>
    <row r="175" spans="1:15" x14ac:dyDescent="0.25">
      <c r="A175" s="9">
        <v>40717</v>
      </c>
      <c r="B175" s="3">
        <v>138</v>
      </c>
      <c r="C175" s="3">
        <v>86</v>
      </c>
      <c r="D175" s="3">
        <v>82</v>
      </c>
      <c r="E175" s="11" t="str">
        <f t="shared" si="8"/>
        <v>Igen</v>
      </c>
      <c r="M175">
        <f t="shared" si="9"/>
        <v>1</v>
      </c>
      <c r="N175">
        <f t="shared" si="11"/>
        <v>1</v>
      </c>
      <c r="O175">
        <f t="shared" si="10"/>
        <v>2</v>
      </c>
    </row>
    <row r="176" spans="1:15" x14ac:dyDescent="0.25">
      <c r="A176" s="9">
        <v>40718</v>
      </c>
      <c r="B176" s="3">
        <v>136</v>
      </c>
      <c r="C176" s="3">
        <v>82</v>
      </c>
      <c r="D176" s="3">
        <v>85</v>
      </c>
      <c r="E176" s="11" t="str">
        <f t="shared" si="8"/>
        <v/>
      </c>
      <c r="M176">
        <f t="shared" si="9"/>
        <v>1</v>
      </c>
      <c r="N176" t="str">
        <f t="shared" si="11"/>
        <v/>
      </c>
      <c r="O176" t="e">
        <f t="shared" si="10"/>
        <v>#VALUE!</v>
      </c>
    </row>
    <row r="177" spans="1:15" x14ac:dyDescent="0.25">
      <c r="A177" s="9">
        <v>40719</v>
      </c>
      <c r="B177" s="3">
        <v>138</v>
      </c>
      <c r="C177" s="3">
        <v>84</v>
      </c>
      <c r="D177" s="3">
        <v>76</v>
      </c>
      <c r="E177" s="11" t="str">
        <f t="shared" si="8"/>
        <v/>
      </c>
      <c r="M177">
        <f t="shared" si="9"/>
        <v>1</v>
      </c>
      <c r="N177" t="str">
        <f t="shared" si="11"/>
        <v/>
      </c>
      <c r="O177" t="e">
        <f t="shared" si="10"/>
        <v>#VALUE!</v>
      </c>
    </row>
    <row r="178" spans="1:15" x14ac:dyDescent="0.25">
      <c r="A178" s="9">
        <v>40720</v>
      </c>
      <c r="B178" s="3">
        <v>131</v>
      </c>
      <c r="C178" s="3">
        <v>82</v>
      </c>
      <c r="D178" s="3">
        <v>70</v>
      </c>
      <c r="E178" s="11" t="str">
        <f t="shared" si="8"/>
        <v/>
      </c>
      <c r="M178">
        <f t="shared" si="9"/>
        <v>1</v>
      </c>
      <c r="N178" t="str">
        <f t="shared" si="11"/>
        <v/>
      </c>
      <c r="O178" t="e">
        <f t="shared" si="10"/>
        <v>#VALUE!</v>
      </c>
    </row>
    <row r="179" spans="1:15" x14ac:dyDescent="0.25">
      <c r="A179" s="9">
        <v>40721</v>
      </c>
      <c r="B179" s="3">
        <v>136</v>
      </c>
      <c r="C179" s="3">
        <v>80</v>
      </c>
      <c r="D179" s="3">
        <v>70</v>
      </c>
      <c r="E179" s="11" t="str">
        <f t="shared" si="8"/>
        <v/>
      </c>
      <c r="M179">
        <f t="shared" si="9"/>
        <v>1</v>
      </c>
      <c r="N179" t="str">
        <f t="shared" si="11"/>
        <v/>
      </c>
      <c r="O179" t="e">
        <f t="shared" si="10"/>
        <v>#VALUE!</v>
      </c>
    </row>
    <row r="180" spans="1:15" x14ac:dyDescent="0.25">
      <c r="A180" s="9">
        <v>40722</v>
      </c>
      <c r="B180" s="3">
        <v>142</v>
      </c>
      <c r="C180" s="3">
        <v>79</v>
      </c>
      <c r="D180" s="3">
        <v>70</v>
      </c>
      <c r="E180" s="11" t="str">
        <f t="shared" si="8"/>
        <v/>
      </c>
      <c r="M180">
        <f t="shared" si="9"/>
        <v>1</v>
      </c>
      <c r="N180" t="str">
        <f t="shared" si="11"/>
        <v/>
      </c>
      <c r="O180" t="e">
        <f t="shared" si="10"/>
        <v>#VALUE!</v>
      </c>
    </row>
    <row r="181" spans="1:15" x14ac:dyDescent="0.25">
      <c r="A181" s="9">
        <v>40723</v>
      </c>
      <c r="B181" s="3">
        <v>147</v>
      </c>
      <c r="C181" s="3">
        <v>80</v>
      </c>
      <c r="D181" s="3">
        <v>67</v>
      </c>
      <c r="E181" s="11" t="str">
        <f t="shared" si="8"/>
        <v/>
      </c>
      <c r="M181">
        <f t="shared" si="9"/>
        <v>1</v>
      </c>
      <c r="N181" t="str">
        <f t="shared" si="11"/>
        <v/>
      </c>
      <c r="O181" t="e">
        <f t="shared" si="10"/>
        <v>#VALUE!</v>
      </c>
    </row>
    <row r="182" spans="1:15" x14ac:dyDescent="0.25">
      <c r="A182" s="9">
        <v>40724</v>
      </c>
      <c r="B182" s="3">
        <v>150</v>
      </c>
      <c r="C182" s="3">
        <v>86</v>
      </c>
      <c r="D182" s="3">
        <v>77</v>
      </c>
      <c r="E182" s="11" t="str">
        <f t="shared" si="8"/>
        <v>Igen</v>
      </c>
      <c r="M182">
        <f t="shared" si="9"/>
        <v>1</v>
      </c>
      <c r="N182">
        <f t="shared" si="11"/>
        <v>1</v>
      </c>
      <c r="O182">
        <f t="shared" si="10"/>
        <v>2</v>
      </c>
    </row>
    <row r="183" spans="1:15" x14ac:dyDescent="0.25">
      <c r="A183" s="9">
        <v>40725</v>
      </c>
      <c r="B183" s="3">
        <v>152</v>
      </c>
      <c r="C183" s="3">
        <v>88</v>
      </c>
      <c r="D183" s="3">
        <v>78</v>
      </c>
      <c r="E183" s="11" t="str">
        <f t="shared" si="8"/>
        <v>Igen</v>
      </c>
      <c r="M183">
        <f t="shared" si="9"/>
        <v>1</v>
      </c>
      <c r="N183">
        <f t="shared" si="11"/>
        <v>1</v>
      </c>
      <c r="O183">
        <f t="shared" si="10"/>
        <v>2</v>
      </c>
    </row>
    <row r="184" spans="1:15" x14ac:dyDescent="0.25">
      <c r="A184" s="9">
        <v>40726</v>
      </c>
      <c r="B184" s="3">
        <v>147</v>
      </c>
      <c r="C184" s="3">
        <v>86</v>
      </c>
      <c r="D184" s="3">
        <v>79</v>
      </c>
      <c r="E184" s="11" t="str">
        <f t="shared" si="8"/>
        <v>Igen</v>
      </c>
      <c r="M184">
        <f t="shared" si="9"/>
        <v>1</v>
      </c>
      <c r="N184">
        <f t="shared" si="11"/>
        <v>1</v>
      </c>
      <c r="O184">
        <f t="shared" si="10"/>
        <v>2</v>
      </c>
    </row>
    <row r="185" spans="1:15" x14ac:dyDescent="0.25">
      <c r="A185" s="9">
        <v>40727</v>
      </c>
      <c r="B185" s="3">
        <v>125</v>
      </c>
      <c r="C185" s="3">
        <v>84</v>
      </c>
      <c r="D185" s="3">
        <v>85</v>
      </c>
      <c r="E185" s="11" t="str">
        <f t="shared" si="8"/>
        <v/>
      </c>
      <c r="M185" t="str">
        <f t="shared" si="9"/>
        <v/>
      </c>
      <c r="N185" t="str">
        <f t="shared" si="11"/>
        <v/>
      </c>
      <c r="O185" t="e">
        <f t="shared" si="10"/>
        <v>#VALUE!</v>
      </c>
    </row>
    <row r="186" spans="1:15" x14ac:dyDescent="0.25">
      <c r="A186" s="9">
        <v>40728</v>
      </c>
      <c r="B186" s="3">
        <v>123</v>
      </c>
      <c r="C186" s="3">
        <v>76</v>
      </c>
      <c r="D186" s="3">
        <v>71</v>
      </c>
      <c r="E186" s="11" t="str">
        <f t="shared" si="8"/>
        <v/>
      </c>
      <c r="M186" t="str">
        <f t="shared" si="9"/>
        <v/>
      </c>
      <c r="N186" t="str">
        <f t="shared" si="11"/>
        <v/>
      </c>
      <c r="O186" t="e">
        <f t="shared" si="10"/>
        <v>#VALUE!</v>
      </c>
    </row>
    <row r="187" spans="1:15" x14ac:dyDescent="0.25">
      <c r="A187" s="9">
        <v>40729</v>
      </c>
      <c r="B187" s="3">
        <v>134</v>
      </c>
      <c r="C187" s="3">
        <v>74</v>
      </c>
      <c r="D187" s="3">
        <v>92</v>
      </c>
      <c r="E187" s="11" t="str">
        <f t="shared" si="8"/>
        <v/>
      </c>
      <c r="M187">
        <f t="shared" si="9"/>
        <v>1</v>
      </c>
      <c r="N187" t="str">
        <f t="shared" si="11"/>
        <v/>
      </c>
      <c r="O187" t="e">
        <f t="shared" si="10"/>
        <v>#VALUE!</v>
      </c>
    </row>
    <row r="188" spans="1:15" x14ac:dyDescent="0.25">
      <c r="A188" s="9">
        <v>40730</v>
      </c>
      <c r="B188" s="3">
        <v>142</v>
      </c>
      <c r="C188" s="3">
        <v>86</v>
      </c>
      <c r="D188" s="3">
        <v>81</v>
      </c>
      <c r="E188" s="11" t="str">
        <f t="shared" si="8"/>
        <v>Igen</v>
      </c>
      <c r="M188">
        <f t="shared" si="9"/>
        <v>1</v>
      </c>
      <c r="N188">
        <f t="shared" si="11"/>
        <v>1</v>
      </c>
      <c r="O188">
        <f t="shared" si="10"/>
        <v>2</v>
      </c>
    </row>
    <row r="189" spans="1:15" x14ac:dyDescent="0.25">
      <c r="A189" s="9">
        <v>40731</v>
      </c>
      <c r="B189" s="3">
        <v>140</v>
      </c>
      <c r="C189" s="3">
        <v>83</v>
      </c>
      <c r="D189" s="3">
        <v>85</v>
      </c>
      <c r="E189" s="11" t="str">
        <f t="shared" si="8"/>
        <v/>
      </c>
      <c r="M189">
        <f t="shared" si="9"/>
        <v>1</v>
      </c>
      <c r="N189" t="str">
        <f t="shared" si="11"/>
        <v/>
      </c>
      <c r="O189" t="e">
        <f t="shared" si="10"/>
        <v>#VALUE!</v>
      </c>
    </row>
    <row r="190" spans="1:15" x14ac:dyDescent="0.25">
      <c r="A190" s="9">
        <v>40732</v>
      </c>
      <c r="B190" s="3">
        <v>121</v>
      </c>
      <c r="C190" s="3">
        <v>78</v>
      </c>
      <c r="D190" s="3">
        <v>88</v>
      </c>
      <c r="E190" s="11" t="str">
        <f t="shared" si="8"/>
        <v/>
      </c>
      <c r="M190" t="str">
        <f t="shared" si="9"/>
        <v/>
      </c>
      <c r="N190" t="str">
        <f t="shared" si="11"/>
        <v/>
      </c>
      <c r="O190" t="e">
        <f t="shared" si="10"/>
        <v>#VALUE!</v>
      </c>
    </row>
    <row r="191" spans="1:15" x14ac:dyDescent="0.25">
      <c r="A191" s="9">
        <v>40733</v>
      </c>
      <c r="B191" s="3">
        <v>134</v>
      </c>
      <c r="C191" s="3">
        <v>77</v>
      </c>
      <c r="D191" s="3">
        <v>86</v>
      </c>
      <c r="E191" s="11" t="str">
        <f t="shared" si="8"/>
        <v/>
      </c>
      <c r="M191">
        <f t="shared" si="9"/>
        <v>1</v>
      </c>
      <c r="N191" t="str">
        <f t="shared" si="11"/>
        <v/>
      </c>
      <c r="O191" t="e">
        <f t="shared" si="10"/>
        <v>#VALUE!</v>
      </c>
    </row>
    <row r="192" spans="1:15" x14ac:dyDescent="0.25">
      <c r="A192" s="9">
        <v>40734</v>
      </c>
      <c r="B192" s="3">
        <v>137</v>
      </c>
      <c r="C192" s="3">
        <v>77</v>
      </c>
      <c r="D192" s="3">
        <v>88</v>
      </c>
      <c r="E192" s="11" t="str">
        <f t="shared" si="8"/>
        <v/>
      </c>
      <c r="M192">
        <f t="shared" si="9"/>
        <v>1</v>
      </c>
      <c r="N192" t="str">
        <f t="shared" si="11"/>
        <v/>
      </c>
      <c r="O192" t="e">
        <f t="shared" si="10"/>
        <v>#VALUE!</v>
      </c>
    </row>
    <row r="193" spans="1:15" x14ac:dyDescent="0.25">
      <c r="A193" s="9">
        <v>40735</v>
      </c>
      <c r="B193" s="3">
        <v>147</v>
      </c>
      <c r="C193" s="3">
        <v>93</v>
      </c>
      <c r="D193" s="3">
        <v>78</v>
      </c>
      <c r="E193" s="11" t="str">
        <f t="shared" si="8"/>
        <v>Igen</v>
      </c>
      <c r="M193">
        <f t="shared" si="9"/>
        <v>1</v>
      </c>
      <c r="N193">
        <f t="shared" si="11"/>
        <v>1</v>
      </c>
      <c r="O193">
        <f t="shared" si="10"/>
        <v>2</v>
      </c>
    </row>
    <row r="194" spans="1:15" x14ac:dyDescent="0.25">
      <c r="A194" s="9">
        <v>40736</v>
      </c>
      <c r="B194" s="3"/>
      <c r="C194" s="3"/>
      <c r="D194" s="3"/>
      <c r="E194" s="11" t="str">
        <f t="shared" si="8"/>
        <v/>
      </c>
      <c r="M194" t="str">
        <f t="shared" si="9"/>
        <v/>
      </c>
      <c r="N194" t="str">
        <f t="shared" si="11"/>
        <v/>
      </c>
      <c r="O194" t="e">
        <f t="shared" si="10"/>
        <v>#VALUE!</v>
      </c>
    </row>
    <row r="195" spans="1:15" x14ac:dyDescent="0.25">
      <c r="A195" s="9">
        <v>40737</v>
      </c>
      <c r="B195" s="3">
        <v>145</v>
      </c>
      <c r="C195" s="3">
        <v>82</v>
      </c>
      <c r="D195" s="3">
        <v>73</v>
      </c>
      <c r="E195" s="11" t="str">
        <f t="shared" ref="E195:E258" si="12">IFERROR(IF(O195=2,"Igen"," "),"")</f>
        <v/>
      </c>
      <c r="M195">
        <f t="shared" ref="M195:M258" si="13">IF(B195&gt;$H$2,1,"")</f>
        <v>1</v>
      </c>
      <c r="N195" t="str">
        <f t="shared" si="11"/>
        <v/>
      </c>
      <c r="O195" t="e">
        <f t="shared" ref="O195:O258" si="14">M195+N195</f>
        <v>#VALUE!</v>
      </c>
    </row>
    <row r="196" spans="1:15" x14ac:dyDescent="0.25">
      <c r="A196" s="9">
        <v>40738</v>
      </c>
      <c r="B196" s="3">
        <v>138</v>
      </c>
      <c r="C196" s="3">
        <v>85</v>
      </c>
      <c r="D196" s="3">
        <v>82</v>
      </c>
      <c r="E196" s="11" t="str">
        <f t="shared" si="12"/>
        <v/>
      </c>
      <c r="M196">
        <f t="shared" si="13"/>
        <v>1</v>
      </c>
      <c r="N196" t="str">
        <f t="shared" ref="N196:N259" si="15">IF(C196&gt;$I$2,1,"")</f>
        <v/>
      </c>
      <c r="O196" t="e">
        <f t="shared" si="14"/>
        <v>#VALUE!</v>
      </c>
    </row>
    <row r="197" spans="1:15" x14ac:dyDescent="0.25">
      <c r="A197" s="9">
        <v>40739</v>
      </c>
      <c r="B197" s="3">
        <v>123</v>
      </c>
      <c r="C197" s="3">
        <v>79</v>
      </c>
      <c r="D197" s="3">
        <v>82</v>
      </c>
      <c r="E197" s="11" t="str">
        <f t="shared" si="12"/>
        <v/>
      </c>
      <c r="M197" t="str">
        <f t="shared" si="13"/>
        <v/>
      </c>
      <c r="N197" t="str">
        <f t="shared" si="15"/>
        <v/>
      </c>
      <c r="O197" t="e">
        <f t="shared" si="14"/>
        <v>#VALUE!</v>
      </c>
    </row>
    <row r="198" spans="1:15" x14ac:dyDescent="0.25">
      <c r="A198" s="9">
        <v>40740</v>
      </c>
      <c r="B198" s="3">
        <v>121</v>
      </c>
      <c r="C198" s="3">
        <v>74</v>
      </c>
      <c r="D198" s="3">
        <v>78</v>
      </c>
      <c r="E198" s="11" t="str">
        <f t="shared" si="12"/>
        <v/>
      </c>
      <c r="M198" t="str">
        <f t="shared" si="13"/>
        <v/>
      </c>
      <c r="N198" t="str">
        <f t="shared" si="15"/>
        <v/>
      </c>
      <c r="O198" t="e">
        <f t="shared" si="14"/>
        <v>#VALUE!</v>
      </c>
    </row>
    <row r="199" spans="1:15" x14ac:dyDescent="0.25">
      <c r="A199" s="9">
        <v>40741</v>
      </c>
      <c r="B199" s="3">
        <v>111</v>
      </c>
      <c r="C199" s="3">
        <v>76</v>
      </c>
      <c r="D199" s="3">
        <v>82</v>
      </c>
      <c r="E199" s="11" t="str">
        <f t="shared" si="12"/>
        <v/>
      </c>
      <c r="M199" t="str">
        <f t="shared" si="13"/>
        <v/>
      </c>
      <c r="N199" t="str">
        <f t="shared" si="15"/>
        <v/>
      </c>
      <c r="O199" t="e">
        <f t="shared" si="14"/>
        <v>#VALUE!</v>
      </c>
    </row>
    <row r="200" spans="1:15" x14ac:dyDescent="0.25">
      <c r="A200" s="9">
        <v>40742</v>
      </c>
      <c r="B200" s="3">
        <v>138</v>
      </c>
      <c r="C200" s="3">
        <v>79</v>
      </c>
      <c r="D200" s="3">
        <v>79</v>
      </c>
      <c r="E200" s="11" t="str">
        <f t="shared" si="12"/>
        <v/>
      </c>
      <c r="M200">
        <f t="shared" si="13"/>
        <v>1</v>
      </c>
      <c r="N200" t="str">
        <f t="shared" si="15"/>
        <v/>
      </c>
      <c r="O200" t="e">
        <f t="shared" si="14"/>
        <v>#VALUE!</v>
      </c>
    </row>
    <row r="201" spans="1:15" x14ac:dyDescent="0.25">
      <c r="A201" s="9">
        <v>40743</v>
      </c>
      <c r="B201" s="3">
        <v>130</v>
      </c>
      <c r="C201" s="3">
        <v>77</v>
      </c>
      <c r="D201" s="3">
        <v>80</v>
      </c>
      <c r="E201" s="11" t="str">
        <f t="shared" si="12"/>
        <v/>
      </c>
      <c r="M201" t="str">
        <f t="shared" si="13"/>
        <v/>
      </c>
      <c r="N201" t="str">
        <f t="shared" si="15"/>
        <v/>
      </c>
      <c r="O201" t="e">
        <f t="shared" si="14"/>
        <v>#VALUE!</v>
      </c>
    </row>
    <row r="202" spans="1:15" x14ac:dyDescent="0.25">
      <c r="A202" s="9">
        <v>40744</v>
      </c>
      <c r="B202" s="3">
        <v>144</v>
      </c>
      <c r="C202" s="3">
        <v>84</v>
      </c>
      <c r="D202" s="3">
        <v>78</v>
      </c>
      <c r="E202" s="11" t="str">
        <f t="shared" si="12"/>
        <v/>
      </c>
      <c r="M202">
        <f t="shared" si="13"/>
        <v>1</v>
      </c>
      <c r="N202" t="str">
        <f t="shared" si="15"/>
        <v/>
      </c>
      <c r="O202" t="e">
        <f t="shared" si="14"/>
        <v>#VALUE!</v>
      </c>
    </row>
    <row r="203" spans="1:15" x14ac:dyDescent="0.25">
      <c r="A203" s="9">
        <v>40745</v>
      </c>
      <c r="B203" s="3">
        <v>123</v>
      </c>
      <c r="C203" s="3">
        <v>77</v>
      </c>
      <c r="D203" s="3">
        <v>86</v>
      </c>
      <c r="E203" s="11" t="str">
        <f t="shared" si="12"/>
        <v/>
      </c>
      <c r="M203" t="str">
        <f t="shared" si="13"/>
        <v/>
      </c>
      <c r="N203" t="str">
        <f t="shared" si="15"/>
        <v/>
      </c>
      <c r="O203" t="e">
        <f t="shared" si="14"/>
        <v>#VALUE!</v>
      </c>
    </row>
    <row r="204" spans="1:15" x14ac:dyDescent="0.25">
      <c r="A204" s="9">
        <v>40746</v>
      </c>
      <c r="B204" s="3">
        <v>125</v>
      </c>
      <c r="C204" s="3">
        <v>72</v>
      </c>
      <c r="D204" s="3">
        <v>88</v>
      </c>
      <c r="E204" s="11" t="str">
        <f t="shared" si="12"/>
        <v/>
      </c>
      <c r="M204" t="str">
        <f t="shared" si="13"/>
        <v/>
      </c>
      <c r="N204" t="str">
        <f t="shared" si="15"/>
        <v/>
      </c>
      <c r="O204" t="e">
        <f t="shared" si="14"/>
        <v>#VALUE!</v>
      </c>
    </row>
    <row r="205" spans="1:15" x14ac:dyDescent="0.25">
      <c r="A205" s="9">
        <v>40747</v>
      </c>
      <c r="B205" s="3">
        <v>121</v>
      </c>
      <c r="C205" s="3">
        <v>76</v>
      </c>
      <c r="D205" s="3">
        <v>83</v>
      </c>
      <c r="E205" s="11" t="str">
        <f t="shared" si="12"/>
        <v/>
      </c>
      <c r="M205" t="str">
        <f t="shared" si="13"/>
        <v/>
      </c>
      <c r="N205" t="str">
        <f t="shared" si="15"/>
        <v/>
      </c>
      <c r="O205" t="e">
        <f t="shared" si="14"/>
        <v>#VALUE!</v>
      </c>
    </row>
    <row r="206" spans="1:15" x14ac:dyDescent="0.25">
      <c r="A206" s="9">
        <v>40748</v>
      </c>
      <c r="B206" s="3">
        <v>125</v>
      </c>
      <c r="C206" s="3">
        <v>77</v>
      </c>
      <c r="D206" s="3">
        <v>76</v>
      </c>
      <c r="E206" s="11" t="str">
        <f t="shared" si="12"/>
        <v/>
      </c>
      <c r="M206" t="str">
        <f t="shared" si="13"/>
        <v/>
      </c>
      <c r="N206" t="str">
        <f t="shared" si="15"/>
        <v/>
      </c>
      <c r="O206" t="e">
        <f t="shared" si="14"/>
        <v>#VALUE!</v>
      </c>
    </row>
    <row r="207" spans="1:15" x14ac:dyDescent="0.25">
      <c r="A207" s="9">
        <v>40749</v>
      </c>
      <c r="B207" s="3">
        <v>134</v>
      </c>
      <c r="C207" s="3">
        <v>78</v>
      </c>
      <c r="D207" s="3">
        <v>68</v>
      </c>
      <c r="E207" s="11" t="str">
        <f t="shared" si="12"/>
        <v/>
      </c>
      <c r="M207">
        <f t="shared" si="13"/>
        <v>1</v>
      </c>
      <c r="N207" t="str">
        <f t="shared" si="15"/>
        <v/>
      </c>
      <c r="O207" t="e">
        <f t="shared" si="14"/>
        <v>#VALUE!</v>
      </c>
    </row>
    <row r="208" spans="1:15" x14ac:dyDescent="0.25">
      <c r="A208" s="9">
        <v>40750</v>
      </c>
      <c r="B208" s="3">
        <v>148</v>
      </c>
      <c r="C208" s="3">
        <v>80</v>
      </c>
      <c r="D208" s="3">
        <v>78</v>
      </c>
      <c r="E208" s="11" t="str">
        <f t="shared" si="12"/>
        <v/>
      </c>
      <c r="M208">
        <f t="shared" si="13"/>
        <v>1</v>
      </c>
      <c r="N208" t="str">
        <f t="shared" si="15"/>
        <v/>
      </c>
      <c r="O208" t="e">
        <f t="shared" si="14"/>
        <v>#VALUE!</v>
      </c>
    </row>
    <row r="209" spans="1:15" x14ac:dyDescent="0.25">
      <c r="A209" s="9">
        <v>40751</v>
      </c>
      <c r="B209" s="3"/>
      <c r="C209" s="3"/>
      <c r="D209" s="3"/>
      <c r="E209" s="11" t="str">
        <f t="shared" si="12"/>
        <v/>
      </c>
      <c r="M209" t="str">
        <f t="shared" si="13"/>
        <v/>
      </c>
      <c r="N209" t="str">
        <f t="shared" si="15"/>
        <v/>
      </c>
      <c r="O209" t="e">
        <f t="shared" si="14"/>
        <v>#VALUE!</v>
      </c>
    </row>
    <row r="210" spans="1:15" x14ac:dyDescent="0.25">
      <c r="A210" s="9">
        <v>40752</v>
      </c>
      <c r="B210" s="3">
        <v>135</v>
      </c>
      <c r="C210" s="3">
        <v>82</v>
      </c>
      <c r="D210" s="3">
        <v>74</v>
      </c>
      <c r="E210" s="11" t="str">
        <f t="shared" si="12"/>
        <v/>
      </c>
      <c r="M210">
        <f t="shared" si="13"/>
        <v>1</v>
      </c>
      <c r="N210" t="str">
        <f t="shared" si="15"/>
        <v/>
      </c>
      <c r="O210" t="e">
        <f t="shared" si="14"/>
        <v>#VALUE!</v>
      </c>
    </row>
    <row r="211" spans="1:15" x14ac:dyDescent="0.25">
      <c r="A211" s="9">
        <v>40753</v>
      </c>
      <c r="B211" s="3">
        <v>135</v>
      </c>
      <c r="C211" s="3">
        <v>87</v>
      </c>
      <c r="D211" s="3">
        <v>78</v>
      </c>
      <c r="E211" s="11" t="str">
        <f t="shared" si="12"/>
        <v>Igen</v>
      </c>
      <c r="M211">
        <f t="shared" si="13"/>
        <v>1</v>
      </c>
      <c r="N211">
        <f t="shared" si="15"/>
        <v>1</v>
      </c>
      <c r="O211">
        <f t="shared" si="14"/>
        <v>2</v>
      </c>
    </row>
    <row r="212" spans="1:15" x14ac:dyDescent="0.25">
      <c r="A212" s="9">
        <v>40754</v>
      </c>
      <c r="B212" s="3">
        <v>133</v>
      </c>
      <c r="C212" s="3">
        <v>82</v>
      </c>
      <c r="D212" s="3">
        <v>77</v>
      </c>
      <c r="E212" s="11" t="str">
        <f t="shared" si="12"/>
        <v/>
      </c>
      <c r="M212">
        <f t="shared" si="13"/>
        <v>1</v>
      </c>
      <c r="N212" t="str">
        <f t="shared" si="15"/>
        <v/>
      </c>
      <c r="O212" t="e">
        <f t="shared" si="14"/>
        <v>#VALUE!</v>
      </c>
    </row>
    <row r="213" spans="1:15" x14ac:dyDescent="0.25">
      <c r="A213" s="9">
        <v>40755</v>
      </c>
      <c r="B213" s="3">
        <v>136</v>
      </c>
      <c r="C213" s="3">
        <v>73</v>
      </c>
      <c r="D213" s="3">
        <v>81</v>
      </c>
      <c r="E213" s="11" t="str">
        <f t="shared" si="12"/>
        <v/>
      </c>
      <c r="M213">
        <f t="shared" si="13"/>
        <v>1</v>
      </c>
      <c r="N213" t="str">
        <f t="shared" si="15"/>
        <v/>
      </c>
      <c r="O213" t="e">
        <f t="shared" si="14"/>
        <v>#VALUE!</v>
      </c>
    </row>
    <row r="214" spans="1:15" x14ac:dyDescent="0.25">
      <c r="A214" s="9">
        <v>40756</v>
      </c>
      <c r="B214" s="3">
        <v>150</v>
      </c>
      <c r="C214" s="3">
        <v>88</v>
      </c>
      <c r="D214" s="3">
        <v>79</v>
      </c>
      <c r="E214" s="11" t="str">
        <f t="shared" si="12"/>
        <v>Igen</v>
      </c>
      <c r="M214">
        <f t="shared" si="13"/>
        <v>1</v>
      </c>
      <c r="N214">
        <f t="shared" si="15"/>
        <v>1</v>
      </c>
      <c r="O214">
        <f t="shared" si="14"/>
        <v>2</v>
      </c>
    </row>
    <row r="215" spans="1:15" x14ac:dyDescent="0.25">
      <c r="A215" s="9">
        <v>40757</v>
      </c>
      <c r="B215" s="3">
        <v>141</v>
      </c>
      <c r="C215" s="3">
        <v>82</v>
      </c>
      <c r="D215" s="3">
        <v>81</v>
      </c>
      <c r="E215" s="11" t="str">
        <f t="shared" si="12"/>
        <v/>
      </c>
      <c r="M215">
        <f t="shared" si="13"/>
        <v>1</v>
      </c>
      <c r="N215" t="str">
        <f t="shared" si="15"/>
        <v/>
      </c>
      <c r="O215" t="e">
        <f t="shared" si="14"/>
        <v>#VALUE!</v>
      </c>
    </row>
    <row r="216" spans="1:15" x14ac:dyDescent="0.25">
      <c r="A216" s="9">
        <v>40758</v>
      </c>
      <c r="B216" s="3">
        <v>135</v>
      </c>
      <c r="C216" s="3">
        <v>82</v>
      </c>
      <c r="D216" s="3">
        <v>81</v>
      </c>
      <c r="E216" s="11" t="str">
        <f t="shared" si="12"/>
        <v/>
      </c>
      <c r="M216">
        <f t="shared" si="13"/>
        <v>1</v>
      </c>
      <c r="N216" t="str">
        <f t="shared" si="15"/>
        <v/>
      </c>
      <c r="O216" t="e">
        <f t="shared" si="14"/>
        <v>#VALUE!</v>
      </c>
    </row>
    <row r="217" spans="1:15" x14ac:dyDescent="0.25">
      <c r="A217" s="9">
        <v>40759</v>
      </c>
      <c r="B217" s="3">
        <v>139</v>
      </c>
      <c r="C217" s="3">
        <v>80</v>
      </c>
      <c r="D217" s="3">
        <v>78</v>
      </c>
      <c r="E217" s="11" t="str">
        <f t="shared" si="12"/>
        <v/>
      </c>
      <c r="M217">
        <f t="shared" si="13"/>
        <v>1</v>
      </c>
      <c r="N217" t="str">
        <f t="shared" si="15"/>
        <v/>
      </c>
      <c r="O217" t="e">
        <f t="shared" si="14"/>
        <v>#VALUE!</v>
      </c>
    </row>
    <row r="218" spans="1:15" x14ac:dyDescent="0.25">
      <c r="A218" s="9">
        <v>40760</v>
      </c>
      <c r="B218" s="3">
        <v>123</v>
      </c>
      <c r="C218" s="3">
        <v>73</v>
      </c>
      <c r="D218" s="3">
        <v>78</v>
      </c>
      <c r="E218" s="11" t="str">
        <f t="shared" si="12"/>
        <v/>
      </c>
      <c r="M218" t="str">
        <f t="shared" si="13"/>
        <v/>
      </c>
      <c r="N218" t="str">
        <f t="shared" si="15"/>
        <v/>
      </c>
      <c r="O218" t="e">
        <f t="shared" si="14"/>
        <v>#VALUE!</v>
      </c>
    </row>
    <row r="219" spans="1:15" x14ac:dyDescent="0.25">
      <c r="A219" s="9">
        <v>40761</v>
      </c>
      <c r="B219" s="3">
        <v>139</v>
      </c>
      <c r="C219" s="3">
        <v>79</v>
      </c>
      <c r="D219" s="3">
        <v>73</v>
      </c>
      <c r="E219" s="11" t="str">
        <f t="shared" si="12"/>
        <v/>
      </c>
      <c r="M219">
        <f t="shared" si="13"/>
        <v>1</v>
      </c>
      <c r="N219" t="str">
        <f t="shared" si="15"/>
        <v/>
      </c>
      <c r="O219" t="e">
        <f t="shared" si="14"/>
        <v>#VALUE!</v>
      </c>
    </row>
    <row r="220" spans="1:15" x14ac:dyDescent="0.25">
      <c r="A220" s="9">
        <v>40762</v>
      </c>
      <c r="B220" s="3">
        <v>144</v>
      </c>
      <c r="C220" s="3">
        <v>84</v>
      </c>
      <c r="D220" s="3">
        <v>76</v>
      </c>
      <c r="E220" s="11" t="str">
        <f t="shared" si="12"/>
        <v/>
      </c>
      <c r="M220">
        <f t="shared" si="13"/>
        <v>1</v>
      </c>
      <c r="N220" t="str">
        <f t="shared" si="15"/>
        <v/>
      </c>
      <c r="O220" t="e">
        <f t="shared" si="14"/>
        <v>#VALUE!</v>
      </c>
    </row>
    <row r="221" spans="1:15" x14ac:dyDescent="0.25">
      <c r="A221" s="9">
        <v>40763</v>
      </c>
      <c r="B221" s="3"/>
      <c r="C221" s="3"/>
      <c r="D221" s="3"/>
      <c r="E221" s="11" t="str">
        <f t="shared" si="12"/>
        <v/>
      </c>
      <c r="M221" t="str">
        <f t="shared" si="13"/>
        <v/>
      </c>
      <c r="N221" t="str">
        <f t="shared" si="15"/>
        <v/>
      </c>
      <c r="O221" t="e">
        <f t="shared" si="14"/>
        <v>#VALUE!</v>
      </c>
    </row>
    <row r="222" spans="1:15" x14ac:dyDescent="0.25">
      <c r="A222" s="9">
        <v>40764</v>
      </c>
      <c r="B222" s="3">
        <v>128</v>
      </c>
      <c r="C222" s="3">
        <v>82</v>
      </c>
      <c r="D222" s="3">
        <v>83</v>
      </c>
      <c r="E222" s="11" t="str">
        <f t="shared" si="12"/>
        <v/>
      </c>
      <c r="M222" t="str">
        <f t="shared" si="13"/>
        <v/>
      </c>
      <c r="N222" t="str">
        <f t="shared" si="15"/>
        <v/>
      </c>
      <c r="O222" t="e">
        <f t="shared" si="14"/>
        <v>#VALUE!</v>
      </c>
    </row>
    <row r="223" spans="1:15" x14ac:dyDescent="0.25">
      <c r="A223" s="9">
        <v>40765</v>
      </c>
      <c r="B223" s="3">
        <v>138</v>
      </c>
      <c r="C223" s="3">
        <v>84</v>
      </c>
      <c r="D223" s="3">
        <v>76</v>
      </c>
      <c r="E223" s="11" t="str">
        <f t="shared" si="12"/>
        <v/>
      </c>
      <c r="M223">
        <f t="shared" si="13"/>
        <v>1</v>
      </c>
      <c r="N223" t="str">
        <f t="shared" si="15"/>
        <v/>
      </c>
      <c r="O223" t="e">
        <f t="shared" si="14"/>
        <v>#VALUE!</v>
      </c>
    </row>
    <row r="224" spans="1:15" x14ac:dyDescent="0.25">
      <c r="A224" s="9">
        <v>40766</v>
      </c>
      <c r="B224" s="3">
        <v>122</v>
      </c>
      <c r="C224" s="3">
        <v>77</v>
      </c>
      <c r="D224" s="3">
        <v>81</v>
      </c>
      <c r="E224" s="11" t="str">
        <f t="shared" si="12"/>
        <v/>
      </c>
      <c r="M224" t="str">
        <f t="shared" si="13"/>
        <v/>
      </c>
      <c r="N224" t="str">
        <f t="shared" si="15"/>
        <v/>
      </c>
      <c r="O224" t="e">
        <f t="shared" si="14"/>
        <v>#VALUE!</v>
      </c>
    </row>
    <row r="225" spans="1:15" x14ac:dyDescent="0.25">
      <c r="A225" s="9">
        <v>40767</v>
      </c>
      <c r="B225" s="3">
        <v>125</v>
      </c>
      <c r="C225" s="3">
        <v>79</v>
      </c>
      <c r="D225" s="3">
        <v>77</v>
      </c>
      <c r="E225" s="11" t="str">
        <f t="shared" si="12"/>
        <v/>
      </c>
      <c r="M225" t="str">
        <f t="shared" si="13"/>
        <v/>
      </c>
      <c r="N225" t="str">
        <f t="shared" si="15"/>
        <v/>
      </c>
      <c r="O225" t="e">
        <f t="shared" si="14"/>
        <v>#VALUE!</v>
      </c>
    </row>
    <row r="226" spans="1:15" x14ac:dyDescent="0.25">
      <c r="A226" s="9">
        <v>40768</v>
      </c>
      <c r="B226" s="3">
        <v>131</v>
      </c>
      <c r="C226" s="3">
        <v>82</v>
      </c>
      <c r="D226" s="3">
        <v>79</v>
      </c>
      <c r="E226" s="11" t="str">
        <f t="shared" si="12"/>
        <v/>
      </c>
      <c r="M226">
        <f t="shared" si="13"/>
        <v>1</v>
      </c>
      <c r="N226" t="str">
        <f t="shared" si="15"/>
        <v/>
      </c>
      <c r="O226" t="e">
        <f t="shared" si="14"/>
        <v>#VALUE!</v>
      </c>
    </row>
    <row r="227" spans="1:15" x14ac:dyDescent="0.25">
      <c r="A227" s="9">
        <v>40769</v>
      </c>
      <c r="B227" s="3">
        <v>138</v>
      </c>
      <c r="C227" s="3">
        <v>77</v>
      </c>
      <c r="D227" s="3">
        <v>73</v>
      </c>
      <c r="E227" s="11" t="str">
        <f t="shared" si="12"/>
        <v/>
      </c>
      <c r="M227">
        <f t="shared" si="13"/>
        <v>1</v>
      </c>
      <c r="N227" t="str">
        <f t="shared" si="15"/>
        <v/>
      </c>
      <c r="O227" t="e">
        <f t="shared" si="14"/>
        <v>#VALUE!</v>
      </c>
    </row>
    <row r="228" spans="1:15" x14ac:dyDescent="0.25">
      <c r="A228" s="9">
        <v>40770</v>
      </c>
      <c r="B228" s="3">
        <v>138</v>
      </c>
      <c r="C228" s="3">
        <v>82</v>
      </c>
      <c r="D228" s="3">
        <v>65</v>
      </c>
      <c r="E228" s="11" t="str">
        <f t="shared" si="12"/>
        <v/>
      </c>
      <c r="M228">
        <f t="shared" si="13"/>
        <v>1</v>
      </c>
      <c r="N228" t="str">
        <f t="shared" si="15"/>
        <v/>
      </c>
      <c r="O228" t="e">
        <f t="shared" si="14"/>
        <v>#VALUE!</v>
      </c>
    </row>
    <row r="229" spans="1:15" x14ac:dyDescent="0.25">
      <c r="A229" s="9">
        <v>40771</v>
      </c>
      <c r="B229" s="3">
        <v>133</v>
      </c>
      <c r="C229" s="3">
        <v>81</v>
      </c>
      <c r="D229" s="3">
        <v>71</v>
      </c>
      <c r="E229" s="11" t="str">
        <f t="shared" si="12"/>
        <v/>
      </c>
      <c r="M229">
        <f t="shared" si="13"/>
        <v>1</v>
      </c>
      <c r="N229" t="str">
        <f t="shared" si="15"/>
        <v/>
      </c>
      <c r="O229" t="e">
        <f t="shared" si="14"/>
        <v>#VALUE!</v>
      </c>
    </row>
    <row r="230" spans="1:15" x14ac:dyDescent="0.25">
      <c r="A230" s="9">
        <v>40772</v>
      </c>
      <c r="B230" s="3">
        <v>129</v>
      </c>
      <c r="C230" s="3">
        <v>76</v>
      </c>
      <c r="D230" s="3">
        <v>75</v>
      </c>
      <c r="E230" s="11" t="str">
        <f t="shared" si="12"/>
        <v/>
      </c>
      <c r="M230" t="str">
        <f t="shared" si="13"/>
        <v/>
      </c>
      <c r="N230" t="str">
        <f t="shared" si="15"/>
        <v/>
      </c>
      <c r="O230" t="e">
        <f t="shared" si="14"/>
        <v>#VALUE!</v>
      </c>
    </row>
    <row r="231" spans="1:15" x14ac:dyDescent="0.25">
      <c r="A231" s="9">
        <v>40773</v>
      </c>
      <c r="B231" s="3">
        <v>132</v>
      </c>
      <c r="C231" s="3">
        <v>81</v>
      </c>
      <c r="D231" s="3">
        <v>81</v>
      </c>
      <c r="E231" s="11" t="str">
        <f t="shared" si="12"/>
        <v/>
      </c>
      <c r="M231">
        <f t="shared" si="13"/>
        <v>1</v>
      </c>
      <c r="N231" t="str">
        <f t="shared" si="15"/>
        <v/>
      </c>
      <c r="O231" t="e">
        <f t="shared" si="14"/>
        <v>#VALUE!</v>
      </c>
    </row>
    <row r="232" spans="1:15" x14ac:dyDescent="0.25">
      <c r="A232" s="9">
        <v>40774</v>
      </c>
      <c r="B232" s="3">
        <v>132</v>
      </c>
      <c r="C232" s="3">
        <v>82</v>
      </c>
      <c r="D232" s="3">
        <v>81</v>
      </c>
      <c r="E232" s="11" t="str">
        <f t="shared" si="12"/>
        <v/>
      </c>
      <c r="M232">
        <f t="shared" si="13"/>
        <v>1</v>
      </c>
      <c r="N232" t="str">
        <f t="shared" si="15"/>
        <v/>
      </c>
      <c r="O232" t="e">
        <f t="shared" si="14"/>
        <v>#VALUE!</v>
      </c>
    </row>
    <row r="233" spans="1:15" x14ac:dyDescent="0.25">
      <c r="A233" s="9">
        <v>40775</v>
      </c>
      <c r="B233" s="3">
        <v>122</v>
      </c>
      <c r="C233" s="3">
        <v>76</v>
      </c>
      <c r="D233" s="3">
        <v>75</v>
      </c>
      <c r="E233" s="11" t="str">
        <f t="shared" si="12"/>
        <v/>
      </c>
      <c r="M233" t="str">
        <f t="shared" si="13"/>
        <v/>
      </c>
      <c r="N233" t="str">
        <f t="shared" si="15"/>
        <v/>
      </c>
      <c r="O233" t="e">
        <f t="shared" si="14"/>
        <v>#VALUE!</v>
      </c>
    </row>
    <row r="234" spans="1:15" x14ac:dyDescent="0.25">
      <c r="A234" s="9">
        <v>40776</v>
      </c>
      <c r="B234" s="3">
        <v>132</v>
      </c>
      <c r="C234" s="3">
        <v>78</v>
      </c>
      <c r="D234" s="3">
        <v>72</v>
      </c>
      <c r="E234" s="11" t="str">
        <f t="shared" si="12"/>
        <v/>
      </c>
      <c r="M234">
        <f t="shared" si="13"/>
        <v>1</v>
      </c>
      <c r="N234" t="str">
        <f t="shared" si="15"/>
        <v/>
      </c>
      <c r="O234" t="e">
        <f t="shared" si="14"/>
        <v>#VALUE!</v>
      </c>
    </row>
    <row r="235" spans="1:15" x14ac:dyDescent="0.25">
      <c r="A235" s="9">
        <v>40777</v>
      </c>
      <c r="B235" s="3">
        <v>140</v>
      </c>
      <c r="C235" s="3">
        <v>81</v>
      </c>
      <c r="D235" s="3">
        <v>73</v>
      </c>
      <c r="E235" s="11" t="str">
        <f t="shared" si="12"/>
        <v/>
      </c>
      <c r="M235">
        <f t="shared" si="13"/>
        <v>1</v>
      </c>
      <c r="N235" t="str">
        <f t="shared" si="15"/>
        <v/>
      </c>
      <c r="O235" t="e">
        <f t="shared" si="14"/>
        <v>#VALUE!</v>
      </c>
    </row>
    <row r="236" spans="1:15" x14ac:dyDescent="0.25">
      <c r="A236" s="9">
        <v>40778</v>
      </c>
      <c r="B236" s="3">
        <v>136</v>
      </c>
      <c r="C236" s="3">
        <v>89</v>
      </c>
      <c r="D236" s="3">
        <v>76</v>
      </c>
      <c r="E236" s="11" t="str">
        <f t="shared" si="12"/>
        <v>Igen</v>
      </c>
      <c r="M236">
        <f t="shared" si="13"/>
        <v>1</v>
      </c>
      <c r="N236">
        <f t="shared" si="15"/>
        <v>1</v>
      </c>
      <c r="O236">
        <f t="shared" si="14"/>
        <v>2</v>
      </c>
    </row>
    <row r="237" spans="1:15" x14ac:dyDescent="0.25">
      <c r="A237" s="9">
        <v>40779</v>
      </c>
      <c r="B237" s="3">
        <v>138</v>
      </c>
      <c r="C237" s="3">
        <v>81</v>
      </c>
      <c r="D237" s="3">
        <v>70</v>
      </c>
      <c r="E237" s="11" t="str">
        <f t="shared" si="12"/>
        <v/>
      </c>
      <c r="M237">
        <f t="shared" si="13"/>
        <v>1</v>
      </c>
      <c r="N237" t="str">
        <f t="shared" si="15"/>
        <v/>
      </c>
      <c r="O237" t="e">
        <f t="shared" si="14"/>
        <v>#VALUE!</v>
      </c>
    </row>
    <row r="238" spans="1:15" x14ac:dyDescent="0.25">
      <c r="A238" s="9">
        <v>40780</v>
      </c>
      <c r="B238" s="3">
        <v>135</v>
      </c>
      <c r="C238" s="3">
        <v>79</v>
      </c>
      <c r="D238" s="3">
        <v>77</v>
      </c>
      <c r="E238" s="11" t="str">
        <f t="shared" si="12"/>
        <v/>
      </c>
      <c r="M238">
        <f t="shared" si="13"/>
        <v>1</v>
      </c>
      <c r="N238" t="str">
        <f t="shared" si="15"/>
        <v/>
      </c>
      <c r="O238" t="e">
        <f t="shared" si="14"/>
        <v>#VALUE!</v>
      </c>
    </row>
    <row r="239" spans="1:15" x14ac:dyDescent="0.25">
      <c r="A239" s="9">
        <v>40781</v>
      </c>
      <c r="B239" s="3">
        <v>138</v>
      </c>
      <c r="C239" s="3">
        <v>84</v>
      </c>
      <c r="D239" s="3">
        <v>85</v>
      </c>
      <c r="E239" s="11" t="str">
        <f t="shared" si="12"/>
        <v/>
      </c>
      <c r="M239">
        <f t="shared" si="13"/>
        <v>1</v>
      </c>
      <c r="N239" t="str">
        <f t="shared" si="15"/>
        <v/>
      </c>
      <c r="O239" t="e">
        <f t="shared" si="14"/>
        <v>#VALUE!</v>
      </c>
    </row>
    <row r="240" spans="1:15" x14ac:dyDescent="0.25">
      <c r="A240" s="9">
        <v>40782</v>
      </c>
      <c r="B240" s="3">
        <v>132</v>
      </c>
      <c r="C240" s="3">
        <v>80</v>
      </c>
      <c r="D240" s="3">
        <v>78</v>
      </c>
      <c r="E240" s="11" t="str">
        <f t="shared" si="12"/>
        <v/>
      </c>
      <c r="M240">
        <f t="shared" si="13"/>
        <v>1</v>
      </c>
      <c r="N240" t="str">
        <f t="shared" si="15"/>
        <v/>
      </c>
      <c r="O240" t="e">
        <f t="shared" si="14"/>
        <v>#VALUE!</v>
      </c>
    </row>
    <row r="241" spans="1:15" x14ac:dyDescent="0.25">
      <c r="A241" s="9">
        <v>40783</v>
      </c>
      <c r="B241" s="3">
        <v>133</v>
      </c>
      <c r="C241" s="3">
        <v>77</v>
      </c>
      <c r="D241" s="3">
        <v>68</v>
      </c>
      <c r="E241" s="11" t="str">
        <f t="shared" si="12"/>
        <v/>
      </c>
      <c r="M241">
        <f t="shared" si="13"/>
        <v>1</v>
      </c>
      <c r="N241" t="str">
        <f t="shared" si="15"/>
        <v/>
      </c>
      <c r="O241" t="e">
        <f t="shared" si="14"/>
        <v>#VALUE!</v>
      </c>
    </row>
    <row r="242" spans="1:15" x14ac:dyDescent="0.25">
      <c r="A242" s="9">
        <v>40784</v>
      </c>
      <c r="B242" s="3">
        <v>146</v>
      </c>
      <c r="C242" s="3">
        <v>88</v>
      </c>
      <c r="D242" s="3">
        <v>90</v>
      </c>
      <c r="E242" s="11" t="str">
        <f t="shared" si="12"/>
        <v>Igen</v>
      </c>
      <c r="M242">
        <f t="shared" si="13"/>
        <v>1</v>
      </c>
      <c r="N242">
        <f t="shared" si="15"/>
        <v>1</v>
      </c>
      <c r="O242">
        <f t="shared" si="14"/>
        <v>2</v>
      </c>
    </row>
    <row r="243" spans="1:15" x14ac:dyDescent="0.25">
      <c r="A243" s="9">
        <v>40785</v>
      </c>
      <c r="B243" s="3">
        <v>150</v>
      </c>
      <c r="C243" s="3">
        <v>87</v>
      </c>
      <c r="D243" s="3">
        <v>68</v>
      </c>
      <c r="E243" s="11" t="str">
        <f t="shared" si="12"/>
        <v>Igen</v>
      </c>
      <c r="M243">
        <f t="shared" si="13"/>
        <v>1</v>
      </c>
      <c r="N243">
        <f t="shared" si="15"/>
        <v>1</v>
      </c>
      <c r="O243">
        <f t="shared" si="14"/>
        <v>2</v>
      </c>
    </row>
    <row r="244" spans="1:15" x14ac:dyDescent="0.25">
      <c r="A244" s="9">
        <v>40786</v>
      </c>
      <c r="B244" s="3">
        <v>138</v>
      </c>
      <c r="C244" s="3">
        <v>84</v>
      </c>
      <c r="D244" s="3">
        <v>69</v>
      </c>
      <c r="E244" s="11" t="str">
        <f t="shared" si="12"/>
        <v/>
      </c>
      <c r="M244">
        <f t="shared" si="13"/>
        <v>1</v>
      </c>
      <c r="N244" t="str">
        <f t="shared" si="15"/>
        <v/>
      </c>
      <c r="O244" t="e">
        <f t="shared" si="14"/>
        <v>#VALUE!</v>
      </c>
    </row>
    <row r="245" spans="1:15" x14ac:dyDescent="0.25">
      <c r="A245" s="9">
        <v>40787</v>
      </c>
      <c r="B245" s="3">
        <v>139</v>
      </c>
      <c r="C245" s="3">
        <v>77</v>
      </c>
      <c r="D245" s="3">
        <v>67</v>
      </c>
      <c r="E245" s="11" t="str">
        <f t="shared" si="12"/>
        <v/>
      </c>
      <c r="M245">
        <f t="shared" si="13"/>
        <v>1</v>
      </c>
      <c r="N245" t="str">
        <f t="shared" si="15"/>
        <v/>
      </c>
      <c r="O245" t="e">
        <f t="shared" si="14"/>
        <v>#VALUE!</v>
      </c>
    </row>
    <row r="246" spans="1:15" x14ac:dyDescent="0.25">
      <c r="A246" s="9">
        <v>40788</v>
      </c>
      <c r="B246" s="3">
        <v>131</v>
      </c>
      <c r="C246" s="3">
        <v>87</v>
      </c>
      <c r="D246" s="3">
        <v>77</v>
      </c>
      <c r="E246" s="11" t="str">
        <f t="shared" si="12"/>
        <v>Igen</v>
      </c>
      <c r="M246">
        <f t="shared" si="13"/>
        <v>1</v>
      </c>
      <c r="N246">
        <f t="shared" si="15"/>
        <v>1</v>
      </c>
      <c r="O246">
        <f t="shared" si="14"/>
        <v>2</v>
      </c>
    </row>
    <row r="247" spans="1:15" x14ac:dyDescent="0.25">
      <c r="A247" s="9">
        <v>40789</v>
      </c>
      <c r="B247" s="3">
        <v>149</v>
      </c>
      <c r="C247" s="3">
        <v>84</v>
      </c>
      <c r="D247" s="3">
        <v>68</v>
      </c>
      <c r="E247" s="11" t="str">
        <f t="shared" si="12"/>
        <v/>
      </c>
      <c r="M247">
        <f t="shared" si="13"/>
        <v>1</v>
      </c>
      <c r="N247" t="str">
        <f t="shared" si="15"/>
        <v/>
      </c>
      <c r="O247" t="e">
        <f t="shared" si="14"/>
        <v>#VALUE!</v>
      </c>
    </row>
    <row r="248" spans="1:15" x14ac:dyDescent="0.25">
      <c r="A248" s="9">
        <v>40790</v>
      </c>
      <c r="B248" s="3">
        <v>134</v>
      </c>
      <c r="C248" s="3">
        <v>88</v>
      </c>
      <c r="D248" s="3">
        <v>75</v>
      </c>
      <c r="E248" s="11" t="str">
        <f t="shared" si="12"/>
        <v>Igen</v>
      </c>
      <c r="M248">
        <f t="shared" si="13"/>
        <v>1</v>
      </c>
      <c r="N248">
        <f t="shared" si="15"/>
        <v>1</v>
      </c>
      <c r="O248">
        <f t="shared" si="14"/>
        <v>2</v>
      </c>
    </row>
    <row r="249" spans="1:15" x14ac:dyDescent="0.25">
      <c r="A249" s="9">
        <v>40791</v>
      </c>
      <c r="B249" s="3"/>
      <c r="C249" s="3"/>
      <c r="D249" s="3"/>
      <c r="E249" s="11" t="str">
        <f t="shared" si="12"/>
        <v/>
      </c>
      <c r="M249" t="str">
        <f t="shared" si="13"/>
        <v/>
      </c>
      <c r="N249" t="str">
        <f t="shared" si="15"/>
        <v/>
      </c>
      <c r="O249" t="e">
        <f t="shared" si="14"/>
        <v>#VALUE!</v>
      </c>
    </row>
    <row r="250" spans="1:15" x14ac:dyDescent="0.25">
      <c r="A250" s="9">
        <v>40792</v>
      </c>
      <c r="B250" s="3">
        <v>133</v>
      </c>
      <c r="C250" s="3">
        <v>81</v>
      </c>
      <c r="D250" s="3">
        <v>76</v>
      </c>
      <c r="E250" s="11" t="str">
        <f t="shared" si="12"/>
        <v/>
      </c>
      <c r="M250">
        <f t="shared" si="13"/>
        <v>1</v>
      </c>
      <c r="N250" t="str">
        <f t="shared" si="15"/>
        <v/>
      </c>
      <c r="O250" t="e">
        <f t="shared" si="14"/>
        <v>#VALUE!</v>
      </c>
    </row>
    <row r="251" spans="1:15" x14ac:dyDescent="0.25">
      <c r="A251" s="9">
        <v>40793</v>
      </c>
      <c r="B251" s="3">
        <v>145</v>
      </c>
      <c r="C251" s="3">
        <v>87</v>
      </c>
      <c r="D251" s="3">
        <v>82</v>
      </c>
      <c r="E251" s="11" t="str">
        <f t="shared" si="12"/>
        <v>Igen</v>
      </c>
      <c r="M251">
        <f t="shared" si="13"/>
        <v>1</v>
      </c>
      <c r="N251">
        <f t="shared" si="15"/>
        <v>1</v>
      </c>
      <c r="O251">
        <f t="shared" si="14"/>
        <v>2</v>
      </c>
    </row>
    <row r="252" spans="1:15" x14ac:dyDescent="0.25">
      <c r="A252" s="9">
        <v>40794</v>
      </c>
      <c r="B252" s="3">
        <v>132</v>
      </c>
      <c r="C252" s="3">
        <v>78</v>
      </c>
      <c r="D252" s="3">
        <v>76</v>
      </c>
      <c r="E252" s="11" t="str">
        <f t="shared" si="12"/>
        <v/>
      </c>
      <c r="M252">
        <f t="shared" si="13"/>
        <v>1</v>
      </c>
      <c r="N252" t="str">
        <f t="shared" si="15"/>
        <v/>
      </c>
      <c r="O252" t="e">
        <f t="shared" si="14"/>
        <v>#VALUE!</v>
      </c>
    </row>
    <row r="253" spans="1:15" x14ac:dyDescent="0.25">
      <c r="A253" s="9">
        <v>40795</v>
      </c>
      <c r="B253" s="3">
        <v>153</v>
      </c>
      <c r="C253" s="3">
        <v>84</v>
      </c>
      <c r="D253" s="3">
        <v>78</v>
      </c>
      <c r="E253" s="11" t="str">
        <f t="shared" si="12"/>
        <v/>
      </c>
      <c r="M253">
        <f t="shared" si="13"/>
        <v>1</v>
      </c>
      <c r="N253" t="str">
        <f t="shared" si="15"/>
        <v/>
      </c>
      <c r="O253" t="e">
        <f t="shared" si="14"/>
        <v>#VALUE!</v>
      </c>
    </row>
    <row r="254" spans="1:15" x14ac:dyDescent="0.25">
      <c r="A254" s="9">
        <v>40796</v>
      </c>
      <c r="B254" s="3">
        <v>128</v>
      </c>
      <c r="C254" s="3">
        <v>82</v>
      </c>
      <c r="D254" s="3">
        <v>74</v>
      </c>
      <c r="E254" s="11" t="str">
        <f t="shared" si="12"/>
        <v/>
      </c>
      <c r="M254" t="str">
        <f t="shared" si="13"/>
        <v/>
      </c>
      <c r="N254" t="str">
        <f t="shared" si="15"/>
        <v/>
      </c>
      <c r="O254" t="e">
        <f t="shared" si="14"/>
        <v>#VALUE!</v>
      </c>
    </row>
    <row r="255" spans="1:15" x14ac:dyDescent="0.25">
      <c r="A255" s="9">
        <v>40797</v>
      </c>
      <c r="B255" s="3">
        <v>146</v>
      </c>
      <c r="C255" s="3">
        <v>85</v>
      </c>
      <c r="D255" s="3">
        <v>79</v>
      </c>
      <c r="E255" s="11" t="str">
        <f t="shared" si="12"/>
        <v/>
      </c>
      <c r="M255">
        <f t="shared" si="13"/>
        <v>1</v>
      </c>
      <c r="N255" t="str">
        <f t="shared" si="15"/>
        <v/>
      </c>
      <c r="O255" t="e">
        <f t="shared" si="14"/>
        <v>#VALUE!</v>
      </c>
    </row>
    <row r="256" spans="1:15" x14ac:dyDescent="0.25">
      <c r="A256" s="9">
        <v>40798</v>
      </c>
      <c r="B256" s="3">
        <v>150</v>
      </c>
      <c r="C256" s="3">
        <v>89</v>
      </c>
      <c r="D256" s="3">
        <v>74</v>
      </c>
      <c r="E256" s="11" t="str">
        <f t="shared" si="12"/>
        <v>Igen</v>
      </c>
      <c r="M256">
        <f t="shared" si="13"/>
        <v>1</v>
      </c>
      <c r="N256">
        <f t="shared" si="15"/>
        <v>1</v>
      </c>
      <c r="O256">
        <f t="shared" si="14"/>
        <v>2</v>
      </c>
    </row>
    <row r="257" spans="1:15" x14ac:dyDescent="0.25">
      <c r="A257" s="9">
        <v>40799</v>
      </c>
      <c r="B257" s="3">
        <v>145</v>
      </c>
      <c r="C257" s="3">
        <v>87</v>
      </c>
      <c r="D257" s="3">
        <v>82</v>
      </c>
      <c r="E257" s="11" t="str">
        <f t="shared" si="12"/>
        <v>Igen</v>
      </c>
      <c r="M257">
        <f t="shared" si="13"/>
        <v>1</v>
      </c>
      <c r="N257">
        <f t="shared" si="15"/>
        <v>1</v>
      </c>
      <c r="O257">
        <f t="shared" si="14"/>
        <v>2</v>
      </c>
    </row>
    <row r="258" spans="1:15" x14ac:dyDescent="0.25">
      <c r="A258" s="9">
        <v>40800</v>
      </c>
      <c r="B258" s="3">
        <v>133</v>
      </c>
      <c r="C258" s="3">
        <v>85</v>
      </c>
      <c r="D258" s="3">
        <v>67</v>
      </c>
      <c r="E258" s="11" t="str">
        <f t="shared" si="12"/>
        <v/>
      </c>
      <c r="M258">
        <f t="shared" si="13"/>
        <v>1</v>
      </c>
      <c r="N258" t="str">
        <f t="shared" si="15"/>
        <v/>
      </c>
      <c r="O258" t="e">
        <f t="shared" si="14"/>
        <v>#VALUE!</v>
      </c>
    </row>
    <row r="259" spans="1:15" x14ac:dyDescent="0.25">
      <c r="A259" s="9">
        <v>40801</v>
      </c>
      <c r="B259" s="3">
        <v>133</v>
      </c>
      <c r="C259" s="3">
        <v>82</v>
      </c>
      <c r="D259" s="3">
        <v>73</v>
      </c>
      <c r="E259" s="11" t="str">
        <f t="shared" ref="E259:E322" si="16">IFERROR(IF(O259=2,"Igen"," "),"")</f>
        <v/>
      </c>
      <c r="M259">
        <f t="shared" ref="M259:M322" si="17">IF(B259&gt;$H$2,1,"")</f>
        <v>1</v>
      </c>
      <c r="N259" t="str">
        <f t="shared" si="15"/>
        <v/>
      </c>
      <c r="O259" t="e">
        <f t="shared" ref="O259:O322" si="18">M259+N259</f>
        <v>#VALUE!</v>
      </c>
    </row>
    <row r="260" spans="1:15" x14ac:dyDescent="0.25">
      <c r="A260" s="9">
        <v>40802</v>
      </c>
      <c r="B260" s="3">
        <v>142</v>
      </c>
      <c r="C260" s="3">
        <v>78</v>
      </c>
      <c r="D260" s="3">
        <v>76</v>
      </c>
      <c r="E260" s="11" t="str">
        <f t="shared" si="16"/>
        <v/>
      </c>
      <c r="M260">
        <f t="shared" si="17"/>
        <v>1</v>
      </c>
      <c r="N260" t="str">
        <f t="shared" ref="N260:N323" si="19">IF(C260&gt;$I$2,1,"")</f>
        <v/>
      </c>
      <c r="O260" t="e">
        <f t="shared" si="18"/>
        <v>#VALUE!</v>
      </c>
    </row>
    <row r="261" spans="1:15" x14ac:dyDescent="0.25">
      <c r="A261" s="9">
        <v>40803</v>
      </c>
      <c r="B261" s="3">
        <v>139</v>
      </c>
      <c r="C261" s="3">
        <v>79</v>
      </c>
      <c r="D261" s="3">
        <v>72</v>
      </c>
      <c r="E261" s="11" t="str">
        <f t="shared" si="16"/>
        <v/>
      </c>
      <c r="M261">
        <f t="shared" si="17"/>
        <v>1</v>
      </c>
      <c r="N261" t="str">
        <f t="shared" si="19"/>
        <v/>
      </c>
      <c r="O261" t="e">
        <f t="shared" si="18"/>
        <v>#VALUE!</v>
      </c>
    </row>
    <row r="262" spans="1:15" x14ac:dyDescent="0.25">
      <c r="A262" s="9">
        <v>40804</v>
      </c>
      <c r="B262" s="3">
        <v>150</v>
      </c>
      <c r="C262" s="3">
        <v>85</v>
      </c>
      <c r="D262" s="3">
        <v>72</v>
      </c>
      <c r="E262" s="11" t="str">
        <f t="shared" si="16"/>
        <v/>
      </c>
      <c r="M262">
        <f t="shared" si="17"/>
        <v>1</v>
      </c>
      <c r="N262" t="str">
        <f t="shared" si="19"/>
        <v/>
      </c>
      <c r="O262" t="e">
        <f t="shared" si="18"/>
        <v>#VALUE!</v>
      </c>
    </row>
    <row r="263" spans="1:15" x14ac:dyDescent="0.25">
      <c r="A263" s="9">
        <v>40805</v>
      </c>
      <c r="B263" s="3">
        <v>144</v>
      </c>
      <c r="C263" s="3">
        <v>86</v>
      </c>
      <c r="D263" s="3">
        <v>70</v>
      </c>
      <c r="E263" s="11" t="str">
        <f t="shared" si="16"/>
        <v>Igen</v>
      </c>
      <c r="M263">
        <f t="shared" si="17"/>
        <v>1</v>
      </c>
      <c r="N263">
        <f t="shared" si="19"/>
        <v>1</v>
      </c>
      <c r="O263">
        <f t="shared" si="18"/>
        <v>2</v>
      </c>
    </row>
    <row r="264" spans="1:15" x14ac:dyDescent="0.25">
      <c r="A264" s="9">
        <v>40806</v>
      </c>
      <c r="B264" s="3">
        <v>149</v>
      </c>
      <c r="C264" s="3">
        <v>87</v>
      </c>
      <c r="D264" s="3">
        <v>82</v>
      </c>
      <c r="E264" s="11" t="str">
        <f t="shared" si="16"/>
        <v>Igen</v>
      </c>
      <c r="M264">
        <f t="shared" si="17"/>
        <v>1</v>
      </c>
      <c r="N264">
        <f t="shared" si="19"/>
        <v>1</v>
      </c>
      <c r="O264">
        <f t="shared" si="18"/>
        <v>2</v>
      </c>
    </row>
    <row r="265" spans="1:15" x14ac:dyDescent="0.25">
      <c r="A265" s="9">
        <v>40807</v>
      </c>
      <c r="B265" s="3">
        <v>134</v>
      </c>
      <c r="C265" s="3">
        <v>84</v>
      </c>
      <c r="D265" s="3">
        <v>68</v>
      </c>
      <c r="E265" s="11" t="str">
        <f t="shared" si="16"/>
        <v/>
      </c>
      <c r="M265">
        <f t="shared" si="17"/>
        <v>1</v>
      </c>
      <c r="N265" t="str">
        <f t="shared" si="19"/>
        <v/>
      </c>
      <c r="O265" t="e">
        <f t="shared" si="18"/>
        <v>#VALUE!</v>
      </c>
    </row>
    <row r="266" spans="1:15" x14ac:dyDescent="0.25">
      <c r="A266" s="9">
        <v>40808</v>
      </c>
      <c r="B266" s="3">
        <v>119</v>
      </c>
      <c r="C266" s="3">
        <v>79</v>
      </c>
      <c r="D266" s="3">
        <v>76</v>
      </c>
      <c r="E266" s="11" t="str">
        <f t="shared" si="16"/>
        <v/>
      </c>
      <c r="M266" t="str">
        <f t="shared" si="17"/>
        <v/>
      </c>
      <c r="N266" t="str">
        <f t="shared" si="19"/>
        <v/>
      </c>
      <c r="O266" t="e">
        <f t="shared" si="18"/>
        <v>#VALUE!</v>
      </c>
    </row>
    <row r="267" spans="1:15" x14ac:dyDescent="0.25">
      <c r="A267" s="9">
        <v>40809</v>
      </c>
      <c r="B267" s="3">
        <v>119</v>
      </c>
      <c r="C267" s="3">
        <v>73</v>
      </c>
      <c r="D267" s="3">
        <v>63</v>
      </c>
      <c r="E267" s="11" t="str">
        <f t="shared" si="16"/>
        <v/>
      </c>
      <c r="M267" t="str">
        <f t="shared" si="17"/>
        <v/>
      </c>
      <c r="N267" t="str">
        <f t="shared" si="19"/>
        <v/>
      </c>
      <c r="O267" t="e">
        <f t="shared" si="18"/>
        <v>#VALUE!</v>
      </c>
    </row>
    <row r="268" spans="1:15" x14ac:dyDescent="0.25">
      <c r="A268" s="9">
        <v>40810</v>
      </c>
      <c r="B268" s="3">
        <v>131</v>
      </c>
      <c r="C268" s="3">
        <v>76</v>
      </c>
      <c r="D268" s="3">
        <v>73</v>
      </c>
      <c r="E268" s="11" t="str">
        <f t="shared" si="16"/>
        <v/>
      </c>
      <c r="M268">
        <f t="shared" si="17"/>
        <v>1</v>
      </c>
      <c r="N268" t="str">
        <f t="shared" si="19"/>
        <v/>
      </c>
      <c r="O268" t="e">
        <f t="shared" si="18"/>
        <v>#VALUE!</v>
      </c>
    </row>
    <row r="269" spans="1:15" x14ac:dyDescent="0.25">
      <c r="A269" s="9">
        <v>40811</v>
      </c>
      <c r="B269" s="3">
        <v>144</v>
      </c>
      <c r="C269" s="3">
        <v>83</v>
      </c>
      <c r="D269" s="3">
        <v>81</v>
      </c>
      <c r="E269" s="11" t="str">
        <f t="shared" si="16"/>
        <v/>
      </c>
      <c r="M269">
        <f t="shared" si="17"/>
        <v>1</v>
      </c>
      <c r="N269" t="str">
        <f t="shared" si="19"/>
        <v/>
      </c>
      <c r="O269" t="e">
        <f t="shared" si="18"/>
        <v>#VALUE!</v>
      </c>
    </row>
    <row r="270" spans="1:15" x14ac:dyDescent="0.25">
      <c r="A270" s="9">
        <v>40812</v>
      </c>
      <c r="B270" s="3">
        <v>127</v>
      </c>
      <c r="C270" s="3">
        <v>82</v>
      </c>
      <c r="D270" s="3">
        <v>73</v>
      </c>
      <c r="E270" s="11" t="str">
        <f t="shared" si="16"/>
        <v/>
      </c>
      <c r="M270" t="str">
        <f t="shared" si="17"/>
        <v/>
      </c>
      <c r="N270" t="str">
        <f t="shared" si="19"/>
        <v/>
      </c>
      <c r="O270" t="e">
        <f t="shared" si="18"/>
        <v>#VALUE!</v>
      </c>
    </row>
    <row r="271" spans="1:15" x14ac:dyDescent="0.25">
      <c r="A271" s="9">
        <v>40813</v>
      </c>
      <c r="B271" s="3">
        <v>133</v>
      </c>
      <c r="C271" s="3">
        <v>81</v>
      </c>
      <c r="D271" s="3">
        <v>73</v>
      </c>
      <c r="E271" s="11" t="str">
        <f t="shared" si="16"/>
        <v/>
      </c>
      <c r="M271">
        <f t="shared" si="17"/>
        <v>1</v>
      </c>
      <c r="N271" t="str">
        <f t="shared" si="19"/>
        <v/>
      </c>
      <c r="O271" t="e">
        <f t="shared" si="18"/>
        <v>#VALUE!</v>
      </c>
    </row>
    <row r="272" spans="1:15" x14ac:dyDescent="0.25">
      <c r="A272" s="9">
        <v>40814</v>
      </c>
      <c r="B272" s="3">
        <v>124</v>
      </c>
      <c r="C272" s="3">
        <v>82</v>
      </c>
      <c r="D272" s="3">
        <v>82</v>
      </c>
      <c r="E272" s="11" t="str">
        <f t="shared" si="16"/>
        <v/>
      </c>
      <c r="M272" t="str">
        <f t="shared" si="17"/>
        <v/>
      </c>
      <c r="N272" t="str">
        <f t="shared" si="19"/>
        <v/>
      </c>
      <c r="O272" t="e">
        <f t="shared" si="18"/>
        <v>#VALUE!</v>
      </c>
    </row>
    <row r="273" spans="1:15" x14ac:dyDescent="0.25">
      <c r="A273" s="9">
        <v>40815</v>
      </c>
      <c r="B273" s="3">
        <v>150</v>
      </c>
      <c r="C273" s="3">
        <v>89</v>
      </c>
      <c r="D273" s="3">
        <v>74</v>
      </c>
      <c r="E273" s="11" t="str">
        <f t="shared" si="16"/>
        <v>Igen</v>
      </c>
      <c r="M273">
        <f t="shared" si="17"/>
        <v>1</v>
      </c>
      <c r="N273">
        <f t="shared" si="19"/>
        <v>1</v>
      </c>
      <c r="O273">
        <f t="shared" si="18"/>
        <v>2</v>
      </c>
    </row>
    <row r="274" spans="1:15" x14ac:dyDescent="0.25">
      <c r="A274" s="9">
        <v>40816</v>
      </c>
      <c r="B274" s="3">
        <v>128</v>
      </c>
      <c r="C274" s="3">
        <v>78</v>
      </c>
      <c r="D274" s="3">
        <v>78</v>
      </c>
      <c r="E274" s="11" t="str">
        <f t="shared" si="16"/>
        <v/>
      </c>
      <c r="M274" t="str">
        <f t="shared" si="17"/>
        <v/>
      </c>
      <c r="N274" t="str">
        <f t="shared" si="19"/>
        <v/>
      </c>
      <c r="O274" t="e">
        <f t="shared" si="18"/>
        <v>#VALUE!</v>
      </c>
    </row>
    <row r="275" spans="1:15" x14ac:dyDescent="0.25">
      <c r="A275" s="9">
        <v>40817</v>
      </c>
      <c r="B275" s="3">
        <v>142</v>
      </c>
      <c r="C275" s="3">
        <v>79</v>
      </c>
      <c r="D275" s="3">
        <v>76</v>
      </c>
      <c r="E275" s="11" t="str">
        <f t="shared" si="16"/>
        <v/>
      </c>
      <c r="M275">
        <f t="shared" si="17"/>
        <v>1</v>
      </c>
      <c r="N275" t="str">
        <f t="shared" si="19"/>
        <v/>
      </c>
      <c r="O275" t="e">
        <f t="shared" si="18"/>
        <v>#VALUE!</v>
      </c>
    </row>
    <row r="276" spans="1:15" x14ac:dyDescent="0.25">
      <c r="A276" s="9">
        <v>40818</v>
      </c>
      <c r="B276" s="3">
        <v>137</v>
      </c>
      <c r="C276" s="3">
        <v>83</v>
      </c>
      <c r="D276" s="3">
        <v>76</v>
      </c>
      <c r="E276" s="11" t="str">
        <f t="shared" si="16"/>
        <v/>
      </c>
      <c r="M276">
        <f t="shared" si="17"/>
        <v>1</v>
      </c>
      <c r="N276" t="str">
        <f t="shared" si="19"/>
        <v/>
      </c>
      <c r="O276" t="e">
        <f t="shared" si="18"/>
        <v>#VALUE!</v>
      </c>
    </row>
    <row r="277" spans="1:15" x14ac:dyDescent="0.25">
      <c r="A277" s="9">
        <v>40819</v>
      </c>
      <c r="B277" s="3"/>
      <c r="C277" s="3"/>
      <c r="D277" s="3"/>
      <c r="E277" s="11" t="str">
        <f t="shared" si="16"/>
        <v/>
      </c>
      <c r="M277" t="str">
        <f t="shared" si="17"/>
        <v/>
      </c>
      <c r="N277" t="str">
        <f t="shared" si="19"/>
        <v/>
      </c>
      <c r="O277" t="e">
        <f t="shared" si="18"/>
        <v>#VALUE!</v>
      </c>
    </row>
    <row r="278" spans="1:15" x14ac:dyDescent="0.25">
      <c r="A278" s="9">
        <v>40820</v>
      </c>
      <c r="B278" s="3">
        <v>134</v>
      </c>
      <c r="C278" s="3">
        <v>82</v>
      </c>
      <c r="D278" s="3">
        <v>72</v>
      </c>
      <c r="E278" s="11" t="str">
        <f t="shared" si="16"/>
        <v/>
      </c>
      <c r="M278">
        <f t="shared" si="17"/>
        <v>1</v>
      </c>
      <c r="N278" t="str">
        <f t="shared" si="19"/>
        <v/>
      </c>
      <c r="O278" t="e">
        <f t="shared" si="18"/>
        <v>#VALUE!</v>
      </c>
    </row>
    <row r="279" spans="1:15" x14ac:dyDescent="0.25">
      <c r="A279" s="9">
        <v>40821</v>
      </c>
      <c r="B279" s="3">
        <v>136</v>
      </c>
      <c r="C279" s="3">
        <v>87</v>
      </c>
      <c r="D279" s="3">
        <v>69</v>
      </c>
      <c r="E279" s="11" t="str">
        <f t="shared" si="16"/>
        <v>Igen</v>
      </c>
      <c r="M279">
        <f t="shared" si="17"/>
        <v>1</v>
      </c>
      <c r="N279">
        <f t="shared" si="19"/>
        <v>1</v>
      </c>
      <c r="O279">
        <f t="shared" si="18"/>
        <v>2</v>
      </c>
    </row>
    <row r="280" spans="1:15" x14ac:dyDescent="0.25">
      <c r="A280" s="9">
        <v>40822</v>
      </c>
      <c r="B280" s="3">
        <v>133</v>
      </c>
      <c r="C280" s="3">
        <v>89</v>
      </c>
      <c r="D280" s="3">
        <v>70</v>
      </c>
      <c r="E280" s="11" t="str">
        <f t="shared" si="16"/>
        <v>Igen</v>
      </c>
      <c r="M280">
        <f t="shared" si="17"/>
        <v>1</v>
      </c>
      <c r="N280">
        <f t="shared" si="19"/>
        <v>1</v>
      </c>
      <c r="O280">
        <f t="shared" si="18"/>
        <v>2</v>
      </c>
    </row>
    <row r="281" spans="1:15" x14ac:dyDescent="0.25">
      <c r="A281" s="9">
        <v>40823</v>
      </c>
      <c r="B281" s="3">
        <v>151</v>
      </c>
      <c r="C281" s="3">
        <v>84</v>
      </c>
      <c r="D281" s="3">
        <v>71</v>
      </c>
      <c r="E281" s="11" t="str">
        <f t="shared" si="16"/>
        <v/>
      </c>
      <c r="M281">
        <f t="shared" si="17"/>
        <v>1</v>
      </c>
      <c r="N281" t="str">
        <f t="shared" si="19"/>
        <v/>
      </c>
      <c r="O281" t="e">
        <f t="shared" si="18"/>
        <v>#VALUE!</v>
      </c>
    </row>
    <row r="282" spans="1:15" x14ac:dyDescent="0.25">
      <c r="A282" s="9">
        <v>40824</v>
      </c>
      <c r="B282" s="3">
        <v>152</v>
      </c>
      <c r="C282" s="3">
        <v>89</v>
      </c>
      <c r="D282" s="3">
        <v>72</v>
      </c>
      <c r="E282" s="11" t="str">
        <f t="shared" si="16"/>
        <v>Igen</v>
      </c>
      <c r="M282">
        <f t="shared" si="17"/>
        <v>1</v>
      </c>
      <c r="N282">
        <f t="shared" si="19"/>
        <v>1</v>
      </c>
      <c r="O282">
        <f t="shared" si="18"/>
        <v>2</v>
      </c>
    </row>
    <row r="283" spans="1:15" x14ac:dyDescent="0.25">
      <c r="A283" s="9">
        <v>40825</v>
      </c>
      <c r="B283" s="3">
        <v>141</v>
      </c>
      <c r="C283" s="3">
        <v>86</v>
      </c>
      <c r="D283" s="3">
        <v>72</v>
      </c>
      <c r="E283" s="11" t="str">
        <f t="shared" si="16"/>
        <v>Igen</v>
      </c>
      <c r="M283">
        <f t="shared" si="17"/>
        <v>1</v>
      </c>
      <c r="N283">
        <f t="shared" si="19"/>
        <v>1</v>
      </c>
      <c r="O283">
        <f t="shared" si="18"/>
        <v>2</v>
      </c>
    </row>
    <row r="284" spans="1:15" x14ac:dyDescent="0.25">
      <c r="A284" s="9">
        <v>40826</v>
      </c>
      <c r="B284" s="3">
        <v>145</v>
      </c>
      <c r="C284" s="3">
        <v>81</v>
      </c>
      <c r="D284" s="3">
        <v>77</v>
      </c>
      <c r="E284" s="11" t="str">
        <f t="shared" si="16"/>
        <v/>
      </c>
      <c r="M284">
        <f t="shared" si="17"/>
        <v>1</v>
      </c>
      <c r="N284" t="str">
        <f t="shared" si="19"/>
        <v/>
      </c>
      <c r="O284" t="e">
        <f t="shared" si="18"/>
        <v>#VALUE!</v>
      </c>
    </row>
    <row r="285" spans="1:15" x14ac:dyDescent="0.25">
      <c r="A285" s="9">
        <v>40827</v>
      </c>
      <c r="B285" s="3">
        <v>136</v>
      </c>
      <c r="C285" s="3">
        <v>79</v>
      </c>
      <c r="D285" s="3">
        <v>62</v>
      </c>
      <c r="E285" s="11" t="str">
        <f t="shared" si="16"/>
        <v/>
      </c>
      <c r="M285">
        <f t="shared" si="17"/>
        <v>1</v>
      </c>
      <c r="N285" t="str">
        <f t="shared" si="19"/>
        <v/>
      </c>
      <c r="O285" t="e">
        <f t="shared" si="18"/>
        <v>#VALUE!</v>
      </c>
    </row>
    <row r="286" spans="1:15" x14ac:dyDescent="0.25">
      <c r="A286" s="9">
        <v>40828</v>
      </c>
      <c r="B286" s="3">
        <v>125</v>
      </c>
      <c r="C286" s="3">
        <v>78</v>
      </c>
      <c r="D286" s="3">
        <v>79</v>
      </c>
      <c r="E286" s="11" t="str">
        <f t="shared" si="16"/>
        <v/>
      </c>
      <c r="M286" t="str">
        <f t="shared" si="17"/>
        <v/>
      </c>
      <c r="N286" t="str">
        <f t="shared" si="19"/>
        <v/>
      </c>
      <c r="O286" t="e">
        <f t="shared" si="18"/>
        <v>#VALUE!</v>
      </c>
    </row>
    <row r="287" spans="1:15" x14ac:dyDescent="0.25">
      <c r="A287" s="9">
        <v>40829</v>
      </c>
      <c r="B287" s="3">
        <v>129</v>
      </c>
      <c r="C287" s="3">
        <v>73</v>
      </c>
      <c r="D287" s="3">
        <v>76</v>
      </c>
      <c r="E287" s="11" t="str">
        <f t="shared" si="16"/>
        <v/>
      </c>
      <c r="M287" t="str">
        <f t="shared" si="17"/>
        <v/>
      </c>
      <c r="N287" t="str">
        <f t="shared" si="19"/>
        <v/>
      </c>
      <c r="O287" t="e">
        <f t="shared" si="18"/>
        <v>#VALUE!</v>
      </c>
    </row>
    <row r="288" spans="1:15" x14ac:dyDescent="0.25">
      <c r="A288" s="9">
        <v>40830</v>
      </c>
      <c r="B288" s="3">
        <v>135</v>
      </c>
      <c r="C288" s="3">
        <v>80</v>
      </c>
      <c r="D288" s="3">
        <v>63</v>
      </c>
      <c r="E288" s="11" t="str">
        <f t="shared" si="16"/>
        <v/>
      </c>
      <c r="M288">
        <f t="shared" si="17"/>
        <v>1</v>
      </c>
      <c r="N288" t="str">
        <f t="shared" si="19"/>
        <v/>
      </c>
      <c r="O288" t="e">
        <f t="shared" si="18"/>
        <v>#VALUE!</v>
      </c>
    </row>
    <row r="289" spans="1:15" x14ac:dyDescent="0.25">
      <c r="A289" s="9">
        <v>40831</v>
      </c>
      <c r="B289" s="3">
        <v>137</v>
      </c>
      <c r="C289" s="3">
        <v>83</v>
      </c>
      <c r="D289" s="3">
        <v>72</v>
      </c>
      <c r="E289" s="11" t="str">
        <f t="shared" si="16"/>
        <v/>
      </c>
      <c r="M289">
        <f t="shared" si="17"/>
        <v>1</v>
      </c>
      <c r="N289" t="str">
        <f t="shared" si="19"/>
        <v/>
      </c>
      <c r="O289" t="e">
        <f t="shared" si="18"/>
        <v>#VALUE!</v>
      </c>
    </row>
    <row r="290" spans="1:15" x14ac:dyDescent="0.25">
      <c r="A290" s="9">
        <v>40832</v>
      </c>
      <c r="B290" s="3">
        <v>125</v>
      </c>
      <c r="C290" s="3">
        <v>79</v>
      </c>
      <c r="D290" s="3">
        <v>68</v>
      </c>
      <c r="E290" s="11" t="str">
        <f t="shared" si="16"/>
        <v/>
      </c>
      <c r="M290" t="str">
        <f t="shared" si="17"/>
        <v/>
      </c>
      <c r="N290" t="str">
        <f t="shared" si="19"/>
        <v/>
      </c>
      <c r="O290" t="e">
        <f t="shared" si="18"/>
        <v>#VALUE!</v>
      </c>
    </row>
    <row r="291" spans="1:15" x14ac:dyDescent="0.25">
      <c r="A291" s="9">
        <v>40833</v>
      </c>
      <c r="B291" s="3">
        <v>152</v>
      </c>
      <c r="C291" s="3">
        <v>89</v>
      </c>
      <c r="D291" s="3">
        <v>74</v>
      </c>
      <c r="E291" s="11" t="str">
        <f t="shared" si="16"/>
        <v>Igen</v>
      </c>
      <c r="M291">
        <f t="shared" si="17"/>
        <v>1</v>
      </c>
      <c r="N291">
        <f t="shared" si="19"/>
        <v>1</v>
      </c>
      <c r="O291">
        <f t="shared" si="18"/>
        <v>2</v>
      </c>
    </row>
    <row r="292" spans="1:15" x14ac:dyDescent="0.25">
      <c r="A292" s="9">
        <v>40834</v>
      </c>
      <c r="B292" s="3">
        <v>133</v>
      </c>
      <c r="C292" s="3">
        <v>79</v>
      </c>
      <c r="D292" s="3">
        <v>73</v>
      </c>
      <c r="E292" s="11" t="str">
        <f t="shared" si="16"/>
        <v/>
      </c>
      <c r="M292">
        <f t="shared" si="17"/>
        <v>1</v>
      </c>
      <c r="N292" t="str">
        <f t="shared" si="19"/>
        <v/>
      </c>
      <c r="O292" t="e">
        <f t="shared" si="18"/>
        <v>#VALUE!</v>
      </c>
    </row>
    <row r="293" spans="1:15" x14ac:dyDescent="0.25">
      <c r="A293" s="9">
        <v>40835</v>
      </c>
      <c r="B293" s="3">
        <v>127</v>
      </c>
      <c r="C293" s="3">
        <v>78</v>
      </c>
      <c r="D293" s="3">
        <v>73</v>
      </c>
      <c r="E293" s="11" t="str">
        <f t="shared" si="16"/>
        <v/>
      </c>
      <c r="M293" t="str">
        <f t="shared" si="17"/>
        <v/>
      </c>
      <c r="N293" t="str">
        <f t="shared" si="19"/>
        <v/>
      </c>
      <c r="O293" t="e">
        <f t="shared" si="18"/>
        <v>#VALUE!</v>
      </c>
    </row>
    <row r="294" spans="1:15" x14ac:dyDescent="0.25">
      <c r="A294" s="9">
        <v>40836</v>
      </c>
      <c r="B294" s="3">
        <v>138</v>
      </c>
      <c r="C294" s="3">
        <v>86</v>
      </c>
      <c r="D294" s="3">
        <v>76</v>
      </c>
      <c r="E294" s="11" t="str">
        <f t="shared" si="16"/>
        <v>Igen</v>
      </c>
      <c r="M294">
        <f t="shared" si="17"/>
        <v>1</v>
      </c>
      <c r="N294">
        <f t="shared" si="19"/>
        <v>1</v>
      </c>
      <c r="O294">
        <f t="shared" si="18"/>
        <v>2</v>
      </c>
    </row>
    <row r="295" spans="1:15" x14ac:dyDescent="0.25">
      <c r="A295" s="9">
        <v>40837</v>
      </c>
      <c r="B295" s="3">
        <v>129</v>
      </c>
      <c r="C295" s="3">
        <v>80</v>
      </c>
      <c r="D295" s="3">
        <v>70</v>
      </c>
      <c r="E295" s="11" t="str">
        <f t="shared" si="16"/>
        <v/>
      </c>
      <c r="M295" t="str">
        <f t="shared" si="17"/>
        <v/>
      </c>
      <c r="N295" t="str">
        <f t="shared" si="19"/>
        <v/>
      </c>
      <c r="O295" t="e">
        <f t="shared" si="18"/>
        <v>#VALUE!</v>
      </c>
    </row>
    <row r="296" spans="1:15" x14ac:dyDescent="0.25">
      <c r="A296" s="9">
        <v>40838</v>
      </c>
      <c r="B296" s="3">
        <v>151</v>
      </c>
      <c r="C296" s="3">
        <v>77</v>
      </c>
      <c r="D296" s="3">
        <v>72</v>
      </c>
      <c r="E296" s="11" t="str">
        <f t="shared" si="16"/>
        <v/>
      </c>
      <c r="M296">
        <f t="shared" si="17"/>
        <v>1</v>
      </c>
      <c r="N296" t="str">
        <f t="shared" si="19"/>
        <v/>
      </c>
      <c r="O296" t="e">
        <f t="shared" si="18"/>
        <v>#VALUE!</v>
      </c>
    </row>
    <row r="297" spans="1:15" x14ac:dyDescent="0.25">
      <c r="A297" s="9">
        <v>40839</v>
      </c>
      <c r="B297" s="3">
        <v>149</v>
      </c>
      <c r="C297" s="3">
        <v>87</v>
      </c>
      <c r="D297" s="3">
        <v>71</v>
      </c>
      <c r="E297" s="11" t="str">
        <f t="shared" si="16"/>
        <v>Igen</v>
      </c>
      <c r="M297">
        <f t="shared" si="17"/>
        <v>1</v>
      </c>
      <c r="N297">
        <f t="shared" si="19"/>
        <v>1</v>
      </c>
      <c r="O297">
        <f t="shared" si="18"/>
        <v>2</v>
      </c>
    </row>
    <row r="298" spans="1:15" x14ac:dyDescent="0.25">
      <c r="A298" s="9">
        <v>40840</v>
      </c>
      <c r="B298" s="3"/>
      <c r="C298" s="3"/>
      <c r="D298" s="3"/>
      <c r="E298" s="11" t="str">
        <f t="shared" si="16"/>
        <v/>
      </c>
      <c r="M298" t="str">
        <f t="shared" si="17"/>
        <v/>
      </c>
      <c r="N298" t="str">
        <f t="shared" si="19"/>
        <v/>
      </c>
      <c r="O298" t="e">
        <f t="shared" si="18"/>
        <v>#VALUE!</v>
      </c>
    </row>
    <row r="299" spans="1:15" x14ac:dyDescent="0.25">
      <c r="A299" s="9">
        <v>40841</v>
      </c>
      <c r="B299" s="3">
        <v>124</v>
      </c>
      <c r="C299" s="3">
        <v>82</v>
      </c>
      <c r="D299" s="3">
        <v>76</v>
      </c>
      <c r="E299" s="11" t="str">
        <f t="shared" si="16"/>
        <v/>
      </c>
      <c r="M299" t="str">
        <f t="shared" si="17"/>
        <v/>
      </c>
      <c r="N299" t="str">
        <f t="shared" si="19"/>
        <v/>
      </c>
      <c r="O299" t="e">
        <f t="shared" si="18"/>
        <v>#VALUE!</v>
      </c>
    </row>
    <row r="300" spans="1:15" x14ac:dyDescent="0.25">
      <c r="A300" s="9">
        <v>40842</v>
      </c>
      <c r="B300" s="3">
        <v>126</v>
      </c>
      <c r="C300" s="3">
        <v>77</v>
      </c>
      <c r="D300" s="3">
        <v>69</v>
      </c>
      <c r="E300" s="11" t="str">
        <f t="shared" si="16"/>
        <v/>
      </c>
      <c r="M300" t="str">
        <f t="shared" si="17"/>
        <v/>
      </c>
      <c r="N300" t="str">
        <f t="shared" si="19"/>
        <v/>
      </c>
      <c r="O300" t="e">
        <f t="shared" si="18"/>
        <v>#VALUE!</v>
      </c>
    </row>
    <row r="301" spans="1:15" x14ac:dyDescent="0.25">
      <c r="A301" s="9">
        <v>40843</v>
      </c>
      <c r="B301" s="3">
        <v>122</v>
      </c>
      <c r="C301" s="3">
        <v>80</v>
      </c>
      <c r="D301" s="3">
        <v>72</v>
      </c>
      <c r="E301" s="11" t="str">
        <f t="shared" si="16"/>
        <v/>
      </c>
      <c r="M301" t="str">
        <f t="shared" si="17"/>
        <v/>
      </c>
      <c r="N301" t="str">
        <f t="shared" si="19"/>
        <v/>
      </c>
      <c r="O301" t="e">
        <f t="shared" si="18"/>
        <v>#VALUE!</v>
      </c>
    </row>
    <row r="302" spans="1:15" x14ac:dyDescent="0.25">
      <c r="A302" s="9">
        <v>40844</v>
      </c>
      <c r="B302" s="3">
        <v>118</v>
      </c>
      <c r="C302" s="3">
        <v>74</v>
      </c>
      <c r="D302" s="3">
        <v>69</v>
      </c>
      <c r="E302" s="11" t="str">
        <f t="shared" si="16"/>
        <v/>
      </c>
      <c r="M302" t="str">
        <f t="shared" si="17"/>
        <v/>
      </c>
      <c r="N302" t="str">
        <f t="shared" si="19"/>
        <v/>
      </c>
      <c r="O302" t="e">
        <f t="shared" si="18"/>
        <v>#VALUE!</v>
      </c>
    </row>
    <row r="303" spans="1:15" x14ac:dyDescent="0.25">
      <c r="A303" s="9">
        <v>40845</v>
      </c>
      <c r="B303" s="3">
        <v>125</v>
      </c>
      <c r="C303" s="3">
        <v>75</v>
      </c>
      <c r="D303" s="3">
        <v>71</v>
      </c>
      <c r="E303" s="11" t="str">
        <f t="shared" si="16"/>
        <v/>
      </c>
      <c r="M303" t="str">
        <f t="shared" si="17"/>
        <v/>
      </c>
      <c r="N303" t="str">
        <f t="shared" si="19"/>
        <v/>
      </c>
      <c r="O303" t="e">
        <f t="shared" si="18"/>
        <v>#VALUE!</v>
      </c>
    </row>
    <row r="304" spans="1:15" x14ac:dyDescent="0.25">
      <c r="A304" s="9">
        <v>40846</v>
      </c>
      <c r="B304" s="3">
        <v>115</v>
      </c>
      <c r="C304" s="3">
        <v>75</v>
      </c>
      <c r="D304" s="3">
        <v>76</v>
      </c>
      <c r="E304" s="11" t="str">
        <f t="shared" si="16"/>
        <v/>
      </c>
      <c r="M304" t="str">
        <f t="shared" si="17"/>
        <v/>
      </c>
      <c r="N304" t="str">
        <f t="shared" si="19"/>
        <v/>
      </c>
      <c r="O304" t="e">
        <f t="shared" si="18"/>
        <v>#VALUE!</v>
      </c>
    </row>
    <row r="305" spans="1:15" x14ac:dyDescent="0.25">
      <c r="A305" s="9">
        <v>40847</v>
      </c>
      <c r="B305" s="3">
        <v>126</v>
      </c>
      <c r="C305" s="3">
        <v>82</v>
      </c>
      <c r="D305" s="3">
        <v>74</v>
      </c>
      <c r="E305" s="11" t="str">
        <f t="shared" si="16"/>
        <v/>
      </c>
      <c r="M305" t="str">
        <f t="shared" si="17"/>
        <v/>
      </c>
      <c r="N305" t="str">
        <f t="shared" si="19"/>
        <v/>
      </c>
      <c r="O305" t="e">
        <f t="shared" si="18"/>
        <v>#VALUE!</v>
      </c>
    </row>
    <row r="306" spans="1:15" x14ac:dyDescent="0.25">
      <c r="A306" s="9">
        <v>40848</v>
      </c>
      <c r="B306" s="3">
        <v>126</v>
      </c>
      <c r="C306" s="3">
        <v>77</v>
      </c>
      <c r="D306" s="3">
        <v>70</v>
      </c>
      <c r="E306" s="11" t="str">
        <f t="shared" si="16"/>
        <v/>
      </c>
      <c r="M306" t="str">
        <f t="shared" si="17"/>
        <v/>
      </c>
      <c r="N306" t="str">
        <f t="shared" si="19"/>
        <v/>
      </c>
      <c r="O306" t="e">
        <f t="shared" si="18"/>
        <v>#VALUE!</v>
      </c>
    </row>
    <row r="307" spans="1:15" x14ac:dyDescent="0.25">
      <c r="A307" s="9">
        <v>40849</v>
      </c>
      <c r="B307" s="3">
        <v>123</v>
      </c>
      <c r="C307" s="3">
        <v>78</v>
      </c>
      <c r="D307" s="3">
        <v>76</v>
      </c>
      <c r="E307" s="11" t="str">
        <f t="shared" si="16"/>
        <v/>
      </c>
      <c r="M307" t="str">
        <f t="shared" si="17"/>
        <v/>
      </c>
      <c r="N307" t="str">
        <f t="shared" si="19"/>
        <v/>
      </c>
      <c r="O307" t="e">
        <f t="shared" si="18"/>
        <v>#VALUE!</v>
      </c>
    </row>
    <row r="308" spans="1:15" x14ac:dyDescent="0.25">
      <c r="A308" s="9">
        <v>40850</v>
      </c>
      <c r="B308" s="3">
        <v>115</v>
      </c>
      <c r="C308" s="3">
        <v>75</v>
      </c>
      <c r="D308" s="3">
        <v>77</v>
      </c>
      <c r="E308" s="11" t="str">
        <f t="shared" si="16"/>
        <v/>
      </c>
      <c r="M308" t="str">
        <f t="shared" si="17"/>
        <v/>
      </c>
      <c r="N308" t="str">
        <f t="shared" si="19"/>
        <v/>
      </c>
      <c r="O308" t="e">
        <f t="shared" si="18"/>
        <v>#VALUE!</v>
      </c>
    </row>
    <row r="309" spans="1:15" x14ac:dyDescent="0.25">
      <c r="A309" s="9">
        <v>40851</v>
      </c>
      <c r="B309" s="3">
        <v>111</v>
      </c>
      <c r="C309" s="3">
        <v>75</v>
      </c>
      <c r="D309" s="3">
        <v>73</v>
      </c>
      <c r="E309" s="11" t="str">
        <f t="shared" si="16"/>
        <v/>
      </c>
      <c r="M309" t="str">
        <f t="shared" si="17"/>
        <v/>
      </c>
      <c r="N309" t="str">
        <f t="shared" si="19"/>
        <v/>
      </c>
      <c r="O309" t="e">
        <f t="shared" si="18"/>
        <v>#VALUE!</v>
      </c>
    </row>
    <row r="310" spans="1:15" x14ac:dyDescent="0.25">
      <c r="A310" s="9">
        <v>40852</v>
      </c>
      <c r="B310" s="3">
        <v>116</v>
      </c>
      <c r="C310" s="3">
        <v>72</v>
      </c>
      <c r="D310" s="3">
        <v>72</v>
      </c>
      <c r="E310" s="11" t="str">
        <f t="shared" si="16"/>
        <v/>
      </c>
      <c r="M310" t="str">
        <f t="shared" si="17"/>
        <v/>
      </c>
      <c r="N310" t="str">
        <f t="shared" si="19"/>
        <v/>
      </c>
      <c r="O310" t="e">
        <f t="shared" si="18"/>
        <v>#VALUE!</v>
      </c>
    </row>
    <row r="311" spans="1:15" x14ac:dyDescent="0.25">
      <c r="A311" s="9">
        <v>40853</v>
      </c>
      <c r="B311" s="3">
        <v>139</v>
      </c>
      <c r="C311" s="3">
        <v>82</v>
      </c>
      <c r="D311" s="3">
        <v>75</v>
      </c>
      <c r="E311" s="11" t="str">
        <f t="shared" si="16"/>
        <v/>
      </c>
      <c r="M311">
        <f t="shared" si="17"/>
        <v>1</v>
      </c>
      <c r="N311" t="str">
        <f t="shared" si="19"/>
        <v/>
      </c>
      <c r="O311" t="e">
        <f t="shared" si="18"/>
        <v>#VALUE!</v>
      </c>
    </row>
    <row r="312" spans="1:15" x14ac:dyDescent="0.25">
      <c r="A312" s="9">
        <v>40854</v>
      </c>
      <c r="B312" s="3">
        <v>150</v>
      </c>
      <c r="C312" s="3">
        <v>85</v>
      </c>
      <c r="D312" s="3">
        <v>68</v>
      </c>
      <c r="E312" s="11" t="str">
        <f t="shared" si="16"/>
        <v/>
      </c>
      <c r="M312">
        <f t="shared" si="17"/>
        <v>1</v>
      </c>
      <c r="N312" t="str">
        <f t="shared" si="19"/>
        <v/>
      </c>
      <c r="O312" t="e">
        <f t="shared" si="18"/>
        <v>#VALUE!</v>
      </c>
    </row>
    <row r="313" spans="1:15" x14ac:dyDescent="0.25">
      <c r="A313" s="9">
        <v>40855</v>
      </c>
      <c r="B313" s="3">
        <v>133</v>
      </c>
      <c r="C313" s="3">
        <v>84</v>
      </c>
      <c r="D313" s="3">
        <v>89</v>
      </c>
      <c r="E313" s="11" t="str">
        <f t="shared" si="16"/>
        <v/>
      </c>
      <c r="M313">
        <f t="shared" si="17"/>
        <v>1</v>
      </c>
      <c r="N313" t="str">
        <f t="shared" si="19"/>
        <v/>
      </c>
      <c r="O313" t="e">
        <f t="shared" si="18"/>
        <v>#VALUE!</v>
      </c>
    </row>
    <row r="314" spans="1:15" x14ac:dyDescent="0.25">
      <c r="A314" s="9">
        <v>40856</v>
      </c>
      <c r="B314" s="3">
        <v>133</v>
      </c>
      <c r="C314" s="3">
        <v>87</v>
      </c>
      <c r="D314" s="3">
        <v>68</v>
      </c>
      <c r="E314" s="11" t="str">
        <f t="shared" si="16"/>
        <v>Igen</v>
      </c>
      <c r="M314">
        <f t="shared" si="17"/>
        <v>1</v>
      </c>
      <c r="N314">
        <f t="shared" si="19"/>
        <v>1</v>
      </c>
      <c r="O314">
        <f t="shared" si="18"/>
        <v>2</v>
      </c>
    </row>
    <row r="315" spans="1:15" x14ac:dyDescent="0.25">
      <c r="A315" s="9">
        <v>40857</v>
      </c>
      <c r="B315" s="3">
        <v>138</v>
      </c>
      <c r="C315" s="3">
        <v>79</v>
      </c>
      <c r="D315" s="3">
        <v>66</v>
      </c>
      <c r="E315" s="11" t="str">
        <f t="shared" si="16"/>
        <v/>
      </c>
      <c r="M315">
        <f t="shared" si="17"/>
        <v>1</v>
      </c>
      <c r="N315" t="str">
        <f t="shared" si="19"/>
        <v/>
      </c>
      <c r="O315" t="e">
        <f t="shared" si="18"/>
        <v>#VALUE!</v>
      </c>
    </row>
    <row r="316" spans="1:15" x14ac:dyDescent="0.25">
      <c r="A316" s="9">
        <v>40858</v>
      </c>
      <c r="B316" s="3">
        <v>123</v>
      </c>
      <c r="C316" s="3">
        <v>78</v>
      </c>
      <c r="D316" s="3">
        <v>70</v>
      </c>
      <c r="E316" s="11" t="str">
        <f t="shared" si="16"/>
        <v/>
      </c>
      <c r="M316" t="str">
        <f t="shared" si="17"/>
        <v/>
      </c>
      <c r="N316" t="str">
        <f t="shared" si="19"/>
        <v/>
      </c>
      <c r="O316" t="e">
        <f t="shared" si="18"/>
        <v>#VALUE!</v>
      </c>
    </row>
    <row r="317" spans="1:15" x14ac:dyDescent="0.25">
      <c r="A317" s="9">
        <v>40859</v>
      </c>
      <c r="B317" s="3">
        <v>132</v>
      </c>
      <c r="C317" s="3">
        <v>84</v>
      </c>
      <c r="D317" s="3">
        <v>82</v>
      </c>
      <c r="E317" s="11" t="str">
        <f t="shared" si="16"/>
        <v/>
      </c>
      <c r="M317">
        <f t="shared" si="17"/>
        <v>1</v>
      </c>
      <c r="N317" t="str">
        <f t="shared" si="19"/>
        <v/>
      </c>
      <c r="O317" t="e">
        <f t="shared" si="18"/>
        <v>#VALUE!</v>
      </c>
    </row>
    <row r="318" spans="1:15" x14ac:dyDescent="0.25">
      <c r="A318" s="9">
        <v>40860</v>
      </c>
      <c r="B318" s="3">
        <v>123</v>
      </c>
      <c r="C318" s="3">
        <v>77</v>
      </c>
      <c r="D318" s="3">
        <v>68</v>
      </c>
      <c r="E318" s="11" t="str">
        <f t="shared" si="16"/>
        <v/>
      </c>
      <c r="M318" t="str">
        <f t="shared" si="17"/>
        <v/>
      </c>
      <c r="N318" t="str">
        <f t="shared" si="19"/>
        <v/>
      </c>
      <c r="O318" t="e">
        <f t="shared" si="18"/>
        <v>#VALUE!</v>
      </c>
    </row>
    <row r="319" spans="1:15" x14ac:dyDescent="0.25">
      <c r="A319" s="9">
        <v>40861</v>
      </c>
      <c r="B319" s="3">
        <v>126</v>
      </c>
      <c r="C319" s="3">
        <v>78</v>
      </c>
      <c r="D319" s="3">
        <v>69</v>
      </c>
      <c r="E319" s="11" t="str">
        <f t="shared" si="16"/>
        <v/>
      </c>
      <c r="M319" t="str">
        <f t="shared" si="17"/>
        <v/>
      </c>
      <c r="N319" t="str">
        <f t="shared" si="19"/>
        <v/>
      </c>
      <c r="O319" t="e">
        <f t="shared" si="18"/>
        <v>#VALUE!</v>
      </c>
    </row>
    <row r="320" spans="1:15" x14ac:dyDescent="0.25">
      <c r="A320" s="9">
        <v>40862</v>
      </c>
      <c r="B320" s="3">
        <v>129</v>
      </c>
      <c r="C320" s="3">
        <v>79</v>
      </c>
      <c r="D320" s="3">
        <v>71</v>
      </c>
      <c r="E320" s="11" t="str">
        <f t="shared" si="16"/>
        <v/>
      </c>
      <c r="M320" t="str">
        <f t="shared" si="17"/>
        <v/>
      </c>
      <c r="N320" t="str">
        <f t="shared" si="19"/>
        <v/>
      </c>
      <c r="O320" t="e">
        <f t="shared" si="18"/>
        <v>#VALUE!</v>
      </c>
    </row>
    <row r="321" spans="1:15" x14ac:dyDescent="0.25">
      <c r="A321" s="9">
        <v>40863</v>
      </c>
      <c r="B321" s="3">
        <v>120</v>
      </c>
      <c r="C321" s="3">
        <v>73</v>
      </c>
      <c r="D321" s="3">
        <v>71</v>
      </c>
      <c r="E321" s="11" t="str">
        <f t="shared" si="16"/>
        <v/>
      </c>
      <c r="M321" t="str">
        <f t="shared" si="17"/>
        <v/>
      </c>
      <c r="N321" t="str">
        <f t="shared" si="19"/>
        <v/>
      </c>
      <c r="O321" t="e">
        <f t="shared" si="18"/>
        <v>#VALUE!</v>
      </c>
    </row>
    <row r="322" spans="1:15" x14ac:dyDescent="0.25">
      <c r="A322" s="9">
        <v>40864</v>
      </c>
      <c r="B322" s="3">
        <v>137</v>
      </c>
      <c r="C322" s="3">
        <v>77</v>
      </c>
      <c r="D322" s="3">
        <v>72</v>
      </c>
      <c r="E322" s="11" t="str">
        <f t="shared" si="16"/>
        <v/>
      </c>
      <c r="M322">
        <f t="shared" si="17"/>
        <v>1</v>
      </c>
      <c r="N322" t="str">
        <f t="shared" si="19"/>
        <v/>
      </c>
      <c r="O322" t="e">
        <f t="shared" si="18"/>
        <v>#VALUE!</v>
      </c>
    </row>
    <row r="323" spans="1:15" x14ac:dyDescent="0.25">
      <c r="A323" s="9">
        <v>40865</v>
      </c>
      <c r="B323" s="3">
        <v>131</v>
      </c>
      <c r="C323" s="3">
        <v>79</v>
      </c>
      <c r="D323" s="3">
        <v>68</v>
      </c>
      <c r="E323" s="11" t="str">
        <f t="shared" ref="E323:E366" si="20">IFERROR(IF(O323=2,"Igen"," "),"")</f>
        <v/>
      </c>
      <c r="M323">
        <f t="shared" ref="M323:M366" si="21">IF(B323&gt;$H$2,1,"")</f>
        <v>1</v>
      </c>
      <c r="N323" t="str">
        <f t="shared" si="19"/>
        <v/>
      </c>
      <c r="O323" t="e">
        <f t="shared" ref="O323:O366" si="22">M323+N323</f>
        <v>#VALUE!</v>
      </c>
    </row>
    <row r="324" spans="1:15" x14ac:dyDescent="0.25">
      <c r="A324" s="9">
        <v>40866</v>
      </c>
      <c r="B324" s="3">
        <v>127</v>
      </c>
      <c r="C324" s="3">
        <v>82</v>
      </c>
      <c r="D324" s="3">
        <v>74</v>
      </c>
      <c r="E324" s="11" t="str">
        <f t="shared" si="20"/>
        <v/>
      </c>
      <c r="M324" t="str">
        <f t="shared" si="21"/>
        <v/>
      </c>
      <c r="N324" t="str">
        <f t="shared" ref="N324:N366" si="23">IF(C324&gt;$I$2,1,"")</f>
        <v/>
      </c>
      <c r="O324" t="e">
        <f t="shared" si="22"/>
        <v>#VALUE!</v>
      </c>
    </row>
    <row r="325" spans="1:15" x14ac:dyDescent="0.25">
      <c r="A325" s="9">
        <v>40867</v>
      </c>
      <c r="B325" s="3">
        <v>131</v>
      </c>
      <c r="C325" s="3">
        <v>77</v>
      </c>
      <c r="D325" s="3">
        <v>72</v>
      </c>
      <c r="E325" s="11" t="str">
        <f t="shared" si="20"/>
        <v/>
      </c>
      <c r="M325">
        <f t="shared" si="21"/>
        <v>1</v>
      </c>
      <c r="N325" t="str">
        <f t="shared" si="23"/>
        <v/>
      </c>
      <c r="O325" t="e">
        <f t="shared" si="22"/>
        <v>#VALUE!</v>
      </c>
    </row>
    <row r="326" spans="1:15" x14ac:dyDescent="0.25">
      <c r="A326" s="9">
        <v>40868</v>
      </c>
      <c r="B326" s="3">
        <v>140</v>
      </c>
      <c r="C326" s="3">
        <v>82</v>
      </c>
      <c r="D326" s="3">
        <v>72</v>
      </c>
      <c r="E326" s="11" t="str">
        <f t="shared" si="20"/>
        <v/>
      </c>
      <c r="M326">
        <f t="shared" si="21"/>
        <v>1</v>
      </c>
      <c r="N326" t="str">
        <f t="shared" si="23"/>
        <v/>
      </c>
      <c r="O326" t="e">
        <f t="shared" si="22"/>
        <v>#VALUE!</v>
      </c>
    </row>
    <row r="327" spans="1:15" x14ac:dyDescent="0.25">
      <c r="A327" s="9">
        <v>40869</v>
      </c>
      <c r="B327" s="3">
        <v>141</v>
      </c>
      <c r="C327" s="3">
        <v>86</v>
      </c>
      <c r="D327" s="3">
        <v>72</v>
      </c>
      <c r="E327" s="11" t="str">
        <f t="shared" si="20"/>
        <v>Igen</v>
      </c>
      <c r="M327">
        <f t="shared" si="21"/>
        <v>1</v>
      </c>
      <c r="N327">
        <f t="shared" si="23"/>
        <v>1</v>
      </c>
      <c r="O327">
        <f t="shared" si="22"/>
        <v>2</v>
      </c>
    </row>
    <row r="328" spans="1:15" x14ac:dyDescent="0.25">
      <c r="A328" s="9">
        <v>40870</v>
      </c>
      <c r="B328" s="3">
        <v>142</v>
      </c>
      <c r="C328" s="3">
        <v>83</v>
      </c>
      <c r="D328" s="3">
        <v>66</v>
      </c>
      <c r="E328" s="11" t="str">
        <f t="shared" si="20"/>
        <v/>
      </c>
      <c r="M328">
        <f t="shared" si="21"/>
        <v>1</v>
      </c>
      <c r="N328" t="str">
        <f t="shared" si="23"/>
        <v/>
      </c>
      <c r="O328" t="e">
        <f t="shared" si="22"/>
        <v>#VALUE!</v>
      </c>
    </row>
    <row r="329" spans="1:15" x14ac:dyDescent="0.25">
      <c r="A329" s="9">
        <v>40871</v>
      </c>
      <c r="B329" s="3">
        <v>136</v>
      </c>
      <c r="C329" s="3">
        <v>85</v>
      </c>
      <c r="D329" s="3">
        <v>74</v>
      </c>
      <c r="E329" s="11" t="str">
        <f t="shared" si="20"/>
        <v/>
      </c>
      <c r="M329">
        <f t="shared" si="21"/>
        <v>1</v>
      </c>
      <c r="N329" t="str">
        <f t="shared" si="23"/>
        <v/>
      </c>
      <c r="O329" t="e">
        <f t="shared" si="22"/>
        <v>#VALUE!</v>
      </c>
    </row>
    <row r="330" spans="1:15" x14ac:dyDescent="0.25">
      <c r="A330" s="9">
        <v>40872</v>
      </c>
      <c r="B330" s="3">
        <v>136</v>
      </c>
      <c r="C330" s="3">
        <v>83</v>
      </c>
      <c r="D330" s="3">
        <v>72</v>
      </c>
      <c r="E330" s="11" t="str">
        <f t="shared" si="20"/>
        <v/>
      </c>
      <c r="M330">
        <f t="shared" si="21"/>
        <v>1</v>
      </c>
      <c r="N330" t="str">
        <f t="shared" si="23"/>
        <v/>
      </c>
      <c r="O330" t="e">
        <f t="shared" si="22"/>
        <v>#VALUE!</v>
      </c>
    </row>
    <row r="331" spans="1:15" x14ac:dyDescent="0.25">
      <c r="A331" s="9">
        <v>40873</v>
      </c>
      <c r="B331" s="3">
        <v>131</v>
      </c>
      <c r="C331" s="3">
        <v>90</v>
      </c>
      <c r="D331" s="3">
        <v>81</v>
      </c>
      <c r="E331" s="11" t="str">
        <f t="shared" si="20"/>
        <v>Igen</v>
      </c>
      <c r="M331">
        <f t="shared" si="21"/>
        <v>1</v>
      </c>
      <c r="N331">
        <f t="shared" si="23"/>
        <v>1</v>
      </c>
      <c r="O331">
        <f t="shared" si="22"/>
        <v>2</v>
      </c>
    </row>
    <row r="332" spans="1:15" x14ac:dyDescent="0.25">
      <c r="A332" s="9">
        <v>40874</v>
      </c>
      <c r="B332" s="3">
        <v>130</v>
      </c>
      <c r="C332" s="3">
        <v>79</v>
      </c>
      <c r="D332" s="3">
        <v>82</v>
      </c>
      <c r="E332" s="11" t="str">
        <f t="shared" si="20"/>
        <v/>
      </c>
      <c r="M332" t="str">
        <f t="shared" si="21"/>
        <v/>
      </c>
      <c r="N332" t="str">
        <f t="shared" si="23"/>
        <v/>
      </c>
      <c r="O332" t="e">
        <f t="shared" si="22"/>
        <v>#VALUE!</v>
      </c>
    </row>
    <row r="333" spans="1:15" x14ac:dyDescent="0.25">
      <c r="A333" s="9">
        <v>40875</v>
      </c>
      <c r="B333" s="3">
        <v>118</v>
      </c>
      <c r="C333" s="3">
        <v>75</v>
      </c>
      <c r="D333" s="3">
        <v>62</v>
      </c>
      <c r="E333" s="11" t="str">
        <f t="shared" si="20"/>
        <v/>
      </c>
      <c r="M333" t="str">
        <f t="shared" si="21"/>
        <v/>
      </c>
      <c r="N333" t="str">
        <f t="shared" si="23"/>
        <v/>
      </c>
      <c r="O333" t="e">
        <f t="shared" si="22"/>
        <v>#VALUE!</v>
      </c>
    </row>
    <row r="334" spans="1:15" x14ac:dyDescent="0.25">
      <c r="A334" s="9">
        <v>40876</v>
      </c>
      <c r="B334" s="3">
        <v>138</v>
      </c>
      <c r="C334" s="3">
        <v>84</v>
      </c>
      <c r="D334" s="3">
        <v>71</v>
      </c>
      <c r="E334" s="11" t="str">
        <f t="shared" si="20"/>
        <v/>
      </c>
      <c r="M334">
        <f t="shared" si="21"/>
        <v>1</v>
      </c>
      <c r="N334" t="str">
        <f t="shared" si="23"/>
        <v/>
      </c>
      <c r="O334" t="e">
        <f t="shared" si="22"/>
        <v>#VALUE!</v>
      </c>
    </row>
    <row r="335" spans="1:15" x14ac:dyDescent="0.25">
      <c r="A335" s="9">
        <v>40877</v>
      </c>
      <c r="B335" s="3">
        <v>134</v>
      </c>
      <c r="C335" s="3">
        <v>82</v>
      </c>
      <c r="D335" s="3">
        <v>69</v>
      </c>
      <c r="E335" s="11" t="str">
        <f t="shared" si="20"/>
        <v/>
      </c>
      <c r="M335">
        <f t="shared" si="21"/>
        <v>1</v>
      </c>
      <c r="N335" t="str">
        <f t="shared" si="23"/>
        <v/>
      </c>
      <c r="O335" t="e">
        <f t="shared" si="22"/>
        <v>#VALUE!</v>
      </c>
    </row>
    <row r="336" spans="1:15" x14ac:dyDescent="0.25">
      <c r="A336" s="9">
        <v>40878</v>
      </c>
      <c r="B336" s="3">
        <v>129</v>
      </c>
      <c r="C336" s="3">
        <v>82</v>
      </c>
      <c r="D336" s="3">
        <v>68</v>
      </c>
      <c r="E336" s="11" t="str">
        <f t="shared" si="20"/>
        <v/>
      </c>
      <c r="M336" t="str">
        <f t="shared" si="21"/>
        <v/>
      </c>
      <c r="N336" t="str">
        <f t="shared" si="23"/>
        <v/>
      </c>
      <c r="O336" t="e">
        <f t="shared" si="22"/>
        <v>#VALUE!</v>
      </c>
    </row>
    <row r="337" spans="1:15" x14ac:dyDescent="0.25">
      <c r="A337" s="9">
        <v>40879</v>
      </c>
      <c r="B337" s="3">
        <v>142</v>
      </c>
      <c r="C337" s="3">
        <v>87</v>
      </c>
      <c r="D337" s="3">
        <v>67</v>
      </c>
      <c r="E337" s="11" t="str">
        <f t="shared" si="20"/>
        <v>Igen</v>
      </c>
      <c r="M337">
        <f t="shared" si="21"/>
        <v>1</v>
      </c>
      <c r="N337">
        <f t="shared" si="23"/>
        <v>1</v>
      </c>
      <c r="O337">
        <f t="shared" si="22"/>
        <v>2</v>
      </c>
    </row>
    <row r="338" spans="1:15" x14ac:dyDescent="0.25">
      <c r="A338" s="9">
        <v>40880</v>
      </c>
      <c r="B338" s="3">
        <v>134</v>
      </c>
      <c r="C338" s="3">
        <v>84</v>
      </c>
      <c r="D338" s="3">
        <v>68</v>
      </c>
      <c r="E338" s="11" t="str">
        <f t="shared" si="20"/>
        <v/>
      </c>
      <c r="M338">
        <f t="shared" si="21"/>
        <v>1</v>
      </c>
      <c r="N338" t="str">
        <f t="shared" si="23"/>
        <v/>
      </c>
      <c r="O338" t="e">
        <f t="shared" si="22"/>
        <v>#VALUE!</v>
      </c>
    </row>
    <row r="339" spans="1:15" x14ac:dyDescent="0.25">
      <c r="A339" s="9">
        <v>40881</v>
      </c>
      <c r="B339" s="3">
        <v>129</v>
      </c>
      <c r="C339" s="3">
        <v>76</v>
      </c>
      <c r="D339" s="3">
        <v>71</v>
      </c>
      <c r="E339" s="11" t="str">
        <f t="shared" si="20"/>
        <v/>
      </c>
      <c r="M339" t="str">
        <f t="shared" si="21"/>
        <v/>
      </c>
      <c r="N339" t="str">
        <f t="shared" si="23"/>
        <v/>
      </c>
      <c r="O339" t="e">
        <f t="shared" si="22"/>
        <v>#VALUE!</v>
      </c>
    </row>
    <row r="340" spans="1:15" x14ac:dyDescent="0.25">
      <c r="A340" s="9">
        <v>40882</v>
      </c>
      <c r="B340" s="3">
        <v>139</v>
      </c>
      <c r="C340" s="3">
        <v>86</v>
      </c>
      <c r="D340" s="3">
        <v>67</v>
      </c>
      <c r="E340" s="11" t="str">
        <f t="shared" si="20"/>
        <v>Igen</v>
      </c>
      <c r="M340">
        <f t="shared" si="21"/>
        <v>1</v>
      </c>
      <c r="N340">
        <f t="shared" si="23"/>
        <v>1</v>
      </c>
      <c r="O340">
        <f t="shared" si="22"/>
        <v>2</v>
      </c>
    </row>
    <row r="341" spans="1:15" x14ac:dyDescent="0.25">
      <c r="A341" s="9">
        <v>40883</v>
      </c>
      <c r="B341" s="3">
        <v>128</v>
      </c>
      <c r="C341" s="3">
        <v>82</v>
      </c>
      <c r="D341" s="3">
        <v>70</v>
      </c>
      <c r="E341" s="11" t="str">
        <f t="shared" si="20"/>
        <v/>
      </c>
      <c r="M341" t="str">
        <f t="shared" si="21"/>
        <v/>
      </c>
      <c r="N341" t="str">
        <f t="shared" si="23"/>
        <v/>
      </c>
      <c r="O341" t="e">
        <f t="shared" si="22"/>
        <v>#VALUE!</v>
      </c>
    </row>
    <row r="342" spans="1:15" x14ac:dyDescent="0.25">
      <c r="A342" s="9">
        <v>40884</v>
      </c>
      <c r="B342" s="3">
        <v>138</v>
      </c>
      <c r="C342" s="3">
        <v>82</v>
      </c>
      <c r="D342" s="3">
        <v>67</v>
      </c>
      <c r="E342" s="11" t="str">
        <f t="shared" si="20"/>
        <v/>
      </c>
      <c r="M342">
        <f t="shared" si="21"/>
        <v>1</v>
      </c>
      <c r="N342" t="str">
        <f t="shared" si="23"/>
        <v/>
      </c>
      <c r="O342" t="e">
        <f t="shared" si="22"/>
        <v>#VALUE!</v>
      </c>
    </row>
    <row r="343" spans="1:15" x14ac:dyDescent="0.25">
      <c r="A343" s="9">
        <v>40885</v>
      </c>
      <c r="B343" s="3">
        <v>134</v>
      </c>
      <c r="C343" s="3">
        <v>84</v>
      </c>
      <c r="D343" s="3">
        <v>68</v>
      </c>
      <c r="E343" s="11" t="str">
        <f t="shared" si="20"/>
        <v/>
      </c>
      <c r="M343">
        <f t="shared" si="21"/>
        <v>1</v>
      </c>
      <c r="N343" t="str">
        <f t="shared" si="23"/>
        <v/>
      </c>
      <c r="O343" t="e">
        <f t="shared" si="22"/>
        <v>#VALUE!</v>
      </c>
    </row>
    <row r="344" spans="1:15" x14ac:dyDescent="0.25">
      <c r="A344" s="9">
        <v>40886</v>
      </c>
      <c r="B344" s="3">
        <v>132</v>
      </c>
      <c r="C344" s="3">
        <v>86</v>
      </c>
      <c r="D344" s="3">
        <v>76</v>
      </c>
      <c r="E344" s="11" t="str">
        <f t="shared" si="20"/>
        <v>Igen</v>
      </c>
      <c r="M344">
        <f t="shared" si="21"/>
        <v>1</v>
      </c>
      <c r="N344">
        <f t="shared" si="23"/>
        <v>1</v>
      </c>
      <c r="O344">
        <f t="shared" si="22"/>
        <v>2</v>
      </c>
    </row>
    <row r="345" spans="1:15" x14ac:dyDescent="0.25">
      <c r="A345" s="9">
        <v>40887</v>
      </c>
      <c r="B345" s="3">
        <v>136</v>
      </c>
      <c r="C345" s="3">
        <v>85</v>
      </c>
      <c r="D345" s="3">
        <v>82</v>
      </c>
      <c r="E345" s="11" t="str">
        <f t="shared" si="20"/>
        <v/>
      </c>
      <c r="M345">
        <f t="shared" si="21"/>
        <v>1</v>
      </c>
      <c r="N345" t="str">
        <f t="shared" si="23"/>
        <v/>
      </c>
      <c r="O345" t="e">
        <f t="shared" si="22"/>
        <v>#VALUE!</v>
      </c>
    </row>
    <row r="346" spans="1:15" x14ac:dyDescent="0.25">
      <c r="A346" s="9">
        <v>40888</v>
      </c>
      <c r="B346" s="3">
        <v>134</v>
      </c>
      <c r="C346" s="3">
        <v>80</v>
      </c>
      <c r="D346" s="3">
        <v>68</v>
      </c>
      <c r="E346" s="11" t="str">
        <f t="shared" si="20"/>
        <v/>
      </c>
      <c r="M346">
        <f t="shared" si="21"/>
        <v>1</v>
      </c>
      <c r="N346" t="str">
        <f t="shared" si="23"/>
        <v/>
      </c>
      <c r="O346" t="e">
        <f t="shared" si="22"/>
        <v>#VALUE!</v>
      </c>
    </row>
    <row r="347" spans="1:15" x14ac:dyDescent="0.25">
      <c r="A347" s="9">
        <v>40889</v>
      </c>
      <c r="B347" s="3">
        <v>149</v>
      </c>
      <c r="C347" s="3">
        <v>82</v>
      </c>
      <c r="D347" s="3">
        <v>67</v>
      </c>
      <c r="E347" s="11" t="str">
        <f t="shared" si="20"/>
        <v/>
      </c>
      <c r="M347">
        <f t="shared" si="21"/>
        <v>1</v>
      </c>
      <c r="N347" t="str">
        <f t="shared" si="23"/>
        <v/>
      </c>
      <c r="O347" t="e">
        <f t="shared" si="22"/>
        <v>#VALUE!</v>
      </c>
    </row>
    <row r="348" spans="1:15" x14ac:dyDescent="0.25">
      <c r="A348" s="9">
        <v>40890</v>
      </c>
      <c r="B348" s="3">
        <v>132</v>
      </c>
      <c r="C348" s="3">
        <v>85</v>
      </c>
      <c r="D348" s="3">
        <v>73</v>
      </c>
      <c r="E348" s="11" t="str">
        <f t="shared" si="20"/>
        <v/>
      </c>
      <c r="M348">
        <f t="shared" si="21"/>
        <v>1</v>
      </c>
      <c r="N348" t="str">
        <f t="shared" si="23"/>
        <v/>
      </c>
      <c r="O348" t="e">
        <f t="shared" si="22"/>
        <v>#VALUE!</v>
      </c>
    </row>
    <row r="349" spans="1:15" x14ac:dyDescent="0.25">
      <c r="A349" s="9">
        <v>40891</v>
      </c>
      <c r="B349" s="3">
        <v>129</v>
      </c>
      <c r="C349" s="3">
        <v>77</v>
      </c>
      <c r="D349" s="3">
        <v>72</v>
      </c>
      <c r="E349" s="11" t="str">
        <f t="shared" si="20"/>
        <v/>
      </c>
      <c r="M349" t="str">
        <f t="shared" si="21"/>
        <v/>
      </c>
      <c r="N349" t="str">
        <f t="shared" si="23"/>
        <v/>
      </c>
      <c r="O349" t="e">
        <f t="shared" si="22"/>
        <v>#VALUE!</v>
      </c>
    </row>
    <row r="350" spans="1:15" x14ac:dyDescent="0.25">
      <c r="A350" s="9">
        <v>40892</v>
      </c>
      <c r="B350" s="3">
        <v>128</v>
      </c>
      <c r="C350" s="3">
        <v>82</v>
      </c>
      <c r="D350" s="3">
        <v>72</v>
      </c>
      <c r="E350" s="11" t="str">
        <f t="shared" si="20"/>
        <v/>
      </c>
      <c r="M350" t="str">
        <f t="shared" si="21"/>
        <v/>
      </c>
      <c r="N350" t="str">
        <f t="shared" si="23"/>
        <v/>
      </c>
      <c r="O350" t="e">
        <f t="shared" si="22"/>
        <v>#VALUE!</v>
      </c>
    </row>
    <row r="351" spans="1:15" x14ac:dyDescent="0.25">
      <c r="A351" s="9">
        <v>40893</v>
      </c>
      <c r="B351" s="3">
        <v>148</v>
      </c>
      <c r="C351" s="3">
        <v>84</v>
      </c>
      <c r="D351" s="3">
        <v>65</v>
      </c>
      <c r="E351" s="11" t="str">
        <f t="shared" si="20"/>
        <v/>
      </c>
      <c r="M351">
        <f t="shared" si="21"/>
        <v>1</v>
      </c>
      <c r="N351" t="str">
        <f t="shared" si="23"/>
        <v/>
      </c>
      <c r="O351" t="e">
        <f t="shared" si="22"/>
        <v>#VALUE!</v>
      </c>
    </row>
    <row r="352" spans="1:15" x14ac:dyDescent="0.25">
      <c r="A352" s="9">
        <v>40894</v>
      </c>
      <c r="B352" s="3">
        <v>123</v>
      </c>
      <c r="C352" s="3">
        <v>82</v>
      </c>
      <c r="D352" s="3">
        <v>82</v>
      </c>
      <c r="E352" s="11" t="str">
        <f t="shared" si="20"/>
        <v/>
      </c>
      <c r="M352" t="str">
        <f t="shared" si="21"/>
        <v/>
      </c>
      <c r="N352" t="str">
        <f t="shared" si="23"/>
        <v/>
      </c>
      <c r="O352" t="e">
        <f t="shared" si="22"/>
        <v>#VALUE!</v>
      </c>
    </row>
    <row r="353" spans="1:15" x14ac:dyDescent="0.25">
      <c r="A353" s="9">
        <v>40895</v>
      </c>
      <c r="B353" s="3">
        <v>127</v>
      </c>
      <c r="C353" s="3">
        <v>82</v>
      </c>
      <c r="D353" s="3">
        <v>74</v>
      </c>
      <c r="E353" s="11" t="str">
        <f t="shared" si="20"/>
        <v/>
      </c>
      <c r="M353" t="str">
        <f t="shared" si="21"/>
        <v/>
      </c>
      <c r="N353" t="str">
        <f t="shared" si="23"/>
        <v/>
      </c>
      <c r="O353" t="e">
        <f t="shared" si="22"/>
        <v>#VALUE!</v>
      </c>
    </row>
    <row r="354" spans="1:15" x14ac:dyDescent="0.25">
      <c r="A354" s="9">
        <v>40896</v>
      </c>
      <c r="B354" s="3">
        <v>130</v>
      </c>
      <c r="C354" s="3">
        <v>83</v>
      </c>
      <c r="D354" s="3">
        <v>71</v>
      </c>
      <c r="E354" s="11" t="str">
        <f t="shared" si="20"/>
        <v/>
      </c>
      <c r="M354" t="str">
        <f t="shared" si="21"/>
        <v/>
      </c>
      <c r="N354" t="str">
        <f t="shared" si="23"/>
        <v/>
      </c>
      <c r="O354" t="e">
        <f t="shared" si="22"/>
        <v>#VALUE!</v>
      </c>
    </row>
    <row r="355" spans="1:15" x14ac:dyDescent="0.25">
      <c r="A355" s="9">
        <v>40897</v>
      </c>
      <c r="B355" s="3">
        <v>127</v>
      </c>
      <c r="C355" s="3">
        <v>81</v>
      </c>
      <c r="D355" s="3">
        <v>68</v>
      </c>
      <c r="E355" s="11" t="str">
        <f t="shared" si="20"/>
        <v/>
      </c>
      <c r="M355" t="str">
        <f t="shared" si="21"/>
        <v/>
      </c>
      <c r="N355" t="str">
        <f t="shared" si="23"/>
        <v/>
      </c>
      <c r="O355" t="e">
        <f t="shared" si="22"/>
        <v>#VALUE!</v>
      </c>
    </row>
    <row r="356" spans="1:15" x14ac:dyDescent="0.25">
      <c r="A356" s="9">
        <v>40898</v>
      </c>
      <c r="B356" s="3">
        <v>141</v>
      </c>
      <c r="C356" s="3">
        <v>87</v>
      </c>
      <c r="D356" s="3">
        <v>76</v>
      </c>
      <c r="E356" s="11" t="str">
        <f t="shared" si="20"/>
        <v>Igen</v>
      </c>
      <c r="M356">
        <f t="shared" si="21"/>
        <v>1</v>
      </c>
      <c r="N356">
        <f t="shared" si="23"/>
        <v>1</v>
      </c>
      <c r="O356">
        <f t="shared" si="22"/>
        <v>2</v>
      </c>
    </row>
    <row r="357" spans="1:15" x14ac:dyDescent="0.25">
      <c r="A357" s="9">
        <v>40899</v>
      </c>
      <c r="B357" s="3">
        <v>118</v>
      </c>
      <c r="C357" s="3">
        <v>83</v>
      </c>
      <c r="D357" s="3">
        <v>82</v>
      </c>
      <c r="E357" s="11" t="str">
        <f t="shared" si="20"/>
        <v/>
      </c>
      <c r="M357" t="str">
        <f t="shared" si="21"/>
        <v/>
      </c>
      <c r="N357" t="str">
        <f t="shared" si="23"/>
        <v/>
      </c>
      <c r="O357" t="e">
        <f t="shared" si="22"/>
        <v>#VALUE!</v>
      </c>
    </row>
    <row r="358" spans="1:15" x14ac:dyDescent="0.25">
      <c r="A358" s="9">
        <v>40900</v>
      </c>
      <c r="B358" s="3">
        <v>129</v>
      </c>
      <c r="C358" s="3">
        <v>84</v>
      </c>
      <c r="D358" s="3">
        <v>78</v>
      </c>
      <c r="E358" s="11" t="str">
        <f t="shared" si="20"/>
        <v/>
      </c>
      <c r="M358" t="str">
        <f t="shared" si="21"/>
        <v/>
      </c>
      <c r="N358" t="str">
        <f t="shared" si="23"/>
        <v/>
      </c>
      <c r="O358" t="e">
        <f t="shared" si="22"/>
        <v>#VALUE!</v>
      </c>
    </row>
    <row r="359" spans="1:15" x14ac:dyDescent="0.25">
      <c r="A359" s="9">
        <v>40901</v>
      </c>
      <c r="B359" s="3">
        <v>128</v>
      </c>
      <c r="C359" s="3">
        <v>78</v>
      </c>
      <c r="D359" s="3">
        <v>82</v>
      </c>
      <c r="E359" s="11" t="str">
        <f t="shared" si="20"/>
        <v/>
      </c>
      <c r="M359" t="str">
        <f t="shared" si="21"/>
        <v/>
      </c>
      <c r="N359" t="str">
        <f t="shared" si="23"/>
        <v/>
      </c>
      <c r="O359" t="e">
        <f t="shared" si="22"/>
        <v>#VALUE!</v>
      </c>
    </row>
    <row r="360" spans="1:15" x14ac:dyDescent="0.25">
      <c r="A360" s="9">
        <v>40902</v>
      </c>
      <c r="B360" s="3"/>
      <c r="C360" s="3"/>
      <c r="D360" s="3"/>
      <c r="E360" s="11" t="str">
        <f t="shared" si="20"/>
        <v/>
      </c>
      <c r="M360" t="str">
        <f t="shared" si="21"/>
        <v/>
      </c>
      <c r="N360" t="str">
        <f t="shared" si="23"/>
        <v/>
      </c>
      <c r="O360" t="e">
        <f t="shared" si="22"/>
        <v>#VALUE!</v>
      </c>
    </row>
    <row r="361" spans="1:15" x14ac:dyDescent="0.25">
      <c r="A361" s="9">
        <v>40903</v>
      </c>
      <c r="B361" s="3">
        <v>124</v>
      </c>
      <c r="C361" s="3">
        <v>79</v>
      </c>
      <c r="D361" s="3">
        <v>75</v>
      </c>
      <c r="E361" s="11" t="str">
        <f t="shared" si="20"/>
        <v/>
      </c>
      <c r="M361" t="str">
        <f t="shared" si="21"/>
        <v/>
      </c>
      <c r="N361" t="str">
        <f t="shared" si="23"/>
        <v/>
      </c>
      <c r="O361" t="e">
        <f t="shared" si="22"/>
        <v>#VALUE!</v>
      </c>
    </row>
    <row r="362" spans="1:15" x14ac:dyDescent="0.25">
      <c r="A362" s="9">
        <v>40904</v>
      </c>
      <c r="B362" s="3">
        <v>133</v>
      </c>
      <c r="C362" s="3">
        <v>84</v>
      </c>
      <c r="D362" s="3">
        <v>75</v>
      </c>
      <c r="E362" s="11" t="str">
        <f t="shared" si="20"/>
        <v/>
      </c>
      <c r="M362">
        <f t="shared" si="21"/>
        <v>1</v>
      </c>
      <c r="N362" t="str">
        <f t="shared" si="23"/>
        <v/>
      </c>
      <c r="O362" t="e">
        <f t="shared" si="22"/>
        <v>#VALUE!</v>
      </c>
    </row>
    <row r="363" spans="1:15" x14ac:dyDescent="0.25">
      <c r="A363" s="9">
        <v>40905</v>
      </c>
      <c r="B363" s="3">
        <v>119</v>
      </c>
      <c r="C363" s="3">
        <v>78</v>
      </c>
      <c r="D363" s="3">
        <v>75</v>
      </c>
      <c r="E363" s="11" t="str">
        <f t="shared" si="20"/>
        <v/>
      </c>
      <c r="M363" t="str">
        <f t="shared" si="21"/>
        <v/>
      </c>
      <c r="N363" t="str">
        <f t="shared" si="23"/>
        <v/>
      </c>
      <c r="O363" t="e">
        <f t="shared" si="22"/>
        <v>#VALUE!</v>
      </c>
    </row>
    <row r="364" spans="1:15" x14ac:dyDescent="0.25">
      <c r="A364" s="9">
        <v>40906</v>
      </c>
      <c r="B364" s="3">
        <v>131</v>
      </c>
      <c r="C364" s="3">
        <v>89</v>
      </c>
      <c r="D364" s="3">
        <v>80</v>
      </c>
      <c r="E364" s="11" t="str">
        <f t="shared" si="20"/>
        <v>Igen</v>
      </c>
      <c r="M364">
        <f t="shared" si="21"/>
        <v>1</v>
      </c>
      <c r="N364">
        <f t="shared" si="23"/>
        <v>1</v>
      </c>
      <c r="O364">
        <f t="shared" si="22"/>
        <v>2</v>
      </c>
    </row>
    <row r="365" spans="1:15" x14ac:dyDescent="0.25">
      <c r="A365" s="9">
        <v>40907</v>
      </c>
      <c r="B365" s="3">
        <v>122</v>
      </c>
      <c r="C365" s="3">
        <v>83</v>
      </c>
      <c r="D365" s="3">
        <v>77</v>
      </c>
      <c r="E365" s="11" t="str">
        <f t="shared" si="20"/>
        <v/>
      </c>
      <c r="M365" t="str">
        <f t="shared" si="21"/>
        <v/>
      </c>
      <c r="N365" t="str">
        <f t="shared" si="23"/>
        <v/>
      </c>
      <c r="O365" t="e">
        <f t="shared" si="22"/>
        <v>#VALUE!</v>
      </c>
    </row>
    <row r="366" spans="1:15" x14ac:dyDescent="0.25">
      <c r="A366" s="9">
        <v>40908</v>
      </c>
      <c r="B366" s="3">
        <v>125</v>
      </c>
      <c r="C366" s="3">
        <v>82</v>
      </c>
      <c r="D366" s="3">
        <v>82</v>
      </c>
      <c r="E366" s="11" t="str">
        <f t="shared" si="20"/>
        <v/>
      </c>
      <c r="M366" t="str">
        <f t="shared" si="21"/>
        <v/>
      </c>
      <c r="N366" t="str">
        <f t="shared" si="23"/>
        <v/>
      </c>
      <c r="O366" t="e">
        <f t="shared" si="22"/>
        <v>#VALUE!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3872-BF73-4BC3-881B-B5938DE13954}">
  <dimension ref="A1"/>
  <sheetViews>
    <sheetView workbookViewId="0">
      <selection activeCell="M1" sqref="M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Ötvösné Tóth Edina</dc:creator>
  <cp:lastModifiedBy>Ötvösné Tóth Edina</cp:lastModifiedBy>
  <dcterms:created xsi:type="dcterms:W3CDTF">2015-06-05T18:19:34Z</dcterms:created>
  <dcterms:modified xsi:type="dcterms:W3CDTF">2022-10-06T14:58:05Z</dcterms:modified>
</cp:coreProperties>
</file>