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MUNKÁK 2022\"/>
    </mc:Choice>
  </mc:AlternateContent>
  <bookViews>
    <workbookView xWindow="0" yWindow="0" windowWidth="19200" windowHeight="7050"/>
  </bookViews>
  <sheets>
    <sheet name="napok" sheetId="1" r:id="rId1"/>
  </sheets>
  <calcPr calcId="0"/>
</workbook>
</file>

<file path=xl/calcChain.xml><?xml version="1.0" encoding="utf-8"?>
<calcChain xmlns="http://schemas.openxmlformats.org/spreadsheetml/2006/main">
  <c r="B1" i="1" l="1"/>
  <c r="G1" i="1" s="1"/>
  <c r="J1" i="1" l="1"/>
  <c r="H1" i="1"/>
  <c r="O1" i="1" s="1"/>
  <c r="I1" i="1"/>
</calcChain>
</file>

<file path=xl/sharedStrings.xml><?xml version="1.0" encoding="utf-8"?>
<sst xmlns="http://schemas.openxmlformats.org/spreadsheetml/2006/main" count="50" uniqueCount="37">
  <si>
    <t>Mai dátum</t>
  </si>
  <si>
    <t>hónap</t>
  </si>
  <si>
    <t>nap</t>
  </si>
  <si>
    <t>ünnep</t>
  </si>
  <si>
    <t>Következő ünnep</t>
  </si>
  <si>
    <t>Újév</t>
  </si>
  <si>
    <t>Hány nap múlva</t>
  </si>
  <si>
    <t>Nőnap</t>
  </si>
  <si>
    <t>Választott ünnep</t>
  </si>
  <si>
    <t>1848-as forradalom</t>
  </si>
  <si>
    <t>A munka ünnepe</t>
  </si>
  <si>
    <t>Államalapítás ünnepe</t>
  </si>
  <si>
    <t>1956-os forradalom</t>
  </si>
  <si>
    <t>Halottak napja</t>
  </si>
  <si>
    <t>Szenteste</t>
  </si>
  <si>
    <t>Karácsony első napja</t>
  </si>
  <si>
    <t>Karácsony második napja</t>
  </si>
  <si>
    <t>Szilveszter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</si>
  <si>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</si>
  <si>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</si>
  <si>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</si>
  <si>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</si>
  <si>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</si>
  <si>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</si>
  <si>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</si>
  <si>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</si>
  <si>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</si>
  <si>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</si>
  <si>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</si>
  <si>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</si>
  <si>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>hétfő</t>
  </si>
  <si>
    <t>kedd</t>
  </si>
  <si>
    <t>szerda</t>
  </si>
  <si>
    <t>csütörtök</t>
  </si>
  <si>
    <t>péntek</t>
  </si>
  <si>
    <t>szombat</t>
  </si>
  <si>
    <t>vasárnap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</si>
</sst>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" sqref="O1"/>
    </sheetView>
  </sheetViews>
  <sheetFormatPr defaultRowHeight="14.5" x14ac:dyDescent="0.35"/>
  <cols>
    <col min="1" max="1" width="15.1796875" bestFit="1" customWidth="1"/>
    <col min="2" max="2" width="9.90625" bestFit="1" customWidth="1"/>
    <col min="4" max="4" width="6.1796875" bestFit="1" customWidth="1"/>
    <col min="5" max="5" width="4" bestFit="1" customWidth="1"/>
    <col min="6" max="6" width="22.08984375" bestFit="1" customWidth="1"/>
    <col min="7" max="7" width="4.81640625" bestFit="1" customWidth="1"/>
    <col min="8" max="8" width="7.36328125" bestFit="1" customWidth="1"/>
    <col min="9" max="9" width="2.81640625" bestFit="1" customWidth="1"/>
    <col min="10" max="10" width="4.90625" bestFit="1" customWidth="1"/>
    <col min="11" max="11" width="2.81640625" bestFit="1" customWidth="1"/>
    <col min="12" max="12" width="10.6328125" bestFit="1" customWidth="1"/>
    <col min="13" max="13" width="8.6328125" bestFit="1" customWidth="1"/>
    <col min="15" max="15" width="9.90625" bestFit="1" customWidth="1"/>
  </cols>
  <sheetData>
    <row r="1" spans="1:15" x14ac:dyDescent="0.35">
      <c r="A1" t="s">
        <v>0</v>
      </c>
      <c r="B1" s="1">
        <f ca="1">TODAY()</f>
        <v>44845</v>
      </c>
      <c r="D1" t="s">
        <v>1</v>
      </c>
      <c r="E1" t="s">
        <v>2</v>
      </c>
      <c r="F1" t="s">
        <v>3</v>
      </c>
      <c r="G1">
        <f ca="1">YEAR(B1)</f>
        <v>2022</v>
      </c>
      <c r="H1" s="2" t="str">
        <f ca="1">INDEX(L1:L12,MATCH(MONTH(B1),K1:K12,0))</f>
        <v>október</v>
      </c>
      <c r="I1">
        <f ca="1">DAY(B1)</f>
        <v>11</v>
      </c>
      <c r="J1" t="str">
        <f ca="1">INDEX(M1:M7,MATCH(WEEKDAY(B1,2),K1:K7,0))</f>
        <v>kedd</v>
      </c>
      <c r="K1">
        <v>1</v>
      </c>
      <c r="L1" t="s">
        <v>18</v>
      </c>
      <c r="M1" t="s">
        <v>30</v>
      </c>
      <c r="O1" s="1">
        <f ca="1">DATE(G1,INDEX(K1:K12,MATCH(H1,L1:L12,0)),I1)</f>
        <v>44845</v>
      </c>
    </row>
    <row r="2" spans="1:15" x14ac:dyDescent="0.35">
      <c r="A2" t="s">
        <v>4</v>
      </c>
      <c r="D2">
        <v>1</v>
      </c>
      <c r="E2">
        <v>1</v>
      </c>
      <c r="F2" t="s">
        <v>5</v>
      </c>
      <c r="K2">
        <v>2</v>
      </c>
      <c r="L2" t="s">
        <v>19</v>
      </c>
      <c r="M2" t="s">
        <v>31</v>
      </c>
    </row>
    <row r="3" spans="1:15" x14ac:dyDescent="0.35">
      <c r="A3" t="s">
        <v>6</v>
      </c>
      <c r="D3">
        <v>3</v>
      </c>
      <c r="E3">
        <v>8</v>
      </c>
      <c r="F3" t="s">
        <v>7</v>
      </c>
      <c r="K3">
        <v>3</v>
      </c>
      <c r="L3" t="s">
        <v>20</v>
      </c>
      <c r="M3" t="s">
        <v>32</v>
      </c>
    </row>
    <row r="4" spans="1:15" x14ac:dyDescent="0.35">
      <c r="A4" t="s">
        <v>8</v>
      </c>
      <c r="D4">
        <v>3</v>
      </c>
      <c r="E4">
        <v>15</v>
      </c>
      <c r="F4" t="s">
        <v>9</v>
      </c>
      <c r="K4">
        <v>4</v>
      </c>
      <c r="L4" t="s">
        <v>21</v>
      </c>
      <c r="M4" t="s">
        <v>33</v>
      </c>
    </row>
    <row r="5" spans="1:15" x14ac:dyDescent="0.35">
      <c r="A5" t="s">
        <v>6</v>
      </c>
      <c r="D5">
        <v>5</v>
      </c>
      <c r="E5">
        <v>1</v>
      </c>
      <c r="F5" t="s">
        <v>10</v>
      </c>
      <c r="K5">
        <v>5</v>
      </c>
      <c r="L5" t="s">
        <v>22</v>
      </c>
      <c r="M5" t="s">
        <v>34</v>
      </c>
    </row>
    <row r="6" spans="1:15" x14ac:dyDescent="0.35">
      <c r="D6">
        <v>8</v>
      </c>
      <c r="E6">
        <v>20</v>
      </c>
      <c r="F6" t="s">
        <v>11</v>
      </c>
      <c r="K6">
        <v>6</v>
      </c>
      <c r="L6" t="s">
        <v>23</v>
      </c>
      <c r="M6" t="s">
        <v>35</v>
      </c>
    </row>
    <row r="7" spans="1:15" x14ac:dyDescent="0.35">
      <c r="D7">
        <v>10</v>
      </c>
      <c r="E7">
        <v>23</v>
      </c>
      <c r="F7" t="s">
        <v>12</v>
      </c>
      <c r="K7">
        <v>7</v>
      </c>
      <c r="L7" t="s">
        <v>24</v>
      </c>
      <c r="M7" t="s">
        <v>36</v>
      </c>
    </row>
    <row r="8" spans="1:15" x14ac:dyDescent="0.35">
      <c r="D8">
        <v>11</v>
      </c>
      <c r="E8">
        <v>1</v>
      </c>
      <c r="F8" t="s">
        <v>13</v>
      </c>
      <c r="K8">
        <v>8</v>
      </c>
      <c r="L8" t="s">
        <v>25</v>
      </c>
    </row>
    <row r="9" spans="1:15" x14ac:dyDescent="0.35">
      <c r="D9">
        <v>12</v>
      </c>
      <c r="E9">
        <v>24</v>
      </c>
      <c r="F9" t="s">
        <v>14</v>
      </c>
      <c r="K9">
        <v>9</v>
      </c>
      <c r="L9" t="s">
        <v>26</v>
      </c>
    </row>
    <row r="10" spans="1:15" x14ac:dyDescent="0.35">
      <c r="D10">
        <v>12</v>
      </c>
      <c r="E10">
        <v>25</v>
      </c>
      <c r="F10" t="s">
        <v>15</v>
      </c>
      <c r="K10">
        <v>10</v>
      </c>
      <c r="L10" t="s">
        <v>27</v>
      </c>
    </row>
    <row r="11" spans="1:15" x14ac:dyDescent="0.35">
      <c r="D11">
        <v>12</v>
      </c>
      <c r="E11">
        <v>26</v>
      </c>
      <c r="F11" t="s">
        <v>16</v>
      </c>
      <c r="K11">
        <v>11</v>
      </c>
      <c r="L11" t="s">
        <v>28</v>
      </c>
    </row>
    <row r="12" spans="1:15" x14ac:dyDescent="0.35">
      <c r="D12">
        <v>12</v>
      </c>
      <c r="E12">
        <v>31</v>
      </c>
      <c r="F12" t="s">
        <v>17</v>
      </c>
      <c r="K12">
        <v>12</v>
      </c>
      <c r="L12" t="s">
        <v>29</v>
      </c>
    </row>
    <row r="15" spans="1:15" x14ac:dyDescent="0.35">
      <c r="F15" t="s">
        <v>3</v>
      </c>
    </row>
    <row r="16" spans="1:15" x14ac:dyDescent="0.35">
      <c r="F16" t="s">
        <v>5</v>
      </c>
    </row>
    <row r="17" spans="6:6" x14ac:dyDescent="0.35">
      <c r="F17" t="s">
        <v>7</v>
      </c>
    </row>
    <row r="18" spans="6:6" x14ac:dyDescent="0.35">
      <c r="F18" t="s">
        <v>9</v>
      </c>
    </row>
    <row r="19" spans="6:6" x14ac:dyDescent="0.35">
      <c r="F19" t="s">
        <v>10</v>
      </c>
    </row>
    <row r="20" spans="6:6" x14ac:dyDescent="0.35">
      <c r="F20" t="s">
        <v>11</v>
      </c>
    </row>
    <row r="21" spans="6:6" x14ac:dyDescent="0.35">
      <c r="F21" t="s">
        <v>12</v>
      </c>
    </row>
    <row r="22" spans="6:6" x14ac:dyDescent="0.35">
      <c r="F22" t="s">
        <v>13</v>
      </c>
    </row>
    <row r="23" spans="6:6" x14ac:dyDescent="0.35">
      <c r="F23" t="s">
        <v>14</v>
      </c>
    </row>
    <row r="24" spans="6:6" x14ac:dyDescent="0.35">
      <c r="F24" t="s">
        <v>15</v>
      </c>
    </row>
    <row r="25" spans="6:6" x14ac:dyDescent="0.35">
      <c r="F25" t="s">
        <v>16</v>
      </c>
    </row>
    <row r="26" spans="6:6" x14ac:dyDescent="0.35">
      <c r="F2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napok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Jágri Ilona</dc:creator>
  <cp:lastModifiedBy>Jágri Ilona</cp:lastModifiedBy>
  <dcterms:created xsi:type="dcterms:W3CDTF">2022-10-11T14:37:00Z</dcterms:created>
  <dcterms:modified xsi:type="dcterms:W3CDTF">2022-10-11T14:37:00Z</dcterms:modified>
</cp:coreProperties>
</file>