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8BF0E60-06F7-4D66-B4FB-C23AB8DDB1C1}" xr6:coauthVersionLast="41" xr6:coauthVersionMax="41" xr10:uidLastSave="{00000000-0000-0000-0000-000000000000}"/>
  <bookViews>
    <workbookView xWindow="-110" yWindow="-110" windowWidth="22780" windowHeight="152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C7" i="1" l="1"/>
</calcChain>
</file>

<file path=xl/sharedStrings.xml><?xml version="1.0" encoding="utf-8"?>
<sst xmlns="http://schemas.openxmlformats.org/spreadsheetml/2006/main" count="53" uniqueCount="33">
  <si>
    <t>Execution Time = Instruction Count * CPI * Cycyle Time</t>
  </si>
  <si>
    <t>#2</t>
  </si>
  <si>
    <t>LSL</t>
  </si>
  <si>
    <t>Instruction Count (R11)</t>
  </si>
  <si>
    <t>#4</t>
  </si>
  <si>
    <t>#8</t>
  </si>
  <si>
    <t>Column1</t>
  </si>
  <si>
    <t>Column2</t>
  </si>
  <si>
    <t>Column3</t>
  </si>
  <si>
    <t>Column4</t>
  </si>
  <si>
    <t>Column5</t>
  </si>
  <si>
    <t>CPI</t>
  </si>
  <si>
    <t>Cycle Time</t>
  </si>
  <si>
    <t>Execution Time</t>
  </si>
  <si>
    <t>Column6</t>
  </si>
  <si>
    <t>Cycle Time = 1/800M = 0.00000000125‬</t>
  </si>
  <si>
    <t>0.00000000125‬</t>
  </si>
  <si>
    <t>CPU Cycle (R3)</t>
  </si>
  <si>
    <t>0x201 = 513</t>
  </si>
  <si>
    <t>0x200 = 512</t>
  </si>
  <si>
    <t>Part 2</t>
  </si>
  <si>
    <t>N</t>
  </si>
  <si>
    <t>0x40c004 = 4,243,460</t>
  </si>
  <si>
    <t xml:space="preserve">0x08862BF0 =143,010,800 </t>
  </si>
  <si>
    <t>0.178763502118825‬</t>
  </si>
  <si>
    <t>0x2304 = 8964</t>
  </si>
  <si>
    <t>0xF2E5 = 62181</t>
  </si>
  <si>
    <t>6.936746987951807‬</t>
  </si>
  <si>
    <t>0.00007772623893‬</t>
  </si>
  <si>
    <t>0x111c = 4380</t>
  </si>
  <si>
    <t>0x202 = 514</t>
  </si>
  <si>
    <t>0.000000514‬</t>
  </si>
  <si>
    <t>0.00000961875‬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</si>
</sst>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425450</xdr:colOff>
      <xdr:row>4</xdr:row>
      <xdr:rowOff>57150</xdr:rowOff>
    </xdr:from>
    <xdr:to>
      <xdr:col>18</xdr:col>
      <xdr:colOff>444269</xdr:colOff>
      <xdr:row>27</xdr:row>
      <xdr:rowOff>12176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C4DD9B-5658-42FB-9B44-24336000D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4350" y="793750"/>
          <a:ext cx="1847619" cy="4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38</xdr:row>
      <xdr:rowOff>57150</xdr:rowOff>
    </xdr:from>
    <xdr:to>
      <xdr:col>10</xdr:col>
      <xdr:colOff>171219</xdr:colOff>
      <xdr:row>61</xdr:row>
      <xdr:rowOff>12176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F6C1695-6FCF-43AE-B6DC-846DEE6BB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4500" y="7054850"/>
          <a:ext cx="1847619" cy="4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476250</xdr:colOff>
      <xdr:row>38</xdr:row>
      <xdr:rowOff>50800</xdr:rowOff>
    </xdr:from>
    <xdr:to>
      <xdr:col>15</xdr:col>
      <xdr:colOff>495069</xdr:colOff>
      <xdr:row>60</xdr:row>
      <xdr:rowOff>180452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AB5CDF8-4BE4-4057-B65F-1513B78B9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1550" y="7048500"/>
          <a:ext cx="1847619" cy="4180952"/>
        </a:xfrm>
        <a:prstGeom prst="rect">
          <a:avLst/>
        </a:prstGeom>
      </xdr:spPr>
    </xdr:pic>
    <xdr:clientData/>
  </xdr:twoCellAnchor>
  <xdr:twoCellAnchor editAs="oneCell">
    <xdr:from>
      <xdr:col>6</xdr:col>
      <xdr:colOff>501650</xdr:colOff>
      <xdr:row>3</xdr:row>
      <xdr:rowOff>38100</xdr:rowOff>
    </xdr:from>
    <xdr:to>
      <xdr:col>9</xdr:col>
      <xdr:colOff>568088</xdr:colOff>
      <xdr:row>25</xdr:row>
      <xdr:rowOff>167752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54CD2D-A26B-453E-A757-1AF2EF9E5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99350" y="590550"/>
          <a:ext cx="1895238" cy="41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260350</xdr:colOff>
      <xdr:row>3</xdr:row>
      <xdr:rowOff>95250</xdr:rowOff>
    </xdr:from>
    <xdr:to>
      <xdr:col>14</xdr:col>
      <xdr:colOff>298217</xdr:colOff>
      <xdr:row>26</xdr:row>
      <xdr:rowOff>40752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58D1230-C030-4816-BA44-C2CC95ACA0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06050" y="647700"/>
          <a:ext cx="1866667" cy="41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258424-5693-424A-A105-2A59FA506811}" name="Table1" displayName="Table1" ref="A3:F7" totalsRowShown="0">
  <autoFilter ref="A3:F7" xr:uid="{4428153F-0E45-4D32-98E4-5B05B842A1EF}"/>
  <tableColumns count="6">
    <tableColumn id="1" xr3:uid="{3DDBAA63-AF02-4B81-BB7E-C88577B47C26}" name="Column1"/>
    <tableColumn id="2" xr3:uid="{71E8CADC-224D-4849-8237-8E886623DC79}" name="Column2"/>
    <tableColumn id="3" xr3:uid="{7AEDD85F-A0BA-4465-A84A-6288C23AFDCB}" name="Column3"/>
    <tableColumn id="4" xr3:uid="{427C307B-A06E-4E3E-8440-EE4C4D6D950C}" name="Column4"/>
    <tableColumn id="5" xr3:uid="{80C1F04F-D01C-44C4-B0EE-F5523C872767}" name="Column5"/>
    <tableColumn id="6" xr3:uid="{4E530397-CB1A-42F7-9880-BB7D2DE1E205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71ECED-E81C-4013-8298-BC12DA4C81F8}" name="Table13" displayName="Table13" ref="A38:F42" totalsRowShown="0">
  <autoFilter ref="A38:F42" xr:uid="{AF5D6AF5-547D-4ECD-94DD-39EBC0FAC554}"/>
  <tableColumns count="6">
    <tableColumn id="1" xr3:uid="{6EFA05B1-D11F-459E-99EF-3F0DA023922D}" name="Column1"/>
    <tableColumn id="2" xr3:uid="{346555F4-F20C-4EAB-94F9-368E62E579FA}" name="Column2"/>
    <tableColumn id="3" xr3:uid="{78ECC5F7-42AA-4524-864B-1C651129B0C0}" name="Column3"/>
    <tableColumn id="4" xr3:uid="{88773594-4142-4534-A36F-3572322A8892}" name="Column4"/>
    <tableColumn id="5" xr3:uid="{AE8DE7A3-C301-40C8-9978-35407AA7ABB4}" name="Column5"/>
    <tableColumn id="6" xr3:uid="{847CA767-BB4F-4F15-B666-ECC763C01B2D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topLeftCell="B1" workbookViewId="0">
      <selection activeCell="E14" sqref="E14"/>
    </sheetView>
  </sheetViews>
  <sheetFormatPr defaultRowHeight="14.5" x14ac:dyDescent="0.35"/>
  <cols>
    <col min="1" max="1" width="10.26953125" customWidth="1"/>
    <col min="2" max="2" width="22.90625" customWidth="1"/>
    <col min="3" max="3" width="10.26953125" customWidth="1"/>
    <col min="4" max="4" width="14.1796875" customWidth="1"/>
    <col min="5" max="5" width="23.1796875" customWidth="1"/>
    <col min="6" max="6" width="19.36328125" customWidth="1"/>
  </cols>
  <sheetData>
    <row r="1" spans="1:18" x14ac:dyDescent="0.35">
      <c r="A1" t="s">
        <v>0</v>
      </c>
    </row>
    <row r="2" spans="1:18" x14ac:dyDescent="0.35">
      <c r="A2" t="s">
        <v>15</v>
      </c>
    </row>
    <row r="3" spans="1:18" x14ac:dyDescent="0.3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14</v>
      </c>
      <c r="I3" t="s">
        <v>1</v>
      </c>
      <c r="N3" t="s">
        <v>4</v>
      </c>
      <c r="R3" t="s">
        <v>5</v>
      </c>
    </row>
    <row r="4" spans="1:18" x14ac:dyDescent="0.35">
      <c r="A4" t="s">
        <v>2</v>
      </c>
      <c r="B4" t="s">
        <v>3</v>
      </c>
      <c r="C4" t="s">
        <v>11</v>
      </c>
      <c r="D4" t="s">
        <v>12</v>
      </c>
      <c r="E4" t="s">
        <v>17</v>
      </c>
      <c r="F4" t="s">
        <v>13</v>
      </c>
    </row>
    <row r="5" spans="1:18" x14ac:dyDescent="0.35">
      <c r="A5" t="s">
        <v>1</v>
      </c>
      <c r="B5" t="s">
        <v>30</v>
      </c>
      <c r="C5">
        <v>8</v>
      </c>
      <c r="D5" t="s">
        <v>16</v>
      </c>
      <c r="E5" t="s">
        <v>29</v>
      </c>
      <c r="F5" t="s">
        <v>31</v>
      </c>
    </row>
    <row r="6" spans="1:18" x14ac:dyDescent="0.35">
      <c r="A6" t="s">
        <v>4</v>
      </c>
      <c r="B6" t="s">
        <v>18</v>
      </c>
      <c r="C6">
        <v>15</v>
      </c>
      <c r="D6" t="s">
        <v>16</v>
      </c>
      <c r="E6">
        <v>7835</v>
      </c>
      <c r="F6" s="1" t="s">
        <v>32</v>
      </c>
    </row>
    <row r="7" spans="1:18" x14ac:dyDescent="0.35">
      <c r="A7" t="s">
        <v>5</v>
      </c>
      <c r="B7" t="s">
        <v>19</v>
      </c>
      <c r="C7">
        <f>14393/512</f>
        <v>28.111328125</v>
      </c>
      <c r="D7" t="s">
        <v>16</v>
      </c>
      <c r="E7">
        <v>14393</v>
      </c>
      <c r="F7">
        <v>1.7991250000000002E-5</v>
      </c>
    </row>
    <row r="34" spans="1:15" x14ac:dyDescent="0.35">
      <c r="A34" t="s">
        <v>20</v>
      </c>
    </row>
    <row r="36" spans="1:15" x14ac:dyDescent="0.35">
      <c r="A36" t="s">
        <v>0</v>
      </c>
    </row>
    <row r="37" spans="1:15" x14ac:dyDescent="0.35">
      <c r="A37" t="s">
        <v>15</v>
      </c>
    </row>
    <row r="38" spans="1:15" x14ac:dyDescent="0.35">
      <c r="A38" t="s">
        <v>6</v>
      </c>
      <c r="B38" t="s">
        <v>7</v>
      </c>
      <c r="C38" t="s">
        <v>8</v>
      </c>
      <c r="D38" t="s">
        <v>9</v>
      </c>
      <c r="E38" t="s">
        <v>10</v>
      </c>
      <c r="F38" t="s">
        <v>14</v>
      </c>
      <c r="I38">
        <v>128</v>
      </c>
      <c r="O38">
        <v>16</v>
      </c>
    </row>
    <row r="39" spans="1:15" x14ac:dyDescent="0.35">
      <c r="A39" t="s">
        <v>21</v>
      </c>
      <c r="B39" t="s">
        <v>3</v>
      </c>
      <c r="C39" t="s">
        <v>11</v>
      </c>
      <c r="D39" t="s">
        <v>12</v>
      </c>
      <c r="E39" t="s">
        <v>17</v>
      </c>
      <c r="F39" t="s">
        <v>13</v>
      </c>
    </row>
    <row r="40" spans="1:15" x14ac:dyDescent="0.35">
      <c r="A40">
        <v>16</v>
      </c>
      <c r="B40" t="s">
        <v>25</v>
      </c>
      <c r="C40" t="s">
        <v>27</v>
      </c>
      <c r="D40" t="s">
        <v>16</v>
      </c>
      <c r="E40" t="s">
        <v>26</v>
      </c>
      <c r="F40" t="s">
        <v>28</v>
      </c>
    </row>
    <row r="41" spans="1:15" x14ac:dyDescent="0.35">
      <c r="A41">
        <v>128</v>
      </c>
      <c r="B41" t="s">
        <v>22</v>
      </c>
      <c r="C41">
        <f>143010800/4243460</f>
        <v>33.701460600547669</v>
      </c>
      <c r="D41" t="s">
        <v>16</v>
      </c>
      <c r="E41" t="s">
        <v>23</v>
      </c>
      <c r="F41" s="1" t="s">
        <v>24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2019-11-26T03:20:22Z</dcterms:modified>
</cp:coreProperties>
</file>