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ropbox\Harvard SJD\Thesis\TIPS\scripts\data\"/>
    </mc:Choice>
  </mc:AlternateContent>
  <xr:revisionPtr revIDLastSave="0" documentId="8_{CFCEEE4A-6A42-4DF4-B005-46D9D04720B2}" xr6:coauthVersionLast="47" xr6:coauthVersionMax="47" xr10:uidLastSave="{00000000-0000-0000-0000-000000000000}"/>
  <bookViews>
    <workbookView xWindow="-108" yWindow="-108" windowWidth="23256" windowHeight="12576" xr2:uid="{20F783F0-B25B-4E6E-82B0-E845B5502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5" i="1" l="1"/>
  <c r="E2" i="1"/>
  <c r="F2" i="1" s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</calcChain>
</file>

<file path=xl/sharedStrings.xml><?xml version="1.0" encoding="utf-8"?>
<sst xmlns="http://schemas.openxmlformats.org/spreadsheetml/2006/main" count="7" uniqueCount="7">
  <si>
    <t>Date the inflation rate was set</t>
  </si>
  <si>
    <t>Inflation rate for six months</t>
  </si>
  <si>
    <t>Date the fixed rate was set</t>
  </si>
  <si>
    <t>Fixed rate for bonds issued in the six months after that date</t>
  </si>
  <si>
    <t>Combined.Annual.Rate</t>
  </si>
  <si>
    <t>Monthly.Equiv.Rate</t>
  </si>
  <si>
    <t>(1+r)^12 =(1+cell)^1 =&gt; r = ((1+cell)^(-12))-1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</si>
</sst>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4" x14ac:knownFonts="1">
    <font>
      <sz val="11"/>
      <color theme="1"/>
      <name val="Calibri"/>
      <family val="2"/>
      <scheme val="minor"/>
    </font>
    <font>
      <b/>
      <sz val="8.8000000000000007"/>
      <color rgb="FF3366CC"/>
      <name val="Verdana"/>
      <family val="2"/>
    </font>
    <font>
      <sz val="8.8000000000000007"/>
      <color rgb="FF333333"/>
      <name val="Verdana"/>
      <family val="2"/>
    </font>
    <font>
      <b/>
      <sz val="8.8000000000000007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 style="mediumDashed">
        <color rgb="FFCCCCCC"/>
      </right>
      <top/>
      <bottom style="mediumDashed">
        <color rgb="FFCCCCCC"/>
      </bottom>
      <diagonal/>
    </border>
    <border>
      <left style="medium">
        <color rgb="FF66CC00"/>
      </left>
      <right style="mediumDashed">
        <color rgb="FFCCCCCC"/>
      </right>
      <top style="medium">
        <color rgb="FF66CC00"/>
      </top>
      <bottom/>
      <diagonal/>
    </border>
    <border>
      <left/>
      <right style="medium">
        <color rgb="FF66CC00"/>
      </right>
      <top style="medium">
        <color rgb="FF66CC00"/>
      </top>
      <bottom/>
      <diagonal/>
    </border>
    <border>
      <left style="medium">
        <color rgb="FF66CC00"/>
      </left>
      <right style="mediumDashed">
        <color rgb="FFCCCCCC"/>
      </right>
      <top/>
      <bottom style="mediumDashed">
        <color rgb="FFCCCCCC"/>
      </bottom>
      <diagonal/>
    </border>
    <border>
      <left/>
      <right style="medium">
        <color rgb="FF66CC00"/>
      </right>
      <top/>
      <bottom style="mediumDashed">
        <color rgb="FFCCCCCC"/>
      </bottom>
      <diagonal/>
    </border>
    <border>
      <left style="medium">
        <color rgb="FF66CC00"/>
      </left>
      <right style="mediumDashed">
        <color rgb="FFCCCCCC"/>
      </right>
      <top/>
      <bottom style="medium">
        <color rgb="FF66CC00"/>
      </bottom>
      <diagonal/>
    </border>
    <border>
      <left/>
      <right style="medium">
        <color rgb="FF66CC00"/>
      </right>
      <top/>
      <bottom style="medium">
        <color rgb="FF66CC00"/>
      </bottom>
      <diagonal/>
    </border>
    <border>
      <left/>
      <right style="mediumDashed">
        <color rgb="FFCCCCCC"/>
      </right>
      <top/>
      <bottom style="medium">
        <color rgb="FF66CC00"/>
      </bottom>
      <diagonal/>
    </border>
    <border>
      <left style="medium">
        <color rgb="FF66CC00"/>
      </left>
      <right style="mediumDashed">
        <color rgb="FFCCCCCC"/>
      </right>
      <top style="medium">
        <color rgb="FF66CC00"/>
      </top>
      <bottom style="mediumDashed">
        <color rgb="FFCCCCCC"/>
      </bottom>
      <diagonal/>
    </border>
    <border>
      <left/>
      <right style="medium">
        <color rgb="FF66CC00"/>
      </right>
      <top style="medium">
        <color rgb="FF66CC00"/>
      </top>
      <bottom style="mediumDashed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170" fontId="1" fillId="2" borderId="10" xfId="0" applyNumberFormat="1" applyFont="1" applyFill="1" applyBorder="1" applyAlignment="1">
      <alignment horizontal="center" vertical="center" wrapText="1"/>
    </xf>
    <xf numFmtId="170" fontId="1" fillId="2" borderId="3" xfId="0" applyNumberFormat="1" applyFont="1" applyFill="1" applyBorder="1" applyAlignment="1">
      <alignment horizontal="center" vertical="center" wrapText="1"/>
    </xf>
    <xf numFmtId="170" fontId="1" fillId="2" borderId="0" xfId="0" applyNumberFormat="1" applyFont="1" applyFill="1" applyBorder="1" applyAlignment="1">
      <alignment horizontal="center" vertical="center" wrapText="1"/>
    </xf>
    <xf numFmtId="170" fontId="2" fillId="2" borderId="5" xfId="0" applyNumberFormat="1" applyFont="1" applyFill="1" applyBorder="1" applyAlignment="1">
      <alignment horizontal="left" vertical="top" wrapText="1"/>
    </xf>
    <xf numFmtId="170" fontId="0" fillId="0" borderId="0" xfId="0" applyNumberFormat="1"/>
    <xf numFmtId="170" fontId="2" fillId="2" borderId="7" xfId="0" applyNumberFormat="1" applyFont="1" applyFill="1" applyBorder="1" applyAlignment="1">
      <alignment horizontal="left" vertical="top" wrapText="1"/>
    </xf>
    <xf numFmtId="170" fontId="3" fillId="2" borderId="1" xfId="0" applyNumberFormat="1" applyFont="1" applyFill="1" applyBorder="1" applyAlignment="1">
      <alignment horizontal="left" vertical="top" wrapText="1"/>
    </xf>
    <xf numFmtId="170" fontId="3" fillId="2" borderId="8" xfId="0" applyNumberFormat="1" applyFont="1" applyFill="1" applyBorder="1" applyAlignment="1">
      <alignment horizontal="left" vertical="top" wrapText="1"/>
    </xf>
    <xf numFmtId="14" fontId="1" fillId="2" borderId="2" xfId="0" applyNumberFormat="1" applyFont="1" applyFill="1" applyBorder="1" applyAlignment="1">
      <alignment vertical="center" wrapText="1"/>
    </xf>
    <xf numFmtId="14" fontId="3" fillId="2" borderId="4" xfId="0" applyNumberFormat="1" applyFont="1" applyFill="1" applyBorder="1" applyAlignment="1">
      <alignment horizontal="left" vertical="top" wrapText="1"/>
    </xf>
    <xf numFmtId="14" fontId="3" fillId="2" borderId="6" xfId="0" applyNumberFormat="1" applyFont="1" applyFill="1" applyBorder="1" applyAlignment="1">
      <alignment horizontal="left" vertical="top" wrapText="1"/>
    </xf>
    <xf numFmtId="14" fontId="2" fillId="2" borderId="7" xfId="0" applyNumberFormat="1" applyFont="1" applyFill="1" applyBorder="1" applyAlignment="1">
      <alignment horizontal="left" vertical="top" wrapText="1"/>
    </xf>
    <xf numFmtId="14" fontId="0" fillId="0" borderId="0" xfId="0" applyNumberFormat="1"/>
    <xf numFmtId="14" fontId="1" fillId="2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52E4-0610-47D9-994B-717CE26FE32B}">
  <dimension ref="A1:F55"/>
  <sheetViews>
    <sheetView tabSelected="1" workbookViewId="0">
      <selection activeCell="G2" sqref="G2"/>
    </sheetView>
  </sheetViews>
  <sheetFormatPr defaultRowHeight="14.4" x14ac:dyDescent="0.3"/>
  <cols>
    <col min="1" max="1" width="17.109375" style="14" customWidth="1"/>
    <col min="2" max="2" width="8.88671875" style="6"/>
    <col min="3" max="3" width="23.6640625" style="14" customWidth="1"/>
    <col min="4" max="5" width="8.88671875" style="6"/>
  </cols>
  <sheetData>
    <row r="1" spans="1:6" ht="103.2" thickBot="1" x14ac:dyDescent="0.35">
      <c r="A1" s="15" t="s">
        <v>2</v>
      </c>
      <c r="B1" s="2" t="s">
        <v>3</v>
      </c>
      <c r="C1" s="10" t="s">
        <v>0</v>
      </c>
      <c r="D1" s="3" t="s">
        <v>1</v>
      </c>
      <c r="E1" s="4" t="s">
        <v>4</v>
      </c>
      <c r="F1" s="1" t="s">
        <v>5</v>
      </c>
    </row>
    <row r="2" spans="1:6" ht="15" thickBot="1" x14ac:dyDescent="0.35">
      <c r="A2" s="11">
        <v>44317</v>
      </c>
      <c r="B2" s="5">
        <v>0</v>
      </c>
      <c r="C2" s="11">
        <v>44317</v>
      </c>
      <c r="D2" s="5">
        <v>1.77E-2</v>
      </c>
      <c r="E2" s="6">
        <f t="shared" ref="E2:E47" si="0">B2+D2*2+B2*D2</f>
        <v>3.5400000000000001E-2</v>
      </c>
      <c r="F2">
        <f t="shared" ref="F2:F47" si="1">((1+E2)^(1/12))-1</f>
        <v>2.9031915789923257E-3</v>
      </c>
    </row>
    <row r="3" spans="1:6" ht="15" thickBot="1" x14ac:dyDescent="0.35">
      <c r="A3" s="11">
        <v>44136</v>
      </c>
      <c r="B3" s="5">
        <v>0</v>
      </c>
      <c r="C3" s="11">
        <v>44136</v>
      </c>
      <c r="D3" s="5">
        <v>8.3999999999999995E-3</v>
      </c>
      <c r="E3" s="6">
        <f t="shared" si="0"/>
        <v>1.6799999999999999E-2</v>
      </c>
      <c r="F3">
        <f t="shared" si="1"/>
        <v>1.3893343063426933E-3</v>
      </c>
    </row>
    <row r="4" spans="1:6" ht="15" thickBot="1" x14ac:dyDescent="0.35">
      <c r="A4" s="11">
        <v>43952</v>
      </c>
      <c r="B4" s="5">
        <v>0</v>
      </c>
      <c r="C4" s="11">
        <v>43952</v>
      </c>
      <c r="D4" s="5">
        <v>5.3E-3</v>
      </c>
      <c r="E4" s="6">
        <f t="shared" si="0"/>
        <v>1.06E-2</v>
      </c>
      <c r="F4">
        <f t="shared" si="1"/>
        <v>8.7907064595027506E-4</v>
      </c>
    </row>
    <row r="5" spans="1:6" ht="15" thickBot="1" x14ac:dyDescent="0.35">
      <c r="A5" s="11">
        <v>43770</v>
      </c>
      <c r="B5" s="5">
        <v>2E-3</v>
      </c>
      <c r="C5" s="11">
        <v>43770</v>
      </c>
      <c r="D5" s="5">
        <v>1.01E-2</v>
      </c>
      <c r="E5" s="6">
        <f t="shared" si="0"/>
        <v>2.2220199999999999E-2</v>
      </c>
      <c r="F5">
        <f t="shared" si="1"/>
        <v>1.8330887614943503E-3</v>
      </c>
    </row>
    <row r="6" spans="1:6" ht="15" thickBot="1" x14ac:dyDescent="0.35">
      <c r="A6" s="11">
        <v>43586</v>
      </c>
      <c r="B6" s="5">
        <v>5.0000000000000001E-3</v>
      </c>
      <c r="C6" s="11">
        <v>43586</v>
      </c>
      <c r="D6" s="5">
        <v>7.0000000000000001E-3</v>
      </c>
      <c r="E6" s="6">
        <f t="shared" si="0"/>
        <v>1.9035E-2</v>
      </c>
      <c r="F6">
        <f t="shared" si="1"/>
        <v>1.5725769585239746E-3</v>
      </c>
    </row>
    <row r="7" spans="1:6" ht="15" thickBot="1" x14ac:dyDescent="0.35">
      <c r="A7" s="11">
        <v>43405</v>
      </c>
      <c r="B7" s="5">
        <v>5.0000000000000001E-3</v>
      </c>
      <c r="C7" s="11">
        <v>43405</v>
      </c>
      <c r="D7" s="5">
        <v>1.1599999999999999E-2</v>
      </c>
      <c r="E7" s="6">
        <f t="shared" si="0"/>
        <v>2.8257999999999998E-2</v>
      </c>
      <c r="F7">
        <f t="shared" si="1"/>
        <v>2.324874030509072E-3</v>
      </c>
    </row>
    <row r="8" spans="1:6" ht="15" thickBot="1" x14ac:dyDescent="0.35">
      <c r="A8" s="11">
        <v>43221</v>
      </c>
      <c r="B8" s="5">
        <v>3.0000000000000001E-3</v>
      </c>
      <c r="C8" s="11">
        <v>43221</v>
      </c>
      <c r="D8" s="5">
        <v>1.11E-2</v>
      </c>
      <c r="E8" s="6">
        <f t="shared" si="0"/>
        <v>2.52333E-2</v>
      </c>
      <c r="F8">
        <f t="shared" si="1"/>
        <v>2.0788408369236677E-3</v>
      </c>
    </row>
    <row r="9" spans="1:6" ht="15" thickBot="1" x14ac:dyDescent="0.35">
      <c r="A9" s="11">
        <v>43040</v>
      </c>
      <c r="B9" s="5">
        <v>1E-3</v>
      </c>
      <c r="C9" s="11">
        <v>43040</v>
      </c>
      <c r="D9" s="5">
        <v>1.24E-2</v>
      </c>
      <c r="E9" s="6">
        <f t="shared" si="0"/>
        <v>2.5812399999999999E-2</v>
      </c>
      <c r="F9">
        <f t="shared" si="1"/>
        <v>2.1259970693217056E-3</v>
      </c>
    </row>
    <row r="10" spans="1:6" ht="15" thickBot="1" x14ac:dyDescent="0.35">
      <c r="A10" s="11">
        <v>42856</v>
      </c>
      <c r="B10" s="5">
        <v>0</v>
      </c>
      <c r="C10" s="11">
        <v>42856</v>
      </c>
      <c r="D10" s="5">
        <v>9.7999999999999997E-3</v>
      </c>
      <c r="E10" s="6">
        <f t="shared" si="0"/>
        <v>1.9599999999999999E-2</v>
      </c>
      <c r="F10">
        <f t="shared" si="1"/>
        <v>1.6188417051281601E-3</v>
      </c>
    </row>
    <row r="11" spans="1:6" ht="15" thickBot="1" x14ac:dyDescent="0.35">
      <c r="A11" s="11">
        <v>42675</v>
      </c>
      <c r="B11" s="5">
        <v>0</v>
      </c>
      <c r="C11" s="11">
        <v>42675</v>
      </c>
      <c r="D11" s="5">
        <v>1.38E-2</v>
      </c>
      <c r="E11" s="6">
        <f t="shared" si="0"/>
        <v>2.76E-2</v>
      </c>
      <c r="F11">
        <f t="shared" si="1"/>
        <v>2.2714079351586758E-3</v>
      </c>
    </row>
    <row r="12" spans="1:6" ht="15" thickBot="1" x14ac:dyDescent="0.35">
      <c r="A12" s="11">
        <v>42491</v>
      </c>
      <c r="B12" s="5">
        <v>1E-3</v>
      </c>
      <c r="C12" s="11">
        <v>42491</v>
      </c>
      <c r="D12" s="5">
        <v>8.0000000000000004E-4</v>
      </c>
      <c r="E12" s="6">
        <f t="shared" si="0"/>
        <v>2.6007999999999999E-3</v>
      </c>
      <c r="F12">
        <f t="shared" si="1"/>
        <v>2.1647540844882407E-4</v>
      </c>
    </row>
    <row r="13" spans="1:6" ht="15" thickBot="1" x14ac:dyDescent="0.35">
      <c r="A13" s="11">
        <v>42309</v>
      </c>
      <c r="B13" s="5">
        <v>1E-3</v>
      </c>
      <c r="C13" s="11">
        <v>42309</v>
      </c>
      <c r="D13" s="5">
        <v>7.7000000000000002E-3</v>
      </c>
      <c r="E13" s="6">
        <f t="shared" si="0"/>
        <v>1.6407700000000001E-2</v>
      </c>
      <c r="F13">
        <f t="shared" si="1"/>
        <v>1.357132421254903E-3</v>
      </c>
    </row>
    <row r="14" spans="1:6" ht="15" thickBot="1" x14ac:dyDescent="0.35">
      <c r="A14" s="11">
        <v>42125</v>
      </c>
      <c r="B14" s="5">
        <v>0</v>
      </c>
      <c r="C14" s="11">
        <v>42125</v>
      </c>
      <c r="D14" s="5">
        <v>-8.0000000000000002E-3</v>
      </c>
      <c r="E14" s="6">
        <f t="shared" si="0"/>
        <v>-1.6E-2</v>
      </c>
      <c r="F14">
        <f t="shared" si="1"/>
        <v>-1.3432122426282334E-3</v>
      </c>
    </row>
    <row r="15" spans="1:6" ht="15" thickBot="1" x14ac:dyDescent="0.35">
      <c r="A15" s="11">
        <v>41944</v>
      </c>
      <c r="B15" s="5">
        <v>0</v>
      </c>
      <c r="C15" s="11">
        <v>41944</v>
      </c>
      <c r="D15" s="5">
        <v>7.4000000000000003E-3</v>
      </c>
      <c r="E15" s="6">
        <f t="shared" si="0"/>
        <v>1.4800000000000001E-2</v>
      </c>
      <c r="F15">
        <f t="shared" si="1"/>
        <v>1.2250454845410541E-3</v>
      </c>
    </row>
    <row r="16" spans="1:6" ht="15" thickBot="1" x14ac:dyDescent="0.35">
      <c r="A16" s="11">
        <v>41760</v>
      </c>
      <c r="B16" s="5">
        <v>1E-3</v>
      </c>
      <c r="C16" s="11">
        <v>41760</v>
      </c>
      <c r="D16" s="5">
        <v>9.1999999999999998E-3</v>
      </c>
      <c r="E16" s="6">
        <f t="shared" si="0"/>
        <v>1.9409200000000001E-2</v>
      </c>
      <c r="F16">
        <f t="shared" si="1"/>
        <v>1.603220769780922E-3</v>
      </c>
    </row>
    <row r="17" spans="1:6" ht="15" thickBot="1" x14ac:dyDescent="0.35">
      <c r="A17" s="11">
        <v>41579</v>
      </c>
      <c r="B17" s="5">
        <v>2E-3</v>
      </c>
      <c r="C17" s="11">
        <v>41579</v>
      </c>
      <c r="D17" s="5">
        <v>5.8999999999999999E-3</v>
      </c>
      <c r="E17" s="6">
        <f t="shared" si="0"/>
        <v>1.3811799999999999E-2</v>
      </c>
      <c r="F17">
        <f t="shared" si="1"/>
        <v>1.1437607931332749E-3</v>
      </c>
    </row>
    <row r="18" spans="1:6" ht="15" thickBot="1" x14ac:dyDescent="0.35">
      <c r="A18" s="11">
        <v>41395</v>
      </c>
      <c r="B18" s="5">
        <v>0</v>
      </c>
      <c r="C18" s="11">
        <v>41395</v>
      </c>
      <c r="D18" s="5">
        <v>5.8999999999999999E-3</v>
      </c>
      <c r="E18" s="6">
        <f t="shared" si="0"/>
        <v>1.18E-2</v>
      </c>
      <c r="F18">
        <f t="shared" si="1"/>
        <v>9.7805489035485138E-4</v>
      </c>
    </row>
    <row r="19" spans="1:6" ht="15" thickBot="1" x14ac:dyDescent="0.35">
      <c r="A19" s="11">
        <v>41214</v>
      </c>
      <c r="B19" s="5">
        <v>0</v>
      </c>
      <c r="C19" s="11">
        <v>41214</v>
      </c>
      <c r="D19" s="5">
        <v>8.8000000000000005E-3</v>
      </c>
      <c r="E19" s="6">
        <f t="shared" si="0"/>
        <v>1.7600000000000001E-2</v>
      </c>
      <c r="F19">
        <f t="shared" si="1"/>
        <v>1.4549669057570824E-3</v>
      </c>
    </row>
    <row r="20" spans="1:6" ht="15" thickBot="1" x14ac:dyDescent="0.35">
      <c r="A20" s="11">
        <v>41030</v>
      </c>
      <c r="B20" s="5">
        <v>0</v>
      </c>
      <c r="C20" s="11">
        <v>41030</v>
      </c>
      <c r="D20" s="5">
        <v>1.0999999999999999E-2</v>
      </c>
      <c r="E20" s="6">
        <f t="shared" si="0"/>
        <v>2.1999999999999999E-2</v>
      </c>
      <c r="F20">
        <f t="shared" si="1"/>
        <v>1.8151029571964461E-3</v>
      </c>
    </row>
    <row r="21" spans="1:6" ht="15" thickBot="1" x14ac:dyDescent="0.35">
      <c r="A21" s="11">
        <v>40848</v>
      </c>
      <c r="B21" s="5">
        <v>0</v>
      </c>
      <c r="C21" s="11">
        <v>40848</v>
      </c>
      <c r="D21" s="5">
        <v>1.5299999999999999E-2</v>
      </c>
      <c r="E21" s="6">
        <f t="shared" si="0"/>
        <v>3.0599999999999999E-2</v>
      </c>
      <c r="F21">
        <f t="shared" si="1"/>
        <v>2.5149201956327083E-3</v>
      </c>
    </row>
    <row r="22" spans="1:6" ht="15" thickBot="1" x14ac:dyDescent="0.35">
      <c r="A22" s="11">
        <v>40664</v>
      </c>
      <c r="B22" s="5">
        <v>0</v>
      </c>
      <c r="C22" s="11">
        <v>40664</v>
      </c>
      <c r="D22" s="5">
        <v>2.3E-2</v>
      </c>
      <c r="E22" s="6">
        <f t="shared" si="0"/>
        <v>4.5999999999999999E-2</v>
      </c>
      <c r="F22">
        <f t="shared" si="1"/>
        <v>3.7548121811461499E-3</v>
      </c>
    </row>
    <row r="23" spans="1:6" ht="15" thickBot="1" x14ac:dyDescent="0.35">
      <c r="A23" s="11">
        <v>40483</v>
      </c>
      <c r="B23" s="5">
        <v>0</v>
      </c>
      <c r="C23" s="11">
        <v>40483</v>
      </c>
      <c r="D23" s="5">
        <v>3.7000000000000002E-3</v>
      </c>
      <c r="E23" s="6">
        <f t="shared" si="0"/>
        <v>7.4000000000000003E-3</v>
      </c>
      <c r="F23">
        <f t="shared" si="1"/>
        <v>6.1458497411925883E-4</v>
      </c>
    </row>
    <row r="24" spans="1:6" ht="15" thickBot="1" x14ac:dyDescent="0.35">
      <c r="A24" s="11">
        <v>40299</v>
      </c>
      <c r="B24" s="5">
        <v>2E-3</v>
      </c>
      <c r="C24" s="11">
        <v>40299</v>
      </c>
      <c r="D24" s="5">
        <v>7.7000000000000002E-3</v>
      </c>
      <c r="E24" s="6">
        <f t="shared" si="0"/>
        <v>1.7415399999999998E-2</v>
      </c>
      <c r="F24">
        <f t="shared" si="1"/>
        <v>1.4398263823387492E-3</v>
      </c>
    </row>
    <row r="25" spans="1:6" ht="15" thickBot="1" x14ac:dyDescent="0.35">
      <c r="A25" s="11">
        <v>40118</v>
      </c>
      <c r="B25" s="5">
        <v>3.0000000000000001E-3</v>
      </c>
      <c r="C25" s="11">
        <v>40118</v>
      </c>
      <c r="D25" s="5">
        <v>1.5299999999999999E-2</v>
      </c>
      <c r="E25" s="6">
        <f t="shared" si="0"/>
        <v>3.3645899999999999E-2</v>
      </c>
      <c r="F25">
        <f t="shared" si="1"/>
        <v>2.7614943333127417E-3</v>
      </c>
    </row>
    <row r="26" spans="1:6" ht="15" thickBot="1" x14ac:dyDescent="0.35">
      <c r="A26" s="11">
        <v>39934</v>
      </c>
      <c r="B26" s="5">
        <v>1E-3</v>
      </c>
      <c r="C26" s="11">
        <v>39934</v>
      </c>
      <c r="D26" s="5">
        <v>-2.7799999999999998E-2</v>
      </c>
      <c r="E26" s="6">
        <f t="shared" si="0"/>
        <v>-5.4627799999999997E-2</v>
      </c>
      <c r="F26">
        <f t="shared" si="1"/>
        <v>-4.6704399669076357E-3</v>
      </c>
    </row>
    <row r="27" spans="1:6" ht="15" thickBot="1" x14ac:dyDescent="0.35">
      <c r="A27" s="11">
        <v>39753</v>
      </c>
      <c r="B27" s="5">
        <v>7.0000000000000001E-3</v>
      </c>
      <c r="C27" s="11">
        <v>39753</v>
      </c>
      <c r="D27" s="5">
        <v>2.46E-2</v>
      </c>
      <c r="E27" s="6">
        <f t="shared" si="0"/>
        <v>5.6372199999999997E-2</v>
      </c>
      <c r="F27">
        <f t="shared" si="1"/>
        <v>4.5805073743629965E-3</v>
      </c>
    </row>
    <row r="28" spans="1:6" ht="15" thickBot="1" x14ac:dyDescent="0.35">
      <c r="A28" s="11">
        <v>39569</v>
      </c>
      <c r="B28" s="5">
        <v>0</v>
      </c>
      <c r="C28" s="11">
        <v>39569</v>
      </c>
      <c r="D28" s="5">
        <v>2.4199999999999999E-2</v>
      </c>
      <c r="E28" s="6">
        <f t="shared" si="0"/>
        <v>4.8399999999999999E-2</v>
      </c>
      <c r="F28">
        <f t="shared" si="1"/>
        <v>3.9465331721730834E-3</v>
      </c>
    </row>
    <row r="29" spans="1:6" ht="15" thickBot="1" x14ac:dyDescent="0.35">
      <c r="A29" s="11">
        <v>39387</v>
      </c>
      <c r="B29" s="5">
        <v>1.2E-2</v>
      </c>
      <c r="C29" s="11">
        <v>39387</v>
      </c>
      <c r="D29" s="5">
        <v>1.5299999999999999E-2</v>
      </c>
      <c r="E29" s="6">
        <f t="shared" si="0"/>
        <v>4.2783599999999998E-2</v>
      </c>
      <c r="F29">
        <f t="shared" si="1"/>
        <v>3.497240798032708E-3</v>
      </c>
    </row>
    <row r="30" spans="1:6" ht="15" thickBot="1" x14ac:dyDescent="0.35">
      <c r="A30" s="11">
        <v>39203</v>
      </c>
      <c r="B30" s="5">
        <v>1.2999999999999999E-2</v>
      </c>
      <c r="C30" s="11">
        <v>39203</v>
      </c>
      <c r="D30" s="5">
        <v>1.21E-2</v>
      </c>
      <c r="E30" s="6">
        <f t="shared" si="0"/>
        <v>3.7357299999999996E-2</v>
      </c>
      <c r="F30">
        <f t="shared" si="1"/>
        <v>3.0610439140212886E-3</v>
      </c>
    </row>
    <row r="31" spans="1:6" ht="15" thickBot="1" x14ac:dyDescent="0.35">
      <c r="A31" s="11">
        <v>39022</v>
      </c>
      <c r="B31" s="5">
        <v>1.4E-2</v>
      </c>
      <c r="C31" s="11">
        <v>39022</v>
      </c>
      <c r="D31" s="5">
        <v>1.55E-2</v>
      </c>
      <c r="E31" s="6">
        <f t="shared" si="0"/>
        <v>4.5217E-2</v>
      </c>
      <c r="F31">
        <f t="shared" si="1"/>
        <v>3.6921759640271556E-3</v>
      </c>
    </row>
    <row r="32" spans="1:6" ht="15" thickBot="1" x14ac:dyDescent="0.35">
      <c r="A32" s="11">
        <v>38838</v>
      </c>
      <c r="B32" s="5">
        <v>1.4E-2</v>
      </c>
      <c r="C32" s="11">
        <v>38838</v>
      </c>
      <c r="D32" s="5">
        <v>5.0000000000000001E-3</v>
      </c>
      <c r="E32" s="6">
        <f t="shared" si="0"/>
        <v>2.4070000000000001E-2</v>
      </c>
      <c r="F32">
        <f t="shared" si="1"/>
        <v>1.9840392443908339E-3</v>
      </c>
    </row>
    <row r="33" spans="1:6" ht="15" thickBot="1" x14ac:dyDescent="0.35">
      <c r="A33" s="11">
        <v>38657</v>
      </c>
      <c r="B33" s="5">
        <v>0.01</v>
      </c>
      <c r="C33" s="11">
        <v>38657</v>
      </c>
      <c r="D33" s="5">
        <v>2.8500000000000001E-2</v>
      </c>
      <c r="E33" s="6">
        <f t="shared" si="0"/>
        <v>6.7284999999999998E-2</v>
      </c>
      <c r="F33">
        <f t="shared" si="1"/>
        <v>5.4412535283172581E-3</v>
      </c>
    </row>
    <row r="34" spans="1:6" ht="15" thickBot="1" x14ac:dyDescent="0.35">
      <c r="A34" s="11">
        <v>38473</v>
      </c>
      <c r="B34" s="5">
        <v>1.2E-2</v>
      </c>
      <c r="C34" s="11">
        <v>38473</v>
      </c>
      <c r="D34" s="5">
        <v>1.7899999999999999E-2</v>
      </c>
      <c r="E34" s="6">
        <f t="shared" si="0"/>
        <v>4.8014799999999996E-2</v>
      </c>
      <c r="F34">
        <f t="shared" si="1"/>
        <v>3.9157890745524782E-3</v>
      </c>
    </row>
    <row r="35" spans="1:6" ht="15" thickBot="1" x14ac:dyDescent="0.35">
      <c r="A35" s="11">
        <v>38292</v>
      </c>
      <c r="B35" s="5">
        <v>0.01</v>
      </c>
      <c r="C35" s="11">
        <v>38292</v>
      </c>
      <c r="D35" s="5">
        <v>1.3299999999999999E-2</v>
      </c>
      <c r="E35" s="6">
        <f t="shared" si="0"/>
        <v>3.6733000000000002E-2</v>
      </c>
      <c r="F35">
        <f t="shared" si="1"/>
        <v>3.0107250407738206E-3</v>
      </c>
    </row>
    <row r="36" spans="1:6" ht="15" thickBot="1" x14ac:dyDescent="0.35">
      <c r="A36" s="11">
        <v>38108</v>
      </c>
      <c r="B36" s="5">
        <v>0.01</v>
      </c>
      <c r="C36" s="11">
        <v>38108</v>
      </c>
      <c r="D36" s="5">
        <v>1.1900000000000001E-2</v>
      </c>
      <c r="E36" s="6">
        <f t="shared" si="0"/>
        <v>3.3919000000000005E-2</v>
      </c>
      <c r="F36">
        <f t="shared" si="1"/>
        <v>2.7835699950502502E-3</v>
      </c>
    </row>
    <row r="37" spans="1:6" ht="15" thickBot="1" x14ac:dyDescent="0.35">
      <c r="A37" s="11">
        <v>37926</v>
      </c>
      <c r="B37" s="5">
        <v>1.0999999999999999E-2</v>
      </c>
      <c r="C37" s="11">
        <v>37926</v>
      </c>
      <c r="D37" s="5">
        <v>5.4000000000000003E-3</v>
      </c>
      <c r="E37" s="6">
        <f t="shared" si="0"/>
        <v>2.1859400000000001E-2</v>
      </c>
      <c r="F37">
        <f t="shared" si="1"/>
        <v>1.8036169749877651E-3</v>
      </c>
    </row>
    <row r="38" spans="1:6" ht="15" thickBot="1" x14ac:dyDescent="0.35">
      <c r="A38" s="11">
        <v>37742</v>
      </c>
      <c r="B38" s="5">
        <v>1.0999999999999999E-2</v>
      </c>
      <c r="C38" s="11">
        <v>37742</v>
      </c>
      <c r="D38" s="5">
        <v>1.77E-2</v>
      </c>
      <c r="E38" s="6">
        <f t="shared" si="0"/>
        <v>4.6594699999999996E-2</v>
      </c>
      <c r="F38">
        <f t="shared" si="1"/>
        <v>3.8023565957505667E-3</v>
      </c>
    </row>
    <row r="39" spans="1:6" ht="15" thickBot="1" x14ac:dyDescent="0.35">
      <c r="A39" s="11">
        <v>37561</v>
      </c>
      <c r="B39" s="5">
        <v>1.6E-2</v>
      </c>
      <c r="C39" s="11">
        <v>37561</v>
      </c>
      <c r="D39" s="5">
        <v>1.23E-2</v>
      </c>
      <c r="E39" s="6">
        <f t="shared" si="0"/>
        <v>4.0796799999999994E-2</v>
      </c>
      <c r="F39">
        <f t="shared" si="1"/>
        <v>3.3377724695236033E-3</v>
      </c>
    </row>
    <row r="40" spans="1:6" ht="15" thickBot="1" x14ac:dyDescent="0.35">
      <c r="A40" s="11">
        <v>37377</v>
      </c>
      <c r="B40" s="5">
        <v>0.02</v>
      </c>
      <c r="C40" s="11">
        <v>37377</v>
      </c>
      <c r="D40" s="5">
        <v>2.8E-3</v>
      </c>
      <c r="E40" s="6">
        <f t="shared" si="0"/>
        <v>2.5656000000000002E-2</v>
      </c>
      <c r="F40">
        <f t="shared" si="1"/>
        <v>2.1132637908480856E-3</v>
      </c>
    </row>
    <row r="41" spans="1:6" ht="15" thickBot="1" x14ac:dyDescent="0.35">
      <c r="A41" s="11">
        <v>37196</v>
      </c>
      <c r="B41" s="5">
        <v>0.02</v>
      </c>
      <c r="C41" s="11">
        <v>37196</v>
      </c>
      <c r="D41" s="5">
        <v>1.1900000000000001E-2</v>
      </c>
      <c r="E41" s="6">
        <f t="shared" si="0"/>
        <v>4.4038000000000008E-2</v>
      </c>
      <c r="F41">
        <f t="shared" si="1"/>
        <v>3.5977804694566906E-3</v>
      </c>
    </row>
    <row r="42" spans="1:6" ht="15" thickBot="1" x14ac:dyDescent="0.35">
      <c r="A42" s="11">
        <v>37012</v>
      </c>
      <c r="B42" s="5">
        <v>0.03</v>
      </c>
      <c r="C42" s="11">
        <v>37012</v>
      </c>
      <c r="D42" s="5">
        <v>1.44E-2</v>
      </c>
      <c r="E42" s="6">
        <f t="shared" si="0"/>
        <v>5.9232E-2</v>
      </c>
      <c r="F42">
        <f t="shared" si="1"/>
        <v>4.8068591602425936E-3</v>
      </c>
    </row>
    <row r="43" spans="1:6" ht="15" thickBot="1" x14ac:dyDescent="0.35">
      <c r="A43" s="11">
        <v>36831</v>
      </c>
      <c r="B43" s="5">
        <v>3.4000000000000002E-2</v>
      </c>
      <c r="C43" s="11">
        <v>36831</v>
      </c>
      <c r="D43" s="5">
        <v>1.52E-2</v>
      </c>
      <c r="E43" s="6">
        <f t="shared" si="0"/>
        <v>6.4916799999999997E-2</v>
      </c>
      <c r="F43">
        <f t="shared" si="1"/>
        <v>5.2551496158272926E-3</v>
      </c>
    </row>
    <row r="44" spans="1:6" ht="15" thickBot="1" x14ac:dyDescent="0.35">
      <c r="A44" s="11">
        <v>36647</v>
      </c>
      <c r="B44" s="5">
        <v>3.5999999999999997E-2</v>
      </c>
      <c r="C44" s="11">
        <v>36647</v>
      </c>
      <c r="D44" s="5">
        <v>1.9099999999999999E-2</v>
      </c>
      <c r="E44" s="6">
        <f t="shared" si="0"/>
        <v>7.4887599999999985E-2</v>
      </c>
      <c r="F44">
        <f t="shared" si="1"/>
        <v>6.0361527554306793E-3</v>
      </c>
    </row>
    <row r="45" spans="1:6" ht="15" thickBot="1" x14ac:dyDescent="0.35">
      <c r="A45" s="11">
        <v>36465</v>
      </c>
      <c r="B45" s="5">
        <v>3.4000000000000002E-2</v>
      </c>
      <c r="C45" s="11">
        <v>36465</v>
      </c>
      <c r="D45" s="5">
        <v>1.7600000000000001E-2</v>
      </c>
      <c r="E45" s="6">
        <f t="shared" si="0"/>
        <v>6.979840000000001E-2</v>
      </c>
      <c r="F45">
        <f t="shared" si="1"/>
        <v>5.6383543137721315E-3</v>
      </c>
    </row>
    <row r="46" spans="1:6" ht="15" thickBot="1" x14ac:dyDescent="0.35">
      <c r="A46" s="11">
        <v>36281</v>
      </c>
      <c r="B46" s="5">
        <v>3.3000000000000002E-2</v>
      </c>
      <c r="C46" s="11">
        <v>36281</v>
      </c>
      <c r="D46" s="5">
        <v>8.6E-3</v>
      </c>
      <c r="E46" s="6">
        <f t="shared" si="0"/>
        <v>5.0483800000000002E-2</v>
      </c>
      <c r="F46">
        <f t="shared" si="1"/>
        <v>4.1126689030854813E-3</v>
      </c>
    </row>
    <row r="47" spans="1:6" ht="15" thickBot="1" x14ac:dyDescent="0.35">
      <c r="A47" s="11">
        <v>36100</v>
      </c>
      <c r="B47" s="5">
        <v>3.3000000000000002E-2</v>
      </c>
      <c r="C47" s="11">
        <v>36100</v>
      </c>
      <c r="D47" s="5">
        <v>8.6E-3</v>
      </c>
      <c r="E47" s="6">
        <f t="shared" si="0"/>
        <v>5.0483800000000002E-2</v>
      </c>
      <c r="F47">
        <f t="shared" si="1"/>
        <v>4.1126689030854813E-3</v>
      </c>
    </row>
    <row r="48" spans="1:6" ht="15" thickBot="1" x14ac:dyDescent="0.35">
      <c r="A48" s="12">
        <v>36039</v>
      </c>
      <c r="B48" s="7">
        <v>3.4000000000000002E-2</v>
      </c>
      <c r="C48" s="12">
        <v>36039</v>
      </c>
      <c r="D48" s="7">
        <v>6.1999999999999998E-3</v>
      </c>
      <c r="E48" s="6">
        <f>B48+D48*2+B48*D48</f>
        <v>4.6610800000000001E-2</v>
      </c>
      <c r="F48">
        <f>((1+E48)^(1/12))-1</f>
        <v>3.803643396329992E-3</v>
      </c>
    </row>
    <row r="49" spans="1:6" ht="15" thickBot="1" x14ac:dyDescent="0.35">
      <c r="A49" s="11"/>
      <c r="B49" s="8"/>
      <c r="C49" s="13"/>
    </row>
    <row r="50" spans="1:6" ht="15" thickBot="1" x14ac:dyDescent="0.35">
      <c r="A50" s="12"/>
      <c r="B50" s="9"/>
    </row>
    <row r="54" spans="1:6" x14ac:dyDescent="0.3">
      <c r="F54" t="s">
        <v>6</v>
      </c>
    </row>
    <row r="55" spans="1:6" x14ac:dyDescent="0.3">
      <c r="F55">
        <f>((1+E48)^(1/12))-1</f>
        <v>3.803643396329992E-3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Morgan</dc:creator>
  <cp:lastModifiedBy>Robin Morgan</cp:lastModifiedBy>
  <dcterms:created xsi:type="dcterms:W3CDTF">2021-06-02T21:53:05Z</dcterms:created>
  <dcterms:modified xsi:type="dcterms:W3CDTF">2021-06-02T22:18:18Z</dcterms:modified>
</cp:coreProperties>
</file>