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xcel Assigenment 1\"/>
    </mc:Choice>
  </mc:AlternateContent>
  <bookViews>
    <workbookView xWindow="0" yWindow="0" windowWidth="20490" windowHeight="7755" activeTab="4"/>
  </bookViews>
  <sheets>
    <sheet name="Sheet1" sheetId="1" r:id="rId1"/>
    <sheet name="Sheet2" sheetId="2" r:id="rId2"/>
    <sheet name="Sheet4" sheetId="4" r:id="rId3"/>
    <sheet name="Sheet3" sheetId="3" r:id="rId4"/>
    <sheet name="Sheet5" sheetId="5" r:id="rId5"/>
  </sheets>
  <calcPr calcId="152511"/>
</workbook>
</file>

<file path=xl/calcChain.xml><?xml version="1.0" encoding="utf-8"?>
<calcChain xmlns="http://schemas.openxmlformats.org/spreadsheetml/2006/main">
  <c r="M2" i="5" l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2" i="5"/>
  <c r="K15" i="5"/>
  <c r="K19" i="5"/>
  <c r="K31" i="5"/>
  <c r="K35" i="5"/>
  <c r="J3" i="5"/>
  <c r="J4" i="5"/>
  <c r="K4" i="5" s="1"/>
  <c r="J5" i="5"/>
  <c r="K5" i="5" s="1"/>
  <c r="J6" i="5"/>
  <c r="K6" i="5" s="1"/>
  <c r="J7" i="5"/>
  <c r="J8" i="5"/>
  <c r="K8" i="5" s="1"/>
  <c r="J9" i="5"/>
  <c r="K9" i="5" s="1"/>
  <c r="J10" i="5"/>
  <c r="K10" i="5" s="1"/>
  <c r="J11" i="5"/>
  <c r="J12" i="5"/>
  <c r="K12" i="5" s="1"/>
  <c r="J13" i="5"/>
  <c r="K13" i="5" s="1"/>
  <c r="J14" i="5"/>
  <c r="K14" i="5" s="1"/>
  <c r="J15" i="5"/>
  <c r="J16" i="5"/>
  <c r="K16" i="5" s="1"/>
  <c r="J17" i="5"/>
  <c r="K17" i="5" s="1"/>
  <c r="J18" i="5"/>
  <c r="K18" i="5" s="1"/>
  <c r="J19" i="5"/>
  <c r="J20" i="5"/>
  <c r="K20" i="5" s="1"/>
  <c r="J21" i="5"/>
  <c r="K21" i="5" s="1"/>
  <c r="J22" i="5"/>
  <c r="K22" i="5" s="1"/>
  <c r="J23" i="5"/>
  <c r="J24" i="5"/>
  <c r="K24" i="5" s="1"/>
  <c r="J25" i="5"/>
  <c r="K25" i="5" s="1"/>
  <c r="J26" i="5"/>
  <c r="K26" i="5" s="1"/>
  <c r="J27" i="5"/>
  <c r="J28" i="5"/>
  <c r="K28" i="5" s="1"/>
  <c r="J29" i="5"/>
  <c r="K29" i="5" s="1"/>
  <c r="J30" i="5"/>
  <c r="K30" i="5" s="1"/>
  <c r="J31" i="5"/>
  <c r="J32" i="5"/>
  <c r="K32" i="5" s="1"/>
  <c r="J33" i="5"/>
  <c r="K33" i="5" s="1"/>
  <c r="J34" i="5"/>
  <c r="K34" i="5" s="1"/>
  <c r="J35" i="5"/>
  <c r="J36" i="5"/>
  <c r="K36" i="5" s="1"/>
  <c r="J37" i="5"/>
  <c r="K37" i="5" s="1"/>
  <c r="J38" i="5"/>
  <c r="J39" i="5"/>
  <c r="J40" i="5"/>
  <c r="K40" i="5" s="1"/>
  <c r="J41" i="5"/>
  <c r="K41" i="5" s="1"/>
  <c r="J2" i="5"/>
  <c r="K2" i="5" s="1"/>
  <c r="K27" i="5" l="1"/>
  <c r="K11" i="5"/>
  <c r="K39" i="5"/>
  <c r="K23" i="5"/>
  <c r="K7" i="5"/>
  <c r="K3" i="5"/>
  <c r="K38" i="5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2" i="3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2" i="3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2" i="3"/>
</calcChain>
</file>

<file path=xl/sharedStrings.xml><?xml version="1.0" encoding="utf-8"?>
<sst xmlns="http://schemas.openxmlformats.org/spreadsheetml/2006/main" count="189" uniqueCount="53">
  <si>
    <t>Product ID</t>
  </si>
  <si>
    <t>Product Name</t>
  </si>
  <si>
    <t>Product Category ID</t>
  </si>
  <si>
    <t>Unit Price</t>
  </si>
  <si>
    <t>Quantity Available</t>
  </si>
  <si>
    <t>Reorder Level</t>
  </si>
  <si>
    <t>Reorder Quantity</t>
  </si>
  <si>
    <t>Sony ICF-S10MK2 Pocket AM/FM Radio, Silver</t>
  </si>
  <si>
    <t>Apple iPod nano 16GB Slate</t>
  </si>
  <si>
    <t>Apple iPod touch 8GB White</t>
  </si>
  <si>
    <t>Apple iPod touch 16GB White</t>
  </si>
  <si>
    <t>Sony ICF38 Portable AM/FM Radio (Black)</t>
  </si>
  <si>
    <t>Apple iPod touch 32GB Black</t>
  </si>
  <si>
    <t>Apple iPod classic 160 GB Black</t>
  </si>
  <si>
    <t>Sony Digital Flash Voice Recorder (ICD-PX312)</t>
  </si>
  <si>
    <t xml:space="preserve">SAMSUNG EcoGreen F4 ST2000DL004 2TB SATA 3.0Gb/s 3.5" </t>
  </si>
  <si>
    <t>Sony SRF59SILVER AM/FM Walkman Stereo</t>
  </si>
  <si>
    <t xml:space="preserve">Kaito KA200 Pocket AM/FM Radio, Black </t>
  </si>
  <si>
    <t>Panasonic RF-P50 Pocket AM/FM Radio</t>
  </si>
  <si>
    <t>Sony ICF-S10MK2 Pocket AM/FM Radio</t>
  </si>
  <si>
    <t xml:space="preserve">Sony ICF38 Portable AM/FM Radio (Black) </t>
  </si>
  <si>
    <t>VIZIO E601-A3 60-inch 1080p 120Hz Razor LED Smart FHDTV</t>
  </si>
  <si>
    <t>Samsung UN65ES8000 65-Inch 1080p 240Hz 3D Slim LED HDTV (Silver)</t>
  </si>
  <si>
    <t>Sony BRAVIA KDL42EX440 42-Inch 1080p HDTV (Black)</t>
  </si>
  <si>
    <t>Panasonic TC-P60U50 60-Inch 600Hz Plasma HDTV</t>
  </si>
  <si>
    <t>Sceptre X325BV-FHD 32-Inch 1080p 60HZ LCD HDTV (Black)</t>
  </si>
  <si>
    <t>VIZIO M650VSE 65-inch Razor LED Smart FHDTV</t>
  </si>
  <si>
    <t>Roku 2 XS 1080p Streaming Player</t>
  </si>
  <si>
    <t>Sling Media Slingbox PRO-HD SB300-100</t>
  </si>
  <si>
    <t>Sony NSZ-GS7 Internet Player with Google TV</t>
  </si>
  <si>
    <t xml:space="preserve">Motorola DROID RAZR MAXX 4G Android Phone, Black 32GB </t>
  </si>
  <si>
    <t>Samsung Galaxy S III 4G Android Phone, Blue 16GB (Verizon Wireless)</t>
  </si>
  <si>
    <t>HTC EVO LTE 4G Android Phone (Sprint)</t>
  </si>
  <si>
    <t>LG Xpression Phone (AT&amp;T)</t>
  </si>
  <si>
    <t>Blackberry Curve 8530 Camera GPS Wifi 3G</t>
  </si>
  <si>
    <t>Verizon Adamant Phone (Verizon Wireless)</t>
  </si>
  <si>
    <t>LG Intuition 4G Android Phone (Verizon Wireless)</t>
  </si>
  <si>
    <t>Pantech Breeze III Phone (AT&amp;T)</t>
  </si>
  <si>
    <t>BlackBerry Bold 9900 Phone (AT&amp;T)</t>
  </si>
  <si>
    <t>BlackBerry Bold 9930 Phone</t>
  </si>
  <si>
    <t>SanDisk Ultra 64 GB microSDXC Class 10 UHS-1 Memory Card 30MB/s</t>
  </si>
  <si>
    <t>SanDisk Extreme 32 GB SDHC Class 10 UHS-1 Flash Memory Card 45MB/s</t>
  </si>
  <si>
    <t>Transcend 32 GB Class 10 SDHC Flash Memory Card</t>
  </si>
  <si>
    <t>Canon PIXMA MG6220 Wireless Inkjet Photo All-In-One Printer (5292B002)</t>
  </si>
  <si>
    <t>Epson WorkForce 845 Wireless All-in-One Color Inkjet Printer, Copier, Scanner</t>
  </si>
  <si>
    <t>product should be belonging to the same category</t>
  </si>
  <si>
    <t>difference</t>
  </si>
  <si>
    <t>Status</t>
  </si>
  <si>
    <t>eff quantity</t>
  </si>
  <si>
    <t>flag</t>
  </si>
  <si>
    <t>iteam avaliable</t>
  </si>
  <si>
    <t>status</t>
  </si>
  <si>
    <t>effective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</si>
</sst>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3" xfId="0" applyFont="1" applyBorder="1" applyAlignment="1">
      <alignment horizontal="right" wrapText="1"/>
    </xf>
    <xf numFmtId="0" fontId="0" fillId="0" borderId="4" xfId="0" applyFont="1" applyBorder="1" applyAlignment="1">
      <alignment horizontal="right" wrapText="1"/>
    </xf>
    <xf numFmtId="0" fontId="0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horizontal="right" wrapText="1"/>
    </xf>
    <xf numFmtId="165" fontId="0" fillId="3" borderId="1" xfId="1" applyNumberFormat="1" applyFont="1" applyFill="1" applyBorder="1" applyAlignment="1">
      <alignment horizontal="right" wrapText="1"/>
    </xf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165" fontId="0" fillId="0" borderId="1" xfId="0" applyNumberFormat="1" applyFont="1" applyBorder="1" applyAlignment="1">
      <alignment horizontal="right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right"/>
    </xf>
    <xf numFmtId="165" fontId="0" fillId="3" borderId="1" xfId="0" applyNumberFormat="1" applyFont="1" applyFill="1" applyBorder="1" applyAlignment="1">
      <alignment horizontal="right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right" wrapText="1"/>
    </xf>
    <xf numFmtId="165" fontId="0" fillId="0" borderId="1" xfId="0" applyNumberFormat="1" applyFont="1" applyBorder="1" applyAlignment="1">
      <alignment horizontal="right" wrapText="1"/>
    </xf>
    <xf numFmtId="165" fontId="0" fillId="3" borderId="1" xfId="0" applyNumberFormat="1" applyFont="1" applyFill="1" applyBorder="1" applyAlignment="1">
      <alignment horizontal="right" wrapText="1"/>
    </xf>
    <xf numFmtId="0" fontId="4" fillId="0" borderId="1" xfId="2" applyFont="1" applyBorder="1"/>
    <xf numFmtId="0" fontId="4" fillId="3" borderId="1" xfId="2" applyFont="1" applyFill="1" applyBorder="1" applyAlignment="1">
      <alignment vertical="center" wrapText="1"/>
    </xf>
    <xf numFmtId="0" fontId="0" fillId="0" borderId="2" xfId="0" applyFont="1" applyBorder="1" applyAlignment="1">
      <alignment wrapText="1"/>
    </xf>
    <xf numFmtId="0" fontId="0" fillId="0" borderId="2" xfId="0" applyFont="1" applyBorder="1" applyAlignment="1">
      <alignment horizontal="right" wrapText="1"/>
    </xf>
    <xf numFmtId="165" fontId="0" fillId="0" borderId="2" xfId="0" applyNumberFormat="1" applyFont="1" applyBorder="1" applyAlignment="1">
      <alignment horizontal="right" wrapText="1"/>
    </xf>
    <xf numFmtId="0" fontId="0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 wrapText="1"/>
    </xf>
    <xf numFmtId="0" fontId="0" fillId="3" borderId="4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vertical="center" wrapText="1"/>
    </xf>
    <xf numFmtId="165" fontId="2" fillId="2" borderId="1" xfId="0" applyNumberFormat="1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 wrapText="1"/>
    </xf>
    <xf numFmtId="0" fontId="0" fillId="3" borderId="2" xfId="0" applyFont="1" applyFill="1" applyBorder="1" applyAlignment="1">
      <alignment horizontal="left"/>
    </xf>
    <xf numFmtId="0" fontId="0" fillId="3" borderId="2" xfId="0" applyFont="1" applyFill="1" applyBorder="1" applyAlignment="1">
      <alignment wrapText="1"/>
    </xf>
    <xf numFmtId="0" fontId="0" fillId="3" borderId="2" xfId="0" applyFont="1" applyFill="1" applyBorder="1" applyAlignment="1">
      <alignment horizontal="right" wrapText="1"/>
    </xf>
    <xf numFmtId="165" fontId="0" fillId="3" borderId="2" xfId="0" applyNumberFormat="1" applyFont="1" applyFill="1" applyBorder="1" applyAlignment="1">
      <alignment horizontal="right" wrapText="1"/>
    </xf>
    <xf numFmtId="0" fontId="0" fillId="3" borderId="3" xfId="0" applyFont="1" applyFill="1" applyBorder="1" applyAlignment="1">
      <alignment horizontal="right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K41"/>
  <sheetViews>
    <sheetView workbookViewId="0">
      <selection activeCell="E1" sqref="E1:K1048576"/>
    </sheetView>
  </sheetViews>
  <sheetFormatPr defaultRowHeight="15" x14ac:dyDescent="0.25"/>
  <cols>
    <col min="5" max="5" width="10.42578125" style="26" customWidth="1"/>
    <col min="6" max="6" width="53" customWidth="1"/>
    <col min="7" max="7" width="11.140625" style="2" customWidth="1"/>
    <col min="8" max="8" width="11.7109375" style="1" customWidth="1"/>
    <col min="9" max="9" width="9" style="2" customWidth="1"/>
    <col min="10" max="10" width="9.140625" style="2" customWidth="1"/>
    <col min="11" max="11" width="9.85546875" style="2" customWidth="1"/>
  </cols>
  <sheetData>
    <row r="1" spans="5:11" ht="35.25" customHeight="1" x14ac:dyDescent="0.25">
      <c r="E1" s="28" t="s">
        <v>0</v>
      </c>
      <c r="F1" s="27" t="s">
        <v>1</v>
      </c>
      <c r="G1" s="29" t="s">
        <v>2</v>
      </c>
      <c r="H1" s="32" t="s">
        <v>3</v>
      </c>
      <c r="I1" s="31" t="s">
        <v>4</v>
      </c>
      <c r="J1" s="29" t="s">
        <v>5</v>
      </c>
      <c r="K1" s="33" t="s">
        <v>6</v>
      </c>
    </row>
    <row r="2" spans="5:11" ht="30" customHeight="1" x14ac:dyDescent="0.25">
      <c r="E2" s="23">
        <v>10001</v>
      </c>
      <c r="F2" s="5" t="s">
        <v>7</v>
      </c>
      <c r="G2" s="6">
        <v>2</v>
      </c>
      <c r="H2" s="7">
        <v>12.99</v>
      </c>
      <c r="I2" s="6">
        <v>4</v>
      </c>
      <c r="J2" s="6">
        <v>5</v>
      </c>
      <c r="K2" s="30">
        <v>23</v>
      </c>
    </row>
    <row r="3" spans="5:11" ht="30" customHeight="1" x14ac:dyDescent="0.25">
      <c r="E3" s="24">
        <v>10002</v>
      </c>
      <c r="F3" s="8" t="s">
        <v>35</v>
      </c>
      <c r="G3" s="9">
        <v>3</v>
      </c>
      <c r="H3" s="10">
        <v>299</v>
      </c>
      <c r="I3" s="15">
        <v>19</v>
      </c>
      <c r="J3" s="15">
        <v>9</v>
      </c>
      <c r="K3" s="4">
        <v>10</v>
      </c>
    </row>
    <row r="4" spans="5:11" ht="30" customHeight="1" x14ac:dyDescent="0.25">
      <c r="E4" s="23">
        <v>10003</v>
      </c>
      <c r="F4" s="11" t="s">
        <v>28</v>
      </c>
      <c r="G4" s="12">
        <v>1</v>
      </c>
      <c r="H4" s="13">
        <v>229</v>
      </c>
      <c r="I4" s="6">
        <v>16</v>
      </c>
      <c r="J4" s="6">
        <v>7</v>
      </c>
      <c r="K4" s="30">
        <v>17</v>
      </c>
    </row>
    <row r="5" spans="5:11" ht="30" customHeight="1" x14ac:dyDescent="0.25">
      <c r="E5" s="24">
        <v>10004</v>
      </c>
      <c r="F5" s="14" t="s">
        <v>10</v>
      </c>
      <c r="G5" s="15">
        <v>2</v>
      </c>
      <c r="H5" s="16">
        <v>199</v>
      </c>
      <c r="I5" s="15">
        <v>20</v>
      </c>
      <c r="J5" s="15">
        <v>3</v>
      </c>
      <c r="K5" s="4">
        <v>5</v>
      </c>
    </row>
    <row r="6" spans="5:11" ht="30" customHeight="1" x14ac:dyDescent="0.25">
      <c r="E6" s="23">
        <v>10005</v>
      </c>
      <c r="F6" s="5" t="s">
        <v>22</v>
      </c>
      <c r="G6" s="6">
        <v>8</v>
      </c>
      <c r="H6" s="17">
        <v>3497</v>
      </c>
      <c r="I6" s="6">
        <v>22</v>
      </c>
      <c r="J6" s="6">
        <v>2</v>
      </c>
      <c r="K6" s="30">
        <v>12</v>
      </c>
    </row>
    <row r="7" spans="5:11" ht="30" customHeight="1" x14ac:dyDescent="0.25">
      <c r="E7" s="24">
        <v>10006</v>
      </c>
      <c r="F7" s="8" t="s">
        <v>36</v>
      </c>
      <c r="G7" s="9">
        <v>3</v>
      </c>
      <c r="H7" s="10">
        <v>599</v>
      </c>
      <c r="I7" s="15">
        <v>4</v>
      </c>
      <c r="J7" s="15">
        <v>7</v>
      </c>
      <c r="K7" s="4">
        <v>25</v>
      </c>
    </row>
    <row r="8" spans="5:11" ht="30" customHeight="1" x14ac:dyDescent="0.25">
      <c r="E8" s="23">
        <v>10007</v>
      </c>
      <c r="F8" s="5" t="s">
        <v>18</v>
      </c>
      <c r="G8" s="6">
        <v>2</v>
      </c>
      <c r="H8" s="17">
        <v>9</v>
      </c>
      <c r="I8" s="6">
        <v>24</v>
      </c>
      <c r="J8" s="6">
        <v>8</v>
      </c>
      <c r="K8" s="30">
        <v>18</v>
      </c>
    </row>
    <row r="9" spans="5:11" ht="30" customHeight="1" x14ac:dyDescent="0.25">
      <c r="E9" s="24">
        <v>10008</v>
      </c>
      <c r="F9" s="18" t="s">
        <v>14</v>
      </c>
      <c r="G9" s="15">
        <v>5</v>
      </c>
      <c r="H9" s="16">
        <v>59</v>
      </c>
      <c r="I9" s="15">
        <v>12</v>
      </c>
      <c r="J9" s="15">
        <v>3</v>
      </c>
      <c r="K9" s="4">
        <v>10</v>
      </c>
    </row>
    <row r="10" spans="5:11" ht="30" customHeight="1" x14ac:dyDescent="0.25">
      <c r="E10" s="23">
        <v>10009</v>
      </c>
      <c r="F10" s="5" t="s">
        <v>15</v>
      </c>
      <c r="G10" s="6">
        <v>6</v>
      </c>
      <c r="H10" s="17">
        <v>99</v>
      </c>
      <c r="I10" s="6">
        <v>13</v>
      </c>
      <c r="J10" s="6">
        <v>5</v>
      </c>
      <c r="K10" s="30">
        <v>16</v>
      </c>
    </row>
    <row r="11" spans="5:11" ht="30" customHeight="1" x14ac:dyDescent="0.25">
      <c r="E11" s="24">
        <v>10010</v>
      </c>
      <c r="F11" s="14" t="s">
        <v>16</v>
      </c>
      <c r="G11" s="15">
        <v>7</v>
      </c>
      <c r="H11" s="16">
        <v>14</v>
      </c>
      <c r="I11" s="15">
        <v>9</v>
      </c>
      <c r="J11" s="15">
        <v>10</v>
      </c>
      <c r="K11" s="4">
        <v>17</v>
      </c>
    </row>
    <row r="12" spans="5:11" ht="30" customHeight="1" x14ac:dyDescent="0.25">
      <c r="E12" s="23">
        <v>10011</v>
      </c>
      <c r="F12" s="5" t="s">
        <v>17</v>
      </c>
      <c r="G12" s="6">
        <v>2</v>
      </c>
      <c r="H12" s="17">
        <v>12</v>
      </c>
      <c r="I12" s="6">
        <v>25</v>
      </c>
      <c r="J12" s="6">
        <v>4</v>
      </c>
      <c r="K12" s="30">
        <v>10</v>
      </c>
    </row>
    <row r="13" spans="5:11" ht="30" customHeight="1" x14ac:dyDescent="0.25">
      <c r="E13" s="24">
        <v>10012</v>
      </c>
      <c r="F13" s="8" t="s">
        <v>30</v>
      </c>
      <c r="G13" s="15">
        <v>3</v>
      </c>
      <c r="H13" s="16">
        <v>49</v>
      </c>
      <c r="I13" s="15">
        <v>7</v>
      </c>
      <c r="J13" s="15">
        <v>10</v>
      </c>
      <c r="K13" s="4">
        <v>16</v>
      </c>
    </row>
    <row r="14" spans="5:11" ht="30" customHeight="1" x14ac:dyDescent="0.25">
      <c r="E14" s="23">
        <v>10013</v>
      </c>
      <c r="F14" s="11" t="s">
        <v>29</v>
      </c>
      <c r="G14" s="12">
        <v>1</v>
      </c>
      <c r="H14" s="17">
        <v>143</v>
      </c>
      <c r="I14" s="6">
        <v>15</v>
      </c>
      <c r="J14" s="6">
        <v>9</v>
      </c>
      <c r="K14" s="30">
        <v>11</v>
      </c>
    </row>
    <row r="15" spans="5:11" ht="30" customHeight="1" x14ac:dyDescent="0.25">
      <c r="E15" s="24">
        <v>10014</v>
      </c>
      <c r="F15" s="14" t="s">
        <v>20</v>
      </c>
      <c r="G15" s="15">
        <v>2</v>
      </c>
      <c r="H15" s="16">
        <v>23</v>
      </c>
      <c r="I15" s="15">
        <v>23</v>
      </c>
      <c r="J15" s="15">
        <v>2</v>
      </c>
      <c r="K15" s="4">
        <v>18</v>
      </c>
    </row>
    <row r="16" spans="5:11" ht="30" customHeight="1" x14ac:dyDescent="0.25">
      <c r="E16" s="23">
        <v>10015</v>
      </c>
      <c r="F16" s="5" t="s">
        <v>21</v>
      </c>
      <c r="G16" s="6">
        <v>8</v>
      </c>
      <c r="H16" s="17">
        <v>999</v>
      </c>
      <c r="I16" s="6">
        <v>8</v>
      </c>
      <c r="J16" s="6">
        <v>9</v>
      </c>
      <c r="K16" s="30">
        <v>17</v>
      </c>
    </row>
    <row r="17" spans="5:11" ht="30" customHeight="1" x14ac:dyDescent="0.25">
      <c r="E17" s="24">
        <v>10016</v>
      </c>
      <c r="F17" s="8" t="s">
        <v>31</v>
      </c>
      <c r="G17" s="9">
        <v>3</v>
      </c>
      <c r="H17" s="16">
        <v>149</v>
      </c>
      <c r="I17" s="15">
        <v>15</v>
      </c>
      <c r="J17" s="15">
        <v>4</v>
      </c>
      <c r="K17" s="4">
        <v>10</v>
      </c>
    </row>
    <row r="18" spans="5:11" ht="30" customHeight="1" x14ac:dyDescent="0.25">
      <c r="E18" s="23">
        <v>10017</v>
      </c>
      <c r="F18" s="5" t="s">
        <v>11</v>
      </c>
      <c r="G18" s="6">
        <v>2</v>
      </c>
      <c r="H18" s="17">
        <v>26</v>
      </c>
      <c r="I18" s="6">
        <v>17</v>
      </c>
      <c r="J18" s="6">
        <v>9</v>
      </c>
      <c r="K18" s="30">
        <v>11</v>
      </c>
    </row>
    <row r="19" spans="5:11" ht="30" customHeight="1" x14ac:dyDescent="0.25">
      <c r="E19" s="24">
        <v>10018</v>
      </c>
      <c r="F19" s="5" t="s">
        <v>13</v>
      </c>
      <c r="G19" s="6">
        <v>4</v>
      </c>
      <c r="H19" s="17">
        <v>249</v>
      </c>
      <c r="I19" s="15">
        <v>25</v>
      </c>
      <c r="J19" s="15">
        <v>8</v>
      </c>
      <c r="K19" s="4">
        <v>4</v>
      </c>
    </row>
    <row r="20" spans="5:11" ht="30" customHeight="1" x14ac:dyDescent="0.25">
      <c r="E20" s="23">
        <v>10019</v>
      </c>
      <c r="F20" s="11" t="s">
        <v>33</v>
      </c>
      <c r="G20" s="6">
        <v>3</v>
      </c>
      <c r="H20" s="17">
        <v>249</v>
      </c>
      <c r="I20" s="6">
        <v>18</v>
      </c>
      <c r="J20" s="6">
        <v>8</v>
      </c>
      <c r="K20" s="30">
        <v>14</v>
      </c>
    </row>
    <row r="21" spans="5:11" ht="30" customHeight="1" x14ac:dyDescent="0.25">
      <c r="E21" s="24">
        <v>10020</v>
      </c>
      <c r="F21" s="14" t="s">
        <v>26</v>
      </c>
      <c r="G21" s="15">
        <v>8</v>
      </c>
      <c r="H21" s="16">
        <v>1499</v>
      </c>
      <c r="I21" s="15">
        <v>24</v>
      </c>
      <c r="J21" s="15">
        <v>4</v>
      </c>
      <c r="K21" s="4">
        <v>15</v>
      </c>
    </row>
    <row r="22" spans="5:11" ht="30" customHeight="1" x14ac:dyDescent="0.25">
      <c r="E22" s="23">
        <v>10021</v>
      </c>
      <c r="F22" s="5" t="s">
        <v>32</v>
      </c>
      <c r="G22" s="6">
        <v>3</v>
      </c>
      <c r="H22" s="17">
        <v>729</v>
      </c>
      <c r="I22" s="6">
        <v>5</v>
      </c>
      <c r="J22" s="6">
        <v>9</v>
      </c>
      <c r="K22" s="30">
        <v>25</v>
      </c>
    </row>
    <row r="23" spans="5:11" ht="30" customHeight="1" x14ac:dyDescent="0.25">
      <c r="E23" s="24">
        <v>10022</v>
      </c>
      <c r="F23" s="14" t="s">
        <v>37</v>
      </c>
      <c r="G23" s="15">
        <v>3</v>
      </c>
      <c r="H23" s="16">
        <v>179</v>
      </c>
      <c r="I23" s="15">
        <v>15</v>
      </c>
      <c r="J23" s="15">
        <v>6</v>
      </c>
      <c r="K23" s="4">
        <v>13</v>
      </c>
    </row>
    <row r="24" spans="5:11" ht="30" customHeight="1" x14ac:dyDescent="0.25">
      <c r="E24" s="23">
        <v>10023</v>
      </c>
      <c r="F24" s="5" t="s">
        <v>23</v>
      </c>
      <c r="G24" s="6">
        <v>8</v>
      </c>
      <c r="H24" s="17">
        <v>578</v>
      </c>
      <c r="I24" s="6">
        <v>11</v>
      </c>
      <c r="J24" s="6">
        <v>2</v>
      </c>
      <c r="K24" s="30">
        <v>14</v>
      </c>
    </row>
    <row r="25" spans="5:11" ht="30" customHeight="1" x14ac:dyDescent="0.25">
      <c r="E25" s="24">
        <v>10024</v>
      </c>
      <c r="F25" s="14" t="s">
        <v>34</v>
      </c>
      <c r="G25" s="15">
        <v>3</v>
      </c>
      <c r="H25" s="16">
        <v>59</v>
      </c>
      <c r="I25" s="15">
        <v>12</v>
      </c>
      <c r="J25" s="15">
        <v>10</v>
      </c>
      <c r="K25" s="4">
        <v>21</v>
      </c>
    </row>
    <row r="26" spans="5:11" ht="30" customHeight="1" x14ac:dyDescent="0.25">
      <c r="E26" s="23">
        <v>10025</v>
      </c>
      <c r="F26" s="5" t="s">
        <v>27</v>
      </c>
      <c r="G26" s="6">
        <v>1</v>
      </c>
      <c r="H26" s="17">
        <v>430</v>
      </c>
      <c r="I26" s="6">
        <v>12</v>
      </c>
      <c r="J26" s="6">
        <v>2</v>
      </c>
      <c r="K26" s="30">
        <v>10</v>
      </c>
    </row>
    <row r="27" spans="5:11" ht="30" customHeight="1" x14ac:dyDescent="0.25">
      <c r="E27" s="24">
        <v>10026</v>
      </c>
      <c r="F27" s="14" t="s">
        <v>38</v>
      </c>
      <c r="G27" s="15">
        <v>3</v>
      </c>
      <c r="H27" s="16">
        <v>79</v>
      </c>
      <c r="I27" s="15">
        <v>1</v>
      </c>
      <c r="J27" s="15">
        <v>9</v>
      </c>
      <c r="K27" s="4">
        <v>15</v>
      </c>
    </row>
    <row r="28" spans="5:11" ht="30" customHeight="1" x14ac:dyDescent="0.25">
      <c r="E28" s="23">
        <v>10027</v>
      </c>
      <c r="F28" s="11"/>
      <c r="G28" s="12"/>
      <c r="H28" s="13"/>
      <c r="I28" s="6">
        <v>22</v>
      </c>
      <c r="J28" s="6">
        <v>8</v>
      </c>
      <c r="K28" s="30">
        <v>23</v>
      </c>
    </row>
    <row r="29" spans="5:11" ht="30" customHeight="1" x14ac:dyDescent="0.25">
      <c r="E29" s="24">
        <v>10028</v>
      </c>
      <c r="F29" s="14" t="s">
        <v>39</v>
      </c>
      <c r="G29" s="15">
        <v>3</v>
      </c>
      <c r="H29" s="16">
        <v>79</v>
      </c>
      <c r="I29" s="15">
        <v>20</v>
      </c>
      <c r="J29" s="15">
        <v>7</v>
      </c>
      <c r="K29" s="4">
        <v>14</v>
      </c>
    </row>
    <row r="30" spans="5:11" ht="30" customHeight="1" x14ac:dyDescent="0.25">
      <c r="E30" s="23">
        <v>10029</v>
      </c>
      <c r="F30" s="5" t="s">
        <v>19</v>
      </c>
      <c r="G30" s="6">
        <v>2</v>
      </c>
      <c r="H30" s="17">
        <v>11</v>
      </c>
      <c r="I30" s="6">
        <v>14</v>
      </c>
      <c r="J30" s="6">
        <v>9</v>
      </c>
      <c r="K30" s="30">
        <v>19</v>
      </c>
    </row>
    <row r="31" spans="5:11" ht="30" customHeight="1" x14ac:dyDescent="0.25">
      <c r="E31" s="24">
        <v>10030</v>
      </c>
      <c r="F31" s="5" t="s">
        <v>25</v>
      </c>
      <c r="G31" s="6">
        <v>8</v>
      </c>
      <c r="H31" s="17">
        <v>224</v>
      </c>
      <c r="I31" s="15">
        <v>15</v>
      </c>
      <c r="J31" s="15">
        <v>2</v>
      </c>
      <c r="K31" s="4">
        <v>11</v>
      </c>
    </row>
    <row r="32" spans="5:11" ht="30" customHeight="1" x14ac:dyDescent="0.25">
      <c r="E32" s="23">
        <v>10031</v>
      </c>
      <c r="F32" s="5" t="s">
        <v>41</v>
      </c>
      <c r="G32" s="6">
        <v>9</v>
      </c>
      <c r="H32" s="17">
        <v>39</v>
      </c>
      <c r="I32" s="6">
        <v>3</v>
      </c>
      <c r="J32" s="6">
        <v>3</v>
      </c>
      <c r="K32" s="30">
        <v>18</v>
      </c>
    </row>
    <row r="33" spans="5:11" ht="30" customHeight="1" x14ac:dyDescent="0.25">
      <c r="E33" s="24">
        <v>10032</v>
      </c>
      <c r="F33" s="5" t="s">
        <v>9</v>
      </c>
      <c r="G33" s="6">
        <v>4</v>
      </c>
      <c r="H33" s="17">
        <v>195</v>
      </c>
      <c r="I33" s="15">
        <v>12</v>
      </c>
      <c r="J33" s="15">
        <v>8</v>
      </c>
      <c r="K33" s="4">
        <v>15</v>
      </c>
    </row>
    <row r="34" spans="5:11" ht="30" customHeight="1" x14ac:dyDescent="0.25">
      <c r="E34" s="23">
        <v>10033</v>
      </c>
      <c r="F34" s="5"/>
      <c r="G34" s="6"/>
      <c r="H34" s="17">
        <v>4394</v>
      </c>
      <c r="I34" s="6">
        <v>20</v>
      </c>
      <c r="J34" s="6">
        <v>3</v>
      </c>
      <c r="K34" s="30">
        <v>12</v>
      </c>
    </row>
    <row r="35" spans="5:11" ht="30" customHeight="1" x14ac:dyDescent="0.25">
      <c r="E35" s="24">
        <v>10034</v>
      </c>
      <c r="F35" s="14" t="s">
        <v>8</v>
      </c>
      <c r="G35" s="15">
        <v>4</v>
      </c>
      <c r="H35" s="16">
        <v>149</v>
      </c>
      <c r="I35" s="15">
        <v>19</v>
      </c>
      <c r="J35" s="15">
        <v>10</v>
      </c>
      <c r="K35" s="4">
        <v>21</v>
      </c>
    </row>
    <row r="36" spans="5:11" ht="30" customHeight="1" x14ac:dyDescent="0.25">
      <c r="E36" s="23">
        <v>10035</v>
      </c>
      <c r="F36" s="19" t="s">
        <v>43</v>
      </c>
      <c r="G36" s="6">
        <v>10</v>
      </c>
      <c r="H36" s="17">
        <v>89</v>
      </c>
      <c r="I36" s="6">
        <v>13</v>
      </c>
      <c r="J36" s="6">
        <v>9</v>
      </c>
      <c r="K36" s="30">
        <v>24</v>
      </c>
    </row>
    <row r="37" spans="5:11" ht="30" customHeight="1" x14ac:dyDescent="0.25">
      <c r="E37" s="24">
        <v>10036</v>
      </c>
      <c r="F37" s="14" t="s">
        <v>42</v>
      </c>
      <c r="G37" s="15">
        <v>9</v>
      </c>
      <c r="H37" s="16">
        <v>22</v>
      </c>
      <c r="I37" s="15">
        <v>22</v>
      </c>
      <c r="J37" s="15">
        <v>9</v>
      </c>
      <c r="K37" s="4">
        <v>24</v>
      </c>
    </row>
    <row r="38" spans="5:11" ht="30" customHeight="1" x14ac:dyDescent="0.25">
      <c r="E38" s="23">
        <v>10037</v>
      </c>
      <c r="F38" s="5" t="s">
        <v>24</v>
      </c>
      <c r="G38" s="6">
        <v>8</v>
      </c>
      <c r="H38" s="17">
        <v>938</v>
      </c>
      <c r="I38" s="6">
        <v>8</v>
      </c>
      <c r="J38" s="6">
        <v>3</v>
      </c>
      <c r="K38" s="30">
        <v>16</v>
      </c>
    </row>
    <row r="39" spans="5:11" ht="30" customHeight="1" x14ac:dyDescent="0.25">
      <c r="E39" s="24">
        <v>10038</v>
      </c>
      <c r="F39" s="18" t="s">
        <v>12</v>
      </c>
      <c r="G39" s="15">
        <v>4</v>
      </c>
      <c r="H39" s="16">
        <v>299</v>
      </c>
      <c r="I39" s="15">
        <v>13</v>
      </c>
      <c r="J39" s="15">
        <v>2</v>
      </c>
      <c r="K39" s="4">
        <v>12</v>
      </c>
    </row>
    <row r="40" spans="5:11" ht="30" customHeight="1" x14ac:dyDescent="0.25">
      <c r="E40" s="23">
        <v>10039</v>
      </c>
      <c r="F40" s="5" t="s">
        <v>40</v>
      </c>
      <c r="G40" s="6">
        <v>9</v>
      </c>
      <c r="H40" s="17">
        <v>60</v>
      </c>
      <c r="I40" s="6">
        <v>15</v>
      </c>
      <c r="J40" s="6">
        <v>6</v>
      </c>
      <c r="K40" s="30">
        <v>12</v>
      </c>
    </row>
    <row r="41" spans="5:11" ht="30" customHeight="1" x14ac:dyDescent="0.25">
      <c r="E41" s="25">
        <v>10040</v>
      </c>
      <c r="F41" s="20" t="s">
        <v>44</v>
      </c>
      <c r="G41" s="21">
        <v>10</v>
      </c>
      <c r="H41" s="22">
        <v>112</v>
      </c>
      <c r="I41" s="21">
        <v>20</v>
      </c>
      <c r="J41" s="21">
        <v>4</v>
      </c>
      <c r="K41" s="3">
        <v>19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/>
  </sheetViews>
  <sheetFormatPr defaultRowHeight="15" x14ac:dyDescent="0.25"/>
  <cols>
    <col min="1" max="1" width="10.42578125" style="26" customWidth="1"/>
    <col min="2" max="2" width="53" customWidth="1"/>
    <col min="3" max="3" width="11.140625" style="2" customWidth="1"/>
    <col min="4" max="4" width="11.7109375" style="1" customWidth="1"/>
    <col min="5" max="5" width="9" style="2" customWidth="1"/>
    <col min="6" max="6" width="9.140625" style="2" customWidth="1"/>
    <col min="7" max="7" width="9.85546875" style="2" customWidth="1"/>
  </cols>
  <sheetData>
    <row r="1" spans="1:11" ht="45" x14ac:dyDescent="0.25">
      <c r="A1" s="28" t="s">
        <v>0</v>
      </c>
      <c r="B1" s="27" t="s">
        <v>1</v>
      </c>
      <c r="C1" s="29" t="s">
        <v>2</v>
      </c>
      <c r="D1" s="32" t="s">
        <v>3</v>
      </c>
      <c r="E1" s="31" t="s">
        <v>4</v>
      </c>
      <c r="F1" s="29" t="s">
        <v>5</v>
      </c>
      <c r="G1" s="33" t="s">
        <v>6</v>
      </c>
    </row>
    <row r="2" spans="1:11" x14ac:dyDescent="0.25">
      <c r="A2" s="23">
        <v>10003</v>
      </c>
      <c r="B2" s="11" t="s">
        <v>28</v>
      </c>
      <c r="C2" s="12">
        <v>1</v>
      </c>
      <c r="D2" s="13">
        <v>229</v>
      </c>
      <c r="E2" s="6">
        <v>16</v>
      </c>
      <c r="F2" s="6">
        <v>7</v>
      </c>
      <c r="G2" s="30">
        <v>17</v>
      </c>
    </row>
    <row r="3" spans="1:11" x14ac:dyDescent="0.25">
      <c r="A3" s="23">
        <v>10013</v>
      </c>
      <c r="B3" s="11" t="s">
        <v>29</v>
      </c>
      <c r="C3" s="12">
        <v>1</v>
      </c>
      <c r="D3" s="17">
        <v>143</v>
      </c>
      <c r="E3" s="6">
        <v>15</v>
      </c>
      <c r="F3" s="6">
        <v>9</v>
      </c>
      <c r="G3" s="30">
        <v>11</v>
      </c>
    </row>
    <row r="4" spans="1:11" x14ac:dyDescent="0.25">
      <c r="A4" s="23">
        <v>10025</v>
      </c>
      <c r="B4" s="5" t="s">
        <v>27</v>
      </c>
      <c r="C4" s="6">
        <v>1</v>
      </c>
      <c r="D4" s="17">
        <v>430</v>
      </c>
      <c r="E4" s="6">
        <v>12</v>
      </c>
      <c r="F4" s="6">
        <v>2</v>
      </c>
      <c r="G4" s="30">
        <v>10</v>
      </c>
      <c r="K4" t="s">
        <v>45</v>
      </c>
    </row>
    <row r="5" spans="1:11" x14ac:dyDescent="0.25">
      <c r="A5" s="23">
        <v>10001</v>
      </c>
      <c r="B5" s="5" t="s">
        <v>7</v>
      </c>
      <c r="C5" s="6">
        <v>2</v>
      </c>
      <c r="D5" s="7">
        <v>12.99</v>
      </c>
      <c r="E5" s="6">
        <v>4</v>
      </c>
      <c r="F5" s="6">
        <v>5</v>
      </c>
      <c r="G5" s="30">
        <v>23</v>
      </c>
    </row>
    <row r="6" spans="1:11" x14ac:dyDescent="0.25">
      <c r="A6" s="24">
        <v>10004</v>
      </c>
      <c r="B6" s="14" t="s">
        <v>10</v>
      </c>
      <c r="C6" s="15">
        <v>2</v>
      </c>
      <c r="D6" s="16">
        <v>199</v>
      </c>
      <c r="E6" s="15">
        <v>20</v>
      </c>
      <c r="F6" s="15">
        <v>3</v>
      </c>
      <c r="G6" s="4">
        <v>5</v>
      </c>
    </row>
    <row r="7" spans="1:11" x14ac:dyDescent="0.25">
      <c r="A7" s="23">
        <v>10007</v>
      </c>
      <c r="B7" s="5" t="s">
        <v>18</v>
      </c>
      <c r="C7" s="6">
        <v>2</v>
      </c>
      <c r="D7" s="17">
        <v>9</v>
      </c>
      <c r="E7" s="6">
        <v>24</v>
      </c>
      <c r="F7" s="6">
        <v>8</v>
      </c>
      <c r="G7" s="30">
        <v>18</v>
      </c>
    </row>
    <row r="8" spans="1:11" x14ac:dyDescent="0.25">
      <c r="A8" s="23">
        <v>10011</v>
      </c>
      <c r="B8" s="5" t="s">
        <v>17</v>
      </c>
      <c r="C8" s="6">
        <v>2</v>
      </c>
      <c r="D8" s="17">
        <v>12</v>
      </c>
      <c r="E8" s="6">
        <v>25</v>
      </c>
      <c r="F8" s="6">
        <v>4</v>
      </c>
      <c r="G8" s="30">
        <v>10</v>
      </c>
    </row>
    <row r="9" spans="1:11" x14ac:dyDescent="0.25">
      <c r="A9" s="24">
        <v>10014</v>
      </c>
      <c r="B9" s="14" t="s">
        <v>20</v>
      </c>
      <c r="C9" s="15">
        <v>2</v>
      </c>
      <c r="D9" s="16">
        <v>23</v>
      </c>
      <c r="E9" s="15">
        <v>23</v>
      </c>
      <c r="F9" s="15">
        <v>2</v>
      </c>
      <c r="G9" s="4">
        <v>18</v>
      </c>
    </row>
    <row r="10" spans="1:11" x14ac:dyDescent="0.25">
      <c r="A10" s="23">
        <v>10017</v>
      </c>
      <c r="B10" s="5" t="s">
        <v>11</v>
      </c>
      <c r="C10" s="6">
        <v>2</v>
      </c>
      <c r="D10" s="17">
        <v>26</v>
      </c>
      <c r="E10" s="6">
        <v>17</v>
      </c>
      <c r="F10" s="6">
        <v>9</v>
      </c>
      <c r="G10" s="30">
        <v>11</v>
      </c>
    </row>
    <row r="11" spans="1:11" x14ac:dyDescent="0.25">
      <c r="A11" s="23">
        <v>10029</v>
      </c>
      <c r="B11" s="5" t="s">
        <v>19</v>
      </c>
      <c r="C11" s="6">
        <v>2</v>
      </c>
      <c r="D11" s="17">
        <v>11</v>
      </c>
      <c r="E11" s="6">
        <v>14</v>
      </c>
      <c r="F11" s="6">
        <v>9</v>
      </c>
      <c r="G11" s="30">
        <v>19</v>
      </c>
    </row>
    <row r="12" spans="1:11" x14ac:dyDescent="0.25">
      <c r="A12" s="24">
        <v>10002</v>
      </c>
      <c r="B12" s="8" t="s">
        <v>35</v>
      </c>
      <c r="C12" s="9">
        <v>3</v>
      </c>
      <c r="D12" s="10">
        <v>299</v>
      </c>
      <c r="E12" s="15">
        <v>19</v>
      </c>
      <c r="F12" s="15">
        <v>9</v>
      </c>
      <c r="G12" s="4">
        <v>10</v>
      </c>
    </row>
    <row r="13" spans="1:11" x14ac:dyDescent="0.25">
      <c r="A13" s="24">
        <v>10006</v>
      </c>
      <c r="B13" s="8" t="s">
        <v>36</v>
      </c>
      <c r="C13" s="9">
        <v>3</v>
      </c>
      <c r="D13" s="10">
        <v>599</v>
      </c>
      <c r="E13" s="15">
        <v>4</v>
      </c>
      <c r="F13" s="15">
        <v>7</v>
      </c>
      <c r="G13" s="4">
        <v>25</v>
      </c>
    </row>
    <row r="14" spans="1:11" x14ac:dyDescent="0.25">
      <c r="A14" s="24">
        <v>10012</v>
      </c>
      <c r="B14" s="8" t="s">
        <v>30</v>
      </c>
      <c r="C14" s="15">
        <v>3</v>
      </c>
      <c r="D14" s="16">
        <v>49</v>
      </c>
      <c r="E14" s="15">
        <v>7</v>
      </c>
      <c r="F14" s="15">
        <v>10</v>
      </c>
      <c r="G14" s="4">
        <v>16</v>
      </c>
    </row>
    <row r="15" spans="1:11" x14ac:dyDescent="0.25">
      <c r="A15" s="24">
        <v>10016</v>
      </c>
      <c r="B15" s="8" t="s">
        <v>31</v>
      </c>
      <c r="C15" s="9">
        <v>3</v>
      </c>
      <c r="D15" s="16">
        <v>149</v>
      </c>
      <c r="E15" s="15">
        <v>15</v>
      </c>
      <c r="F15" s="15">
        <v>4</v>
      </c>
      <c r="G15" s="4">
        <v>10</v>
      </c>
    </row>
    <row r="16" spans="1:11" x14ac:dyDescent="0.25">
      <c r="A16" s="23">
        <v>10019</v>
      </c>
      <c r="B16" s="11" t="s">
        <v>33</v>
      </c>
      <c r="C16" s="6">
        <v>3</v>
      </c>
      <c r="D16" s="17">
        <v>249</v>
      </c>
      <c r="E16" s="6">
        <v>18</v>
      </c>
      <c r="F16" s="6">
        <v>8</v>
      </c>
      <c r="G16" s="30">
        <v>14</v>
      </c>
    </row>
    <row r="17" spans="1:7" x14ac:dyDescent="0.25">
      <c r="A17" s="23">
        <v>10021</v>
      </c>
      <c r="B17" s="5" t="s">
        <v>32</v>
      </c>
      <c r="C17" s="6">
        <v>3</v>
      </c>
      <c r="D17" s="17">
        <v>729</v>
      </c>
      <c r="E17" s="6">
        <v>5</v>
      </c>
      <c r="F17" s="6">
        <v>9</v>
      </c>
      <c r="G17" s="30">
        <v>25</v>
      </c>
    </row>
    <row r="18" spans="1:7" x14ac:dyDescent="0.25">
      <c r="A18" s="24">
        <v>10022</v>
      </c>
      <c r="B18" s="14" t="s">
        <v>37</v>
      </c>
      <c r="C18" s="15">
        <v>3</v>
      </c>
      <c r="D18" s="16">
        <v>179</v>
      </c>
      <c r="E18" s="15">
        <v>15</v>
      </c>
      <c r="F18" s="15">
        <v>6</v>
      </c>
      <c r="G18" s="4">
        <v>13</v>
      </c>
    </row>
    <row r="19" spans="1:7" x14ac:dyDescent="0.25">
      <c r="A19" s="24">
        <v>10024</v>
      </c>
      <c r="B19" s="14" t="s">
        <v>34</v>
      </c>
      <c r="C19" s="15">
        <v>3</v>
      </c>
      <c r="D19" s="16">
        <v>59</v>
      </c>
      <c r="E19" s="15">
        <v>12</v>
      </c>
      <c r="F19" s="15">
        <v>10</v>
      </c>
      <c r="G19" s="4">
        <v>21</v>
      </c>
    </row>
    <row r="20" spans="1:7" x14ac:dyDescent="0.25">
      <c r="A20" s="24">
        <v>10026</v>
      </c>
      <c r="B20" s="14" t="s">
        <v>38</v>
      </c>
      <c r="C20" s="15">
        <v>3</v>
      </c>
      <c r="D20" s="16">
        <v>79</v>
      </c>
      <c r="E20" s="15">
        <v>1</v>
      </c>
      <c r="F20" s="15">
        <v>9</v>
      </c>
      <c r="G20" s="4">
        <v>15</v>
      </c>
    </row>
    <row r="21" spans="1:7" x14ac:dyDescent="0.25">
      <c r="A21" s="24">
        <v>10028</v>
      </c>
      <c r="B21" s="14" t="s">
        <v>39</v>
      </c>
      <c r="C21" s="15">
        <v>3</v>
      </c>
      <c r="D21" s="16">
        <v>79</v>
      </c>
      <c r="E21" s="15">
        <v>20</v>
      </c>
      <c r="F21" s="15">
        <v>7</v>
      </c>
      <c r="G21" s="4">
        <v>14</v>
      </c>
    </row>
    <row r="22" spans="1:7" x14ac:dyDescent="0.25">
      <c r="A22" s="24">
        <v>10018</v>
      </c>
      <c r="B22" s="5" t="s">
        <v>13</v>
      </c>
      <c r="C22" s="6">
        <v>4</v>
      </c>
      <c r="D22" s="17">
        <v>249</v>
      </c>
      <c r="E22" s="15">
        <v>25</v>
      </c>
      <c r="F22" s="15">
        <v>8</v>
      </c>
      <c r="G22" s="4">
        <v>4</v>
      </c>
    </row>
    <row r="23" spans="1:7" x14ac:dyDescent="0.25">
      <c r="A23" s="24">
        <v>10032</v>
      </c>
      <c r="B23" s="5" t="s">
        <v>9</v>
      </c>
      <c r="C23" s="6">
        <v>4</v>
      </c>
      <c r="D23" s="17">
        <v>195</v>
      </c>
      <c r="E23" s="15">
        <v>12</v>
      </c>
      <c r="F23" s="15">
        <v>8</v>
      </c>
      <c r="G23" s="4">
        <v>15</v>
      </c>
    </row>
    <row r="24" spans="1:7" x14ac:dyDescent="0.25">
      <c r="A24" s="24">
        <v>10034</v>
      </c>
      <c r="B24" s="14" t="s">
        <v>8</v>
      </c>
      <c r="C24" s="15">
        <v>4</v>
      </c>
      <c r="D24" s="16">
        <v>149</v>
      </c>
      <c r="E24" s="15">
        <v>19</v>
      </c>
      <c r="F24" s="15">
        <v>10</v>
      </c>
      <c r="G24" s="4">
        <v>21</v>
      </c>
    </row>
    <row r="25" spans="1:7" x14ac:dyDescent="0.25">
      <c r="A25" s="24">
        <v>10038</v>
      </c>
      <c r="B25" s="18" t="s">
        <v>12</v>
      </c>
      <c r="C25" s="15">
        <v>4</v>
      </c>
      <c r="D25" s="16">
        <v>299</v>
      </c>
      <c r="E25" s="15">
        <v>13</v>
      </c>
      <c r="F25" s="15">
        <v>2</v>
      </c>
      <c r="G25" s="4">
        <v>12</v>
      </c>
    </row>
    <row r="26" spans="1:7" x14ac:dyDescent="0.25">
      <c r="A26" s="24">
        <v>10008</v>
      </c>
      <c r="B26" s="18" t="s">
        <v>14</v>
      </c>
      <c r="C26" s="15">
        <v>5</v>
      </c>
      <c r="D26" s="16">
        <v>59</v>
      </c>
      <c r="E26" s="15">
        <v>12</v>
      </c>
      <c r="F26" s="15">
        <v>3</v>
      </c>
      <c r="G26" s="4">
        <v>10</v>
      </c>
    </row>
    <row r="27" spans="1:7" ht="30" x14ac:dyDescent="0.25">
      <c r="A27" s="23">
        <v>10009</v>
      </c>
      <c r="B27" s="5" t="s">
        <v>15</v>
      </c>
      <c r="C27" s="6">
        <v>6</v>
      </c>
      <c r="D27" s="17">
        <v>99</v>
      </c>
      <c r="E27" s="6">
        <v>13</v>
      </c>
      <c r="F27" s="6">
        <v>5</v>
      </c>
      <c r="G27" s="30">
        <v>16</v>
      </c>
    </row>
    <row r="28" spans="1:7" x14ac:dyDescent="0.25">
      <c r="A28" s="24">
        <v>10010</v>
      </c>
      <c r="B28" s="14" t="s">
        <v>16</v>
      </c>
      <c r="C28" s="15">
        <v>7</v>
      </c>
      <c r="D28" s="16">
        <v>14</v>
      </c>
      <c r="E28" s="15">
        <v>9</v>
      </c>
      <c r="F28" s="15">
        <v>10</v>
      </c>
      <c r="G28" s="4">
        <v>17</v>
      </c>
    </row>
    <row r="29" spans="1:7" ht="30" x14ac:dyDescent="0.25">
      <c r="A29" s="23">
        <v>10005</v>
      </c>
      <c r="B29" s="5" t="s">
        <v>22</v>
      </c>
      <c r="C29" s="6">
        <v>8</v>
      </c>
      <c r="D29" s="17">
        <v>3497</v>
      </c>
      <c r="E29" s="6">
        <v>22</v>
      </c>
      <c r="F29" s="6">
        <v>2</v>
      </c>
      <c r="G29" s="30">
        <v>12</v>
      </c>
    </row>
    <row r="30" spans="1:7" ht="30" x14ac:dyDescent="0.25">
      <c r="A30" s="23">
        <v>10015</v>
      </c>
      <c r="B30" s="5" t="s">
        <v>21</v>
      </c>
      <c r="C30" s="6">
        <v>8</v>
      </c>
      <c r="D30" s="17">
        <v>999</v>
      </c>
      <c r="E30" s="6">
        <v>8</v>
      </c>
      <c r="F30" s="6">
        <v>9</v>
      </c>
      <c r="G30" s="30">
        <v>17</v>
      </c>
    </row>
    <row r="31" spans="1:7" x14ac:dyDescent="0.25">
      <c r="A31" s="24">
        <v>10020</v>
      </c>
      <c r="B31" s="14" t="s">
        <v>26</v>
      </c>
      <c r="C31" s="15">
        <v>8</v>
      </c>
      <c r="D31" s="16">
        <v>1499</v>
      </c>
      <c r="E31" s="15">
        <v>24</v>
      </c>
      <c r="F31" s="15">
        <v>4</v>
      </c>
      <c r="G31" s="4">
        <v>15</v>
      </c>
    </row>
    <row r="32" spans="1:7" x14ac:dyDescent="0.25">
      <c r="A32" s="23">
        <v>10023</v>
      </c>
      <c r="B32" s="5" t="s">
        <v>23</v>
      </c>
      <c r="C32" s="6">
        <v>8</v>
      </c>
      <c r="D32" s="17">
        <v>578</v>
      </c>
      <c r="E32" s="6">
        <v>11</v>
      </c>
      <c r="F32" s="6">
        <v>2</v>
      </c>
      <c r="G32" s="30">
        <v>14</v>
      </c>
    </row>
    <row r="33" spans="1:7" x14ac:dyDescent="0.25">
      <c r="A33" s="24">
        <v>10030</v>
      </c>
      <c r="B33" s="5" t="s">
        <v>25</v>
      </c>
      <c r="C33" s="6">
        <v>8</v>
      </c>
      <c r="D33" s="17">
        <v>224</v>
      </c>
      <c r="E33" s="15">
        <v>15</v>
      </c>
      <c r="F33" s="15">
        <v>2</v>
      </c>
      <c r="G33" s="4">
        <v>11</v>
      </c>
    </row>
    <row r="34" spans="1:7" x14ac:dyDescent="0.25">
      <c r="A34" s="23">
        <v>10037</v>
      </c>
      <c r="B34" s="5" t="s">
        <v>24</v>
      </c>
      <c r="C34" s="6">
        <v>8</v>
      </c>
      <c r="D34" s="17">
        <v>938</v>
      </c>
      <c r="E34" s="6">
        <v>8</v>
      </c>
      <c r="F34" s="6">
        <v>3</v>
      </c>
      <c r="G34" s="30">
        <v>16</v>
      </c>
    </row>
    <row r="35" spans="1:7" ht="30" x14ac:dyDescent="0.25">
      <c r="A35" s="23">
        <v>10031</v>
      </c>
      <c r="B35" s="5" t="s">
        <v>41</v>
      </c>
      <c r="C35" s="6">
        <v>9</v>
      </c>
      <c r="D35" s="17">
        <v>39</v>
      </c>
      <c r="E35" s="6">
        <v>3</v>
      </c>
      <c r="F35" s="6">
        <v>3</v>
      </c>
      <c r="G35" s="30">
        <v>18</v>
      </c>
    </row>
    <row r="36" spans="1:7" x14ac:dyDescent="0.25">
      <c r="A36" s="24">
        <v>10036</v>
      </c>
      <c r="B36" s="14" t="s">
        <v>42</v>
      </c>
      <c r="C36" s="15">
        <v>9</v>
      </c>
      <c r="D36" s="16">
        <v>22</v>
      </c>
      <c r="E36" s="15">
        <v>22</v>
      </c>
      <c r="F36" s="15">
        <v>9</v>
      </c>
      <c r="G36" s="4">
        <v>24</v>
      </c>
    </row>
    <row r="37" spans="1:7" ht="30" x14ac:dyDescent="0.25">
      <c r="A37" s="23">
        <v>10039</v>
      </c>
      <c r="B37" s="5" t="s">
        <v>40</v>
      </c>
      <c r="C37" s="6">
        <v>9</v>
      </c>
      <c r="D37" s="17">
        <v>60</v>
      </c>
      <c r="E37" s="6">
        <v>15</v>
      </c>
      <c r="F37" s="6">
        <v>6</v>
      </c>
      <c r="G37" s="30">
        <v>12</v>
      </c>
    </row>
    <row r="38" spans="1:7" ht="30" x14ac:dyDescent="0.25">
      <c r="A38" s="23">
        <v>10035</v>
      </c>
      <c r="B38" s="19" t="s">
        <v>43</v>
      </c>
      <c r="C38" s="6">
        <v>10</v>
      </c>
      <c r="D38" s="17">
        <v>89</v>
      </c>
      <c r="E38" s="6">
        <v>13</v>
      </c>
      <c r="F38" s="6">
        <v>9</v>
      </c>
      <c r="G38" s="30">
        <v>24</v>
      </c>
    </row>
    <row r="39" spans="1:7" ht="30" x14ac:dyDescent="0.25">
      <c r="A39" s="24">
        <v>10040</v>
      </c>
      <c r="B39" s="14" t="s">
        <v>44</v>
      </c>
      <c r="C39" s="15">
        <v>10</v>
      </c>
      <c r="D39" s="16">
        <v>112</v>
      </c>
      <c r="E39" s="15">
        <v>20</v>
      </c>
      <c r="F39" s="15">
        <v>4</v>
      </c>
      <c r="G39" s="4">
        <v>19</v>
      </c>
    </row>
    <row r="40" spans="1:7" x14ac:dyDescent="0.25">
      <c r="A40" s="23">
        <v>10027</v>
      </c>
      <c r="B40" s="11"/>
      <c r="C40" s="12"/>
      <c r="D40" s="13"/>
      <c r="E40" s="6">
        <v>22</v>
      </c>
      <c r="F40" s="6">
        <v>8</v>
      </c>
      <c r="G40" s="30">
        <v>23</v>
      </c>
    </row>
    <row r="41" spans="1:7" x14ac:dyDescent="0.25">
      <c r="A41" s="34">
        <v>10033</v>
      </c>
      <c r="B41" s="35"/>
      <c r="C41" s="36"/>
      <c r="D41" s="37">
        <v>4394</v>
      </c>
      <c r="E41" s="36">
        <v>20</v>
      </c>
      <c r="F41" s="36">
        <v>3</v>
      </c>
      <c r="G41" s="38">
        <v>12</v>
      </c>
    </row>
  </sheetData>
  <sortState ref="A2:G41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sqref="A1:G41"/>
    </sheetView>
  </sheetViews>
  <sheetFormatPr defaultRowHeight="15" x14ac:dyDescent="0.25"/>
  <cols>
    <col min="1" max="1" width="10.42578125" style="26" customWidth="1"/>
    <col min="2" max="2" width="53" customWidth="1"/>
    <col min="3" max="3" width="11.140625" style="2" customWidth="1"/>
    <col min="4" max="4" width="11.7109375" style="1" customWidth="1"/>
    <col min="5" max="5" width="9" style="2" customWidth="1"/>
    <col min="6" max="6" width="9.140625" style="2" customWidth="1"/>
    <col min="7" max="7" width="9.85546875" style="2" customWidth="1"/>
  </cols>
  <sheetData>
    <row r="1" spans="1:7" x14ac:dyDescent="0.25">
      <c r="A1"/>
      <c r="C1"/>
      <c r="D1"/>
      <c r="E1"/>
      <c r="F1"/>
      <c r="G1"/>
    </row>
    <row r="2" spans="1:7" x14ac:dyDescent="0.25">
      <c r="A2"/>
      <c r="C2"/>
      <c r="D2"/>
      <c r="E2"/>
      <c r="F2"/>
      <c r="G2"/>
    </row>
    <row r="3" spans="1:7" x14ac:dyDescent="0.25">
      <c r="A3"/>
      <c r="C3"/>
      <c r="D3"/>
      <c r="E3"/>
      <c r="F3"/>
      <c r="G3"/>
    </row>
    <row r="4" spans="1:7" x14ac:dyDescent="0.25">
      <c r="A4"/>
      <c r="C4"/>
      <c r="D4"/>
      <c r="E4"/>
      <c r="F4"/>
      <c r="G4"/>
    </row>
    <row r="5" spans="1:7" x14ac:dyDescent="0.25">
      <c r="A5"/>
      <c r="C5"/>
      <c r="D5"/>
      <c r="E5"/>
      <c r="F5"/>
      <c r="G5"/>
    </row>
    <row r="6" spans="1:7" x14ac:dyDescent="0.25">
      <c r="A6"/>
      <c r="C6"/>
      <c r="D6"/>
      <c r="E6"/>
      <c r="F6"/>
      <c r="G6"/>
    </row>
    <row r="7" spans="1:7" x14ac:dyDescent="0.25">
      <c r="A7"/>
      <c r="C7"/>
      <c r="D7"/>
      <c r="E7"/>
      <c r="F7"/>
      <c r="G7"/>
    </row>
    <row r="8" spans="1:7" x14ac:dyDescent="0.25">
      <c r="A8"/>
      <c r="C8"/>
      <c r="D8"/>
      <c r="E8"/>
      <c r="F8"/>
      <c r="G8"/>
    </row>
    <row r="9" spans="1:7" x14ac:dyDescent="0.25">
      <c r="A9"/>
      <c r="C9"/>
      <c r="D9"/>
      <c r="E9"/>
      <c r="F9"/>
      <c r="G9"/>
    </row>
    <row r="10" spans="1:7" x14ac:dyDescent="0.25">
      <c r="A10"/>
      <c r="C10"/>
      <c r="D10"/>
      <c r="E10"/>
      <c r="F10"/>
      <c r="G10"/>
    </row>
    <row r="11" spans="1:7" x14ac:dyDescent="0.25">
      <c r="A11"/>
      <c r="C11"/>
      <c r="D11"/>
      <c r="E11"/>
      <c r="F11"/>
      <c r="G11"/>
    </row>
    <row r="12" spans="1:7" x14ac:dyDescent="0.25">
      <c r="A12"/>
      <c r="C12"/>
      <c r="D12"/>
      <c r="E12"/>
      <c r="F12"/>
      <c r="G12"/>
    </row>
    <row r="13" spans="1:7" x14ac:dyDescent="0.25">
      <c r="A13"/>
      <c r="C13"/>
      <c r="D13"/>
      <c r="E13"/>
      <c r="F13"/>
      <c r="G13"/>
    </row>
    <row r="14" spans="1:7" x14ac:dyDescent="0.25">
      <c r="A14"/>
      <c r="C14"/>
      <c r="D14"/>
      <c r="E14"/>
      <c r="F14"/>
      <c r="G14"/>
    </row>
    <row r="15" spans="1:7" x14ac:dyDescent="0.25">
      <c r="A15"/>
      <c r="C15"/>
      <c r="D15"/>
      <c r="E15"/>
      <c r="F15"/>
      <c r="G15"/>
    </row>
    <row r="16" spans="1:7" x14ac:dyDescent="0.25">
      <c r="A16"/>
      <c r="C16"/>
      <c r="D16"/>
      <c r="E16"/>
      <c r="F16"/>
      <c r="G16"/>
    </row>
    <row r="17" spans="1:7" x14ac:dyDescent="0.25">
      <c r="A17"/>
      <c r="C17"/>
      <c r="D17"/>
      <c r="E17"/>
      <c r="F17"/>
      <c r="G17"/>
    </row>
    <row r="18" spans="1:7" x14ac:dyDescent="0.25">
      <c r="A18"/>
      <c r="C18"/>
      <c r="D18"/>
      <c r="E18"/>
      <c r="F18"/>
      <c r="G18"/>
    </row>
    <row r="19" spans="1:7" x14ac:dyDescent="0.25">
      <c r="A19"/>
      <c r="C19"/>
      <c r="D19"/>
      <c r="E19"/>
      <c r="F19"/>
      <c r="G19"/>
    </row>
    <row r="20" spans="1:7" x14ac:dyDescent="0.25">
      <c r="A20"/>
      <c r="C20"/>
      <c r="D20"/>
      <c r="E20"/>
      <c r="F20"/>
      <c r="G20"/>
    </row>
    <row r="21" spans="1:7" x14ac:dyDescent="0.25">
      <c r="A21"/>
      <c r="C21"/>
      <c r="D21"/>
      <c r="E21"/>
      <c r="F21"/>
      <c r="G21"/>
    </row>
    <row r="22" spans="1:7" x14ac:dyDescent="0.25">
      <c r="A22"/>
      <c r="C22"/>
      <c r="D22"/>
      <c r="E22"/>
      <c r="F22"/>
      <c r="G22"/>
    </row>
    <row r="23" spans="1:7" x14ac:dyDescent="0.25">
      <c r="A23"/>
      <c r="C23"/>
      <c r="D23"/>
      <c r="E23"/>
      <c r="F23"/>
      <c r="G23"/>
    </row>
    <row r="24" spans="1:7" x14ac:dyDescent="0.25">
      <c r="A24"/>
      <c r="C24"/>
      <c r="D24"/>
      <c r="E24"/>
      <c r="F24"/>
      <c r="G24"/>
    </row>
    <row r="25" spans="1:7" x14ac:dyDescent="0.25">
      <c r="A25"/>
      <c r="C25"/>
      <c r="D25"/>
      <c r="E25"/>
      <c r="F25"/>
      <c r="G25"/>
    </row>
    <row r="26" spans="1:7" x14ac:dyDescent="0.25">
      <c r="A26"/>
      <c r="C26"/>
      <c r="D26"/>
      <c r="E26"/>
      <c r="F26"/>
      <c r="G26"/>
    </row>
    <row r="27" spans="1:7" x14ac:dyDescent="0.25">
      <c r="A27"/>
      <c r="C27"/>
      <c r="D27"/>
      <c r="E27"/>
      <c r="F27"/>
      <c r="G27"/>
    </row>
    <row r="28" spans="1:7" x14ac:dyDescent="0.25">
      <c r="A28"/>
      <c r="C28"/>
      <c r="D28"/>
      <c r="E28"/>
      <c r="F28"/>
      <c r="G28"/>
    </row>
    <row r="29" spans="1:7" x14ac:dyDescent="0.25">
      <c r="A29"/>
      <c r="C29"/>
      <c r="D29"/>
      <c r="E29"/>
      <c r="F29"/>
      <c r="G29"/>
    </row>
    <row r="30" spans="1:7" x14ac:dyDescent="0.25">
      <c r="A30"/>
      <c r="C30"/>
      <c r="D30"/>
      <c r="E30"/>
      <c r="F30"/>
      <c r="G30"/>
    </row>
    <row r="31" spans="1:7" x14ac:dyDescent="0.25">
      <c r="A31"/>
      <c r="C31"/>
      <c r="D31"/>
      <c r="E31"/>
      <c r="F31"/>
      <c r="G31"/>
    </row>
    <row r="32" spans="1:7" x14ac:dyDescent="0.25">
      <c r="A32"/>
      <c r="C32"/>
      <c r="D32"/>
      <c r="E32"/>
      <c r="F32"/>
      <c r="G32"/>
    </row>
    <row r="33" spans="1:7" x14ac:dyDescent="0.25">
      <c r="A33"/>
      <c r="C33"/>
      <c r="D33"/>
      <c r="E33"/>
      <c r="F33"/>
      <c r="G33"/>
    </row>
    <row r="34" spans="1:7" x14ac:dyDescent="0.25">
      <c r="A34"/>
      <c r="C34"/>
      <c r="D34"/>
      <c r="E34"/>
      <c r="F34"/>
      <c r="G34"/>
    </row>
    <row r="35" spans="1:7" x14ac:dyDescent="0.25">
      <c r="A35"/>
      <c r="C35"/>
      <c r="D35"/>
      <c r="E35"/>
      <c r="F35"/>
      <c r="G35"/>
    </row>
    <row r="36" spans="1:7" x14ac:dyDescent="0.25">
      <c r="A36"/>
      <c r="C36"/>
      <c r="D36"/>
      <c r="E36"/>
      <c r="F36"/>
      <c r="G36"/>
    </row>
    <row r="37" spans="1:7" x14ac:dyDescent="0.25">
      <c r="A37"/>
      <c r="C37"/>
      <c r="D37"/>
      <c r="E37"/>
      <c r="F37"/>
      <c r="G37"/>
    </row>
    <row r="38" spans="1:7" x14ac:dyDescent="0.25">
      <c r="A38"/>
      <c r="C38"/>
      <c r="D38"/>
      <c r="E38"/>
      <c r="F38"/>
      <c r="G38"/>
    </row>
    <row r="39" spans="1:7" x14ac:dyDescent="0.25">
      <c r="A39"/>
      <c r="C39"/>
      <c r="D39"/>
      <c r="E39"/>
      <c r="F39"/>
      <c r="G39"/>
    </row>
    <row r="40" spans="1:7" x14ac:dyDescent="0.25">
      <c r="A40"/>
      <c r="C40"/>
      <c r="D40"/>
      <c r="E40"/>
      <c r="F40"/>
      <c r="G40"/>
    </row>
    <row r="41" spans="1:7" x14ac:dyDescent="0.25">
      <c r="A41"/>
      <c r="C41"/>
      <c r="D41"/>
      <c r="E41"/>
      <c r="F41"/>
      <c r="G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>
      <selection activeCell="K2" sqref="K2"/>
    </sheetView>
  </sheetViews>
  <sheetFormatPr defaultRowHeight="15" x14ac:dyDescent="0.25"/>
  <cols>
    <col min="1" max="1" width="10.42578125" style="26" customWidth="1"/>
    <col min="2" max="2" width="53" customWidth="1"/>
    <col min="3" max="3" width="11.140625" style="2" customWidth="1"/>
    <col min="4" max="4" width="11.7109375" style="1" customWidth="1"/>
    <col min="5" max="5" width="9" style="2" customWidth="1"/>
    <col min="6" max="6" width="9.140625" style="2" customWidth="1"/>
    <col min="7" max="7" width="9.85546875" style="2" customWidth="1"/>
    <col min="10" max="10" width="14.140625" customWidth="1"/>
  </cols>
  <sheetData>
    <row r="1" spans="1:13" ht="45" x14ac:dyDescent="0.25">
      <c r="A1" s="28" t="s">
        <v>0</v>
      </c>
      <c r="B1" s="27" t="s">
        <v>1</v>
      </c>
      <c r="C1" s="29" t="s">
        <v>2</v>
      </c>
      <c r="D1" s="32" t="s">
        <v>3</v>
      </c>
      <c r="E1" s="31" t="s">
        <v>4</v>
      </c>
      <c r="F1" s="29" t="s">
        <v>5</v>
      </c>
      <c r="G1" s="33" t="s">
        <v>6</v>
      </c>
      <c r="I1" t="s">
        <v>46</v>
      </c>
      <c r="J1" t="s">
        <v>47</v>
      </c>
      <c r="K1" t="s">
        <v>48</v>
      </c>
      <c r="M1" t="s">
        <v>49</v>
      </c>
    </row>
    <row r="2" spans="1:13" x14ac:dyDescent="0.25">
      <c r="A2" s="23">
        <v>10001</v>
      </c>
      <c r="B2" s="5" t="s">
        <v>7</v>
      </c>
      <c r="C2" s="6">
        <v>2</v>
      </c>
      <c r="D2" s="7">
        <v>12.99</v>
      </c>
      <c r="E2" s="6">
        <v>4</v>
      </c>
      <c r="F2" s="6">
        <v>5</v>
      </c>
      <c r="G2" s="30">
        <v>23</v>
      </c>
      <c r="I2">
        <f>E2-F2</f>
        <v>-1</v>
      </c>
      <c r="J2" t="str">
        <f>IF((I2&lt;=0),"Reorder","No reorder")</f>
        <v>Reorder</v>
      </c>
      <c r="K2">
        <f>IF(M2=1,E2+G2,E2)</f>
        <v>27</v>
      </c>
      <c r="M2">
        <v>1</v>
      </c>
    </row>
    <row r="3" spans="1:13" x14ac:dyDescent="0.25">
      <c r="A3" s="24">
        <v>10002</v>
      </c>
      <c r="B3" s="8" t="s">
        <v>35</v>
      </c>
      <c r="C3" s="9">
        <v>3</v>
      </c>
      <c r="D3" s="10">
        <v>299</v>
      </c>
      <c r="E3" s="15">
        <v>19</v>
      </c>
      <c r="F3" s="15">
        <v>9</v>
      </c>
      <c r="G3" s="4">
        <v>10</v>
      </c>
      <c r="I3">
        <f t="shared" ref="I3:I41" si="0">E3-F3</f>
        <v>10</v>
      </c>
      <c r="J3" t="str">
        <f t="shared" ref="J3:J41" si="1">IF((I3&lt;=0),"Reorder","No reorder")</f>
        <v>No reorder</v>
      </c>
      <c r="K3">
        <f t="shared" ref="K3:K41" si="2">IF(M3=1,E3+G3,E3)</f>
        <v>19</v>
      </c>
      <c r="M3">
        <v>0</v>
      </c>
    </row>
    <row r="4" spans="1:13" x14ac:dyDescent="0.25">
      <c r="A4" s="23">
        <v>10003</v>
      </c>
      <c r="B4" s="11" t="s">
        <v>28</v>
      </c>
      <c r="C4" s="12">
        <v>1</v>
      </c>
      <c r="D4" s="13">
        <v>229</v>
      </c>
      <c r="E4" s="6">
        <v>16</v>
      </c>
      <c r="F4" s="6">
        <v>7</v>
      </c>
      <c r="G4" s="30">
        <v>17</v>
      </c>
      <c r="I4">
        <f t="shared" si="0"/>
        <v>9</v>
      </c>
      <c r="J4" t="str">
        <f t="shared" si="1"/>
        <v>No reorder</v>
      </c>
      <c r="K4">
        <f t="shared" si="2"/>
        <v>16</v>
      </c>
      <c r="M4">
        <v>0</v>
      </c>
    </row>
    <row r="5" spans="1:13" x14ac:dyDescent="0.25">
      <c r="A5" s="24">
        <v>10004</v>
      </c>
      <c r="B5" s="14" t="s">
        <v>10</v>
      </c>
      <c r="C5" s="15">
        <v>2</v>
      </c>
      <c r="D5" s="16">
        <v>199</v>
      </c>
      <c r="E5" s="15">
        <v>20</v>
      </c>
      <c r="F5" s="15">
        <v>3</v>
      </c>
      <c r="G5" s="4">
        <v>5</v>
      </c>
      <c r="I5">
        <f t="shared" si="0"/>
        <v>17</v>
      </c>
      <c r="J5" t="str">
        <f t="shared" si="1"/>
        <v>No reorder</v>
      </c>
      <c r="K5">
        <f t="shared" si="2"/>
        <v>20</v>
      </c>
      <c r="M5">
        <v>0</v>
      </c>
    </row>
    <row r="6" spans="1:13" ht="30" x14ac:dyDescent="0.25">
      <c r="A6" s="23">
        <v>10005</v>
      </c>
      <c r="B6" s="5" t="s">
        <v>22</v>
      </c>
      <c r="C6" s="6">
        <v>8</v>
      </c>
      <c r="D6" s="17">
        <v>3497</v>
      </c>
      <c r="E6" s="6">
        <v>22</v>
      </c>
      <c r="F6" s="6">
        <v>2</v>
      </c>
      <c r="G6" s="30">
        <v>12</v>
      </c>
      <c r="I6">
        <f t="shared" si="0"/>
        <v>20</v>
      </c>
      <c r="J6" t="str">
        <f t="shared" si="1"/>
        <v>No reorder</v>
      </c>
      <c r="K6">
        <f t="shared" si="2"/>
        <v>22</v>
      </c>
      <c r="M6">
        <v>0</v>
      </c>
    </row>
    <row r="7" spans="1:13" x14ac:dyDescent="0.25">
      <c r="A7" s="24">
        <v>10006</v>
      </c>
      <c r="B7" s="8" t="s">
        <v>36</v>
      </c>
      <c r="C7" s="9">
        <v>3</v>
      </c>
      <c r="D7" s="10">
        <v>599</v>
      </c>
      <c r="E7" s="15">
        <v>4</v>
      </c>
      <c r="F7" s="15">
        <v>7</v>
      </c>
      <c r="G7" s="4">
        <v>25</v>
      </c>
      <c r="I7">
        <f t="shared" si="0"/>
        <v>-3</v>
      </c>
      <c r="J7" t="str">
        <f t="shared" si="1"/>
        <v>Reorder</v>
      </c>
      <c r="K7">
        <f t="shared" si="2"/>
        <v>29</v>
      </c>
      <c r="M7">
        <v>1</v>
      </c>
    </row>
    <row r="8" spans="1:13" x14ac:dyDescent="0.25">
      <c r="A8" s="23">
        <v>10007</v>
      </c>
      <c r="B8" s="5" t="s">
        <v>18</v>
      </c>
      <c r="C8" s="6">
        <v>2</v>
      </c>
      <c r="D8" s="17">
        <v>9</v>
      </c>
      <c r="E8" s="6">
        <v>24</v>
      </c>
      <c r="F8" s="6">
        <v>8</v>
      </c>
      <c r="G8" s="30">
        <v>18</v>
      </c>
      <c r="I8">
        <f t="shared" si="0"/>
        <v>16</v>
      </c>
      <c r="J8" t="str">
        <f t="shared" si="1"/>
        <v>No reorder</v>
      </c>
      <c r="K8">
        <f t="shared" si="2"/>
        <v>24</v>
      </c>
      <c r="M8">
        <v>0</v>
      </c>
    </row>
    <row r="9" spans="1:13" x14ac:dyDescent="0.25">
      <c r="A9" s="24">
        <v>10008</v>
      </c>
      <c r="B9" s="18" t="s">
        <v>14</v>
      </c>
      <c r="C9" s="15">
        <v>5</v>
      </c>
      <c r="D9" s="16">
        <v>59</v>
      </c>
      <c r="E9" s="15">
        <v>12</v>
      </c>
      <c r="F9" s="15">
        <v>3</v>
      </c>
      <c r="G9" s="4">
        <v>10</v>
      </c>
      <c r="I9">
        <f t="shared" si="0"/>
        <v>9</v>
      </c>
      <c r="J9" t="str">
        <f t="shared" si="1"/>
        <v>No reorder</v>
      </c>
      <c r="K9">
        <f t="shared" si="2"/>
        <v>12</v>
      </c>
      <c r="M9">
        <v>0</v>
      </c>
    </row>
    <row r="10" spans="1:13" ht="30" x14ac:dyDescent="0.25">
      <c r="A10" s="23">
        <v>10009</v>
      </c>
      <c r="B10" s="5" t="s">
        <v>15</v>
      </c>
      <c r="C10" s="6">
        <v>6</v>
      </c>
      <c r="D10" s="17">
        <v>99</v>
      </c>
      <c r="E10" s="6">
        <v>13</v>
      </c>
      <c r="F10" s="6">
        <v>5</v>
      </c>
      <c r="G10" s="30">
        <v>16</v>
      </c>
      <c r="I10">
        <f t="shared" si="0"/>
        <v>8</v>
      </c>
      <c r="J10" t="str">
        <f t="shared" si="1"/>
        <v>No reorder</v>
      </c>
      <c r="K10">
        <f t="shared" si="2"/>
        <v>13</v>
      </c>
      <c r="M10">
        <v>0</v>
      </c>
    </row>
    <row r="11" spans="1:13" x14ac:dyDescent="0.25">
      <c r="A11" s="24">
        <v>10010</v>
      </c>
      <c r="B11" s="14" t="s">
        <v>16</v>
      </c>
      <c r="C11" s="15">
        <v>7</v>
      </c>
      <c r="D11" s="16">
        <v>14</v>
      </c>
      <c r="E11" s="15">
        <v>9</v>
      </c>
      <c r="F11" s="15">
        <v>10</v>
      </c>
      <c r="G11" s="4">
        <v>17</v>
      </c>
      <c r="I11">
        <f t="shared" si="0"/>
        <v>-1</v>
      </c>
      <c r="J11" t="str">
        <f t="shared" si="1"/>
        <v>Reorder</v>
      </c>
      <c r="K11">
        <f t="shared" si="2"/>
        <v>26</v>
      </c>
      <c r="M11">
        <v>1</v>
      </c>
    </row>
    <row r="12" spans="1:13" x14ac:dyDescent="0.25">
      <c r="A12" s="23">
        <v>10011</v>
      </c>
      <c r="B12" s="5" t="s">
        <v>17</v>
      </c>
      <c r="C12" s="6">
        <v>2</v>
      </c>
      <c r="D12" s="17">
        <v>12</v>
      </c>
      <c r="E12" s="6">
        <v>25</v>
      </c>
      <c r="F12" s="6">
        <v>4</v>
      </c>
      <c r="G12" s="30">
        <v>10</v>
      </c>
      <c r="I12">
        <f t="shared" si="0"/>
        <v>21</v>
      </c>
      <c r="J12" t="str">
        <f t="shared" si="1"/>
        <v>No reorder</v>
      </c>
      <c r="K12">
        <f t="shared" si="2"/>
        <v>25</v>
      </c>
      <c r="M12">
        <v>0</v>
      </c>
    </row>
    <row r="13" spans="1:13" x14ac:dyDescent="0.25">
      <c r="A13" s="24">
        <v>10012</v>
      </c>
      <c r="B13" s="8" t="s">
        <v>30</v>
      </c>
      <c r="C13" s="15">
        <v>3</v>
      </c>
      <c r="D13" s="16">
        <v>49</v>
      </c>
      <c r="E13" s="15">
        <v>7</v>
      </c>
      <c r="F13" s="15">
        <v>10</v>
      </c>
      <c r="G13" s="4">
        <v>16</v>
      </c>
      <c r="I13">
        <f t="shared" si="0"/>
        <v>-3</v>
      </c>
      <c r="J13" t="str">
        <f t="shared" si="1"/>
        <v>Reorder</v>
      </c>
      <c r="K13">
        <f t="shared" si="2"/>
        <v>23</v>
      </c>
      <c r="M13">
        <v>1</v>
      </c>
    </row>
    <row r="14" spans="1:13" x14ac:dyDescent="0.25">
      <c r="A14" s="23">
        <v>10013</v>
      </c>
      <c r="B14" s="11" t="s">
        <v>29</v>
      </c>
      <c r="C14" s="12">
        <v>1</v>
      </c>
      <c r="D14" s="17">
        <v>143</v>
      </c>
      <c r="E14" s="6">
        <v>15</v>
      </c>
      <c r="F14" s="6">
        <v>9</v>
      </c>
      <c r="G14" s="30">
        <v>11</v>
      </c>
      <c r="I14">
        <f t="shared" si="0"/>
        <v>6</v>
      </c>
      <c r="J14" t="str">
        <f t="shared" si="1"/>
        <v>No reorder</v>
      </c>
      <c r="K14">
        <f t="shared" si="2"/>
        <v>15</v>
      </c>
      <c r="M14">
        <v>0</v>
      </c>
    </row>
    <row r="15" spans="1:13" x14ac:dyDescent="0.25">
      <c r="A15" s="24">
        <v>10014</v>
      </c>
      <c r="B15" s="14" t="s">
        <v>20</v>
      </c>
      <c r="C15" s="15">
        <v>2</v>
      </c>
      <c r="D15" s="16">
        <v>23</v>
      </c>
      <c r="E15" s="15">
        <v>23</v>
      </c>
      <c r="F15" s="15">
        <v>2</v>
      </c>
      <c r="G15" s="4">
        <v>18</v>
      </c>
      <c r="I15">
        <f t="shared" si="0"/>
        <v>21</v>
      </c>
      <c r="J15" t="str">
        <f t="shared" si="1"/>
        <v>No reorder</v>
      </c>
      <c r="K15">
        <f t="shared" si="2"/>
        <v>23</v>
      </c>
      <c r="M15">
        <v>0</v>
      </c>
    </row>
    <row r="16" spans="1:13" ht="30" x14ac:dyDescent="0.25">
      <c r="A16" s="23">
        <v>10015</v>
      </c>
      <c r="B16" s="5" t="s">
        <v>21</v>
      </c>
      <c r="C16" s="6">
        <v>8</v>
      </c>
      <c r="D16" s="17">
        <v>999</v>
      </c>
      <c r="E16" s="6">
        <v>8</v>
      </c>
      <c r="F16" s="6">
        <v>9</v>
      </c>
      <c r="G16" s="30">
        <v>17</v>
      </c>
      <c r="I16">
        <f t="shared" si="0"/>
        <v>-1</v>
      </c>
      <c r="J16" t="str">
        <f t="shared" si="1"/>
        <v>Reorder</v>
      </c>
      <c r="K16">
        <f t="shared" si="2"/>
        <v>25</v>
      </c>
      <c r="M16">
        <v>1</v>
      </c>
    </row>
    <row r="17" spans="1:13" x14ac:dyDescent="0.25">
      <c r="A17" s="24">
        <v>10016</v>
      </c>
      <c r="B17" s="8" t="s">
        <v>31</v>
      </c>
      <c r="C17" s="9">
        <v>3</v>
      </c>
      <c r="D17" s="16">
        <v>149</v>
      </c>
      <c r="E17" s="15">
        <v>15</v>
      </c>
      <c r="F17" s="15">
        <v>4</v>
      </c>
      <c r="G17" s="4">
        <v>10</v>
      </c>
      <c r="I17">
        <f t="shared" si="0"/>
        <v>11</v>
      </c>
      <c r="J17" t="str">
        <f t="shared" si="1"/>
        <v>No reorder</v>
      </c>
      <c r="K17">
        <f t="shared" si="2"/>
        <v>15</v>
      </c>
      <c r="M17">
        <v>0</v>
      </c>
    </row>
    <row r="18" spans="1:13" x14ac:dyDescent="0.25">
      <c r="A18" s="23">
        <v>10017</v>
      </c>
      <c r="B18" s="5" t="s">
        <v>11</v>
      </c>
      <c r="C18" s="6">
        <v>2</v>
      </c>
      <c r="D18" s="17">
        <v>26</v>
      </c>
      <c r="E18" s="6">
        <v>17</v>
      </c>
      <c r="F18" s="6">
        <v>9</v>
      </c>
      <c r="G18" s="30">
        <v>11</v>
      </c>
      <c r="I18">
        <f t="shared" si="0"/>
        <v>8</v>
      </c>
      <c r="J18" t="str">
        <f t="shared" si="1"/>
        <v>No reorder</v>
      </c>
      <c r="K18">
        <f t="shared" si="2"/>
        <v>17</v>
      </c>
      <c r="M18">
        <v>0</v>
      </c>
    </row>
    <row r="19" spans="1:13" x14ac:dyDescent="0.25">
      <c r="A19" s="24">
        <v>10018</v>
      </c>
      <c r="B19" s="5" t="s">
        <v>13</v>
      </c>
      <c r="C19" s="6">
        <v>4</v>
      </c>
      <c r="D19" s="17">
        <v>249</v>
      </c>
      <c r="E19" s="15">
        <v>25</v>
      </c>
      <c r="F19" s="15">
        <v>8</v>
      </c>
      <c r="G19" s="4">
        <v>4</v>
      </c>
      <c r="I19">
        <f t="shared" si="0"/>
        <v>17</v>
      </c>
      <c r="J19" t="str">
        <f t="shared" si="1"/>
        <v>No reorder</v>
      </c>
      <c r="K19">
        <f t="shared" si="2"/>
        <v>25</v>
      </c>
      <c r="M19">
        <v>0</v>
      </c>
    </row>
    <row r="20" spans="1:13" x14ac:dyDescent="0.25">
      <c r="A20" s="23">
        <v>10019</v>
      </c>
      <c r="B20" s="11" t="s">
        <v>33</v>
      </c>
      <c r="C20" s="6">
        <v>3</v>
      </c>
      <c r="D20" s="17">
        <v>249</v>
      </c>
      <c r="E20" s="6">
        <v>18</v>
      </c>
      <c r="F20" s="6">
        <v>8</v>
      </c>
      <c r="G20" s="30">
        <v>14</v>
      </c>
      <c r="I20">
        <f t="shared" si="0"/>
        <v>10</v>
      </c>
      <c r="J20" t="str">
        <f t="shared" si="1"/>
        <v>No reorder</v>
      </c>
      <c r="K20">
        <f t="shared" si="2"/>
        <v>18</v>
      </c>
      <c r="M20">
        <v>0</v>
      </c>
    </row>
    <row r="21" spans="1:13" x14ac:dyDescent="0.25">
      <c r="A21" s="24">
        <v>10020</v>
      </c>
      <c r="B21" s="14" t="s">
        <v>26</v>
      </c>
      <c r="C21" s="15">
        <v>8</v>
      </c>
      <c r="D21" s="16">
        <v>1499</v>
      </c>
      <c r="E21" s="15">
        <v>24</v>
      </c>
      <c r="F21" s="15">
        <v>4</v>
      </c>
      <c r="G21" s="4">
        <v>15</v>
      </c>
      <c r="I21">
        <f t="shared" si="0"/>
        <v>20</v>
      </c>
      <c r="J21" t="str">
        <f t="shared" si="1"/>
        <v>No reorder</v>
      </c>
      <c r="K21">
        <f t="shared" si="2"/>
        <v>24</v>
      </c>
      <c r="M21">
        <v>0</v>
      </c>
    </row>
    <row r="22" spans="1:13" x14ac:dyDescent="0.25">
      <c r="A22" s="23">
        <v>10021</v>
      </c>
      <c r="B22" s="5" t="s">
        <v>32</v>
      </c>
      <c r="C22" s="6">
        <v>3</v>
      </c>
      <c r="D22" s="17">
        <v>729</v>
      </c>
      <c r="E22" s="6">
        <v>5</v>
      </c>
      <c r="F22" s="6">
        <v>9</v>
      </c>
      <c r="G22" s="30">
        <v>25</v>
      </c>
      <c r="I22">
        <f t="shared" si="0"/>
        <v>-4</v>
      </c>
      <c r="J22" t="str">
        <f t="shared" si="1"/>
        <v>Reorder</v>
      </c>
      <c r="K22">
        <f t="shared" si="2"/>
        <v>30</v>
      </c>
      <c r="M22">
        <v>1</v>
      </c>
    </row>
    <row r="23" spans="1:13" x14ac:dyDescent="0.25">
      <c r="A23" s="24">
        <v>10022</v>
      </c>
      <c r="B23" s="14" t="s">
        <v>37</v>
      </c>
      <c r="C23" s="15">
        <v>3</v>
      </c>
      <c r="D23" s="16">
        <v>179</v>
      </c>
      <c r="E23" s="15">
        <v>15</v>
      </c>
      <c r="F23" s="15">
        <v>6</v>
      </c>
      <c r="G23" s="4">
        <v>13</v>
      </c>
      <c r="I23">
        <f t="shared" si="0"/>
        <v>9</v>
      </c>
      <c r="J23" t="str">
        <f t="shared" si="1"/>
        <v>No reorder</v>
      </c>
      <c r="K23">
        <f t="shared" si="2"/>
        <v>15</v>
      </c>
      <c r="M23">
        <v>0</v>
      </c>
    </row>
    <row r="24" spans="1:13" x14ac:dyDescent="0.25">
      <c r="A24" s="23">
        <v>10023</v>
      </c>
      <c r="B24" s="5" t="s">
        <v>23</v>
      </c>
      <c r="C24" s="6">
        <v>8</v>
      </c>
      <c r="D24" s="17">
        <v>578</v>
      </c>
      <c r="E24" s="6">
        <v>11</v>
      </c>
      <c r="F24" s="6">
        <v>2</v>
      </c>
      <c r="G24" s="30">
        <v>14</v>
      </c>
      <c r="I24">
        <f t="shared" si="0"/>
        <v>9</v>
      </c>
      <c r="J24" t="str">
        <f t="shared" si="1"/>
        <v>No reorder</v>
      </c>
      <c r="K24">
        <f t="shared" si="2"/>
        <v>11</v>
      </c>
      <c r="M24">
        <v>0</v>
      </c>
    </row>
    <row r="25" spans="1:13" x14ac:dyDescent="0.25">
      <c r="A25" s="24">
        <v>10024</v>
      </c>
      <c r="B25" s="14" t="s">
        <v>34</v>
      </c>
      <c r="C25" s="15">
        <v>3</v>
      </c>
      <c r="D25" s="16">
        <v>59</v>
      </c>
      <c r="E25" s="15">
        <v>12</v>
      </c>
      <c r="F25" s="15">
        <v>10</v>
      </c>
      <c r="G25" s="4">
        <v>21</v>
      </c>
      <c r="I25">
        <f t="shared" si="0"/>
        <v>2</v>
      </c>
      <c r="J25" t="str">
        <f t="shared" si="1"/>
        <v>No reorder</v>
      </c>
      <c r="K25">
        <f t="shared" si="2"/>
        <v>12</v>
      </c>
      <c r="M25">
        <v>0</v>
      </c>
    </row>
    <row r="26" spans="1:13" x14ac:dyDescent="0.25">
      <c r="A26" s="23">
        <v>10025</v>
      </c>
      <c r="B26" s="5" t="s">
        <v>27</v>
      </c>
      <c r="C26" s="6">
        <v>1</v>
      </c>
      <c r="D26" s="17">
        <v>430</v>
      </c>
      <c r="E26" s="6">
        <v>12</v>
      </c>
      <c r="F26" s="6">
        <v>2</v>
      </c>
      <c r="G26" s="30">
        <v>10</v>
      </c>
      <c r="I26">
        <f t="shared" si="0"/>
        <v>10</v>
      </c>
      <c r="J26" t="str">
        <f t="shared" si="1"/>
        <v>No reorder</v>
      </c>
      <c r="K26">
        <f t="shared" si="2"/>
        <v>12</v>
      </c>
      <c r="M26">
        <v>0</v>
      </c>
    </row>
    <row r="27" spans="1:13" x14ac:dyDescent="0.25">
      <c r="A27" s="24">
        <v>10026</v>
      </c>
      <c r="B27" s="14" t="s">
        <v>38</v>
      </c>
      <c r="C27" s="15">
        <v>3</v>
      </c>
      <c r="D27" s="16">
        <v>79</v>
      </c>
      <c r="E27" s="15">
        <v>1</v>
      </c>
      <c r="F27" s="15">
        <v>9</v>
      </c>
      <c r="G27" s="4">
        <v>15</v>
      </c>
      <c r="I27">
        <f t="shared" si="0"/>
        <v>-8</v>
      </c>
      <c r="J27" t="str">
        <f t="shared" si="1"/>
        <v>Reorder</v>
      </c>
      <c r="K27">
        <f t="shared" si="2"/>
        <v>16</v>
      </c>
      <c r="M27">
        <v>1</v>
      </c>
    </row>
    <row r="28" spans="1:13" x14ac:dyDescent="0.25">
      <c r="A28" s="23">
        <v>10027</v>
      </c>
      <c r="B28" s="11"/>
      <c r="C28" s="12"/>
      <c r="D28" s="13"/>
      <c r="E28" s="6">
        <v>22</v>
      </c>
      <c r="F28" s="6">
        <v>8</v>
      </c>
      <c r="G28" s="30">
        <v>23</v>
      </c>
      <c r="I28">
        <f t="shared" si="0"/>
        <v>14</v>
      </c>
      <c r="J28" t="str">
        <f t="shared" si="1"/>
        <v>No reorder</v>
      </c>
      <c r="K28">
        <f t="shared" si="2"/>
        <v>22</v>
      </c>
      <c r="M28">
        <v>0</v>
      </c>
    </row>
    <row r="29" spans="1:13" x14ac:dyDescent="0.25">
      <c r="A29" s="24">
        <v>10028</v>
      </c>
      <c r="B29" s="14" t="s">
        <v>39</v>
      </c>
      <c r="C29" s="15">
        <v>3</v>
      </c>
      <c r="D29" s="16">
        <v>79</v>
      </c>
      <c r="E29" s="15">
        <v>20</v>
      </c>
      <c r="F29" s="15">
        <v>7</v>
      </c>
      <c r="G29" s="4">
        <v>14</v>
      </c>
      <c r="I29">
        <f t="shared" si="0"/>
        <v>13</v>
      </c>
      <c r="J29" t="str">
        <f t="shared" si="1"/>
        <v>No reorder</v>
      </c>
      <c r="K29">
        <f t="shared" si="2"/>
        <v>20</v>
      </c>
      <c r="M29">
        <v>0</v>
      </c>
    </row>
    <row r="30" spans="1:13" x14ac:dyDescent="0.25">
      <c r="A30" s="23">
        <v>10029</v>
      </c>
      <c r="B30" s="5" t="s">
        <v>19</v>
      </c>
      <c r="C30" s="6">
        <v>2</v>
      </c>
      <c r="D30" s="17">
        <v>11</v>
      </c>
      <c r="E30" s="6">
        <v>14</v>
      </c>
      <c r="F30" s="6">
        <v>9</v>
      </c>
      <c r="G30" s="30">
        <v>19</v>
      </c>
      <c r="I30">
        <f t="shared" si="0"/>
        <v>5</v>
      </c>
      <c r="J30" t="str">
        <f t="shared" si="1"/>
        <v>No reorder</v>
      </c>
      <c r="K30">
        <f t="shared" si="2"/>
        <v>14</v>
      </c>
      <c r="M30">
        <v>0</v>
      </c>
    </row>
    <row r="31" spans="1:13" x14ac:dyDescent="0.25">
      <c r="A31" s="24">
        <v>10030</v>
      </c>
      <c r="B31" s="5" t="s">
        <v>25</v>
      </c>
      <c r="C31" s="6">
        <v>8</v>
      </c>
      <c r="D31" s="17">
        <v>224</v>
      </c>
      <c r="E31" s="15">
        <v>15</v>
      </c>
      <c r="F31" s="15">
        <v>2</v>
      </c>
      <c r="G31" s="4">
        <v>11</v>
      </c>
      <c r="I31">
        <f t="shared" si="0"/>
        <v>13</v>
      </c>
      <c r="J31" t="str">
        <f t="shared" si="1"/>
        <v>No reorder</v>
      </c>
      <c r="K31">
        <f t="shared" si="2"/>
        <v>15</v>
      </c>
      <c r="M31">
        <v>0</v>
      </c>
    </row>
    <row r="32" spans="1:13" ht="30" x14ac:dyDescent="0.25">
      <c r="A32" s="23">
        <v>10031</v>
      </c>
      <c r="B32" s="5" t="s">
        <v>41</v>
      </c>
      <c r="C32" s="6">
        <v>9</v>
      </c>
      <c r="D32" s="17">
        <v>39</v>
      </c>
      <c r="E32" s="6">
        <v>3</v>
      </c>
      <c r="F32" s="6">
        <v>3</v>
      </c>
      <c r="G32" s="30">
        <v>18</v>
      </c>
      <c r="I32">
        <f t="shared" si="0"/>
        <v>0</v>
      </c>
      <c r="J32" t="str">
        <f t="shared" si="1"/>
        <v>Reorder</v>
      </c>
      <c r="K32">
        <f t="shared" si="2"/>
        <v>21</v>
      </c>
      <c r="M32">
        <v>1</v>
      </c>
    </row>
    <row r="33" spans="1:13" x14ac:dyDescent="0.25">
      <c r="A33" s="24">
        <v>10032</v>
      </c>
      <c r="B33" s="5" t="s">
        <v>9</v>
      </c>
      <c r="C33" s="6">
        <v>4</v>
      </c>
      <c r="D33" s="17">
        <v>195</v>
      </c>
      <c r="E33" s="15">
        <v>12</v>
      </c>
      <c r="F33" s="15">
        <v>8</v>
      </c>
      <c r="G33" s="4">
        <v>15</v>
      </c>
      <c r="I33">
        <f t="shared" si="0"/>
        <v>4</v>
      </c>
      <c r="J33" t="str">
        <f t="shared" si="1"/>
        <v>No reorder</v>
      </c>
      <c r="K33">
        <f t="shared" si="2"/>
        <v>12</v>
      </c>
      <c r="M33">
        <v>0</v>
      </c>
    </row>
    <row r="34" spans="1:13" x14ac:dyDescent="0.25">
      <c r="A34" s="23">
        <v>10033</v>
      </c>
      <c r="B34" s="5"/>
      <c r="C34" s="6"/>
      <c r="D34" s="17">
        <v>4394</v>
      </c>
      <c r="E34" s="6">
        <v>20</v>
      </c>
      <c r="F34" s="6">
        <v>3</v>
      </c>
      <c r="G34" s="30">
        <v>12</v>
      </c>
      <c r="I34">
        <f t="shared" si="0"/>
        <v>17</v>
      </c>
      <c r="J34" t="str">
        <f t="shared" si="1"/>
        <v>No reorder</v>
      </c>
      <c r="K34">
        <f t="shared" si="2"/>
        <v>20</v>
      </c>
      <c r="M34">
        <v>0</v>
      </c>
    </row>
    <row r="35" spans="1:13" x14ac:dyDescent="0.25">
      <c r="A35" s="24">
        <v>10034</v>
      </c>
      <c r="B35" s="14" t="s">
        <v>8</v>
      </c>
      <c r="C35" s="15">
        <v>4</v>
      </c>
      <c r="D35" s="16">
        <v>149</v>
      </c>
      <c r="E35" s="15">
        <v>19</v>
      </c>
      <c r="F35" s="15">
        <v>10</v>
      </c>
      <c r="G35" s="4">
        <v>21</v>
      </c>
      <c r="I35">
        <f t="shared" si="0"/>
        <v>9</v>
      </c>
      <c r="J35" t="str">
        <f t="shared" si="1"/>
        <v>No reorder</v>
      </c>
      <c r="K35">
        <f t="shared" si="2"/>
        <v>19</v>
      </c>
      <c r="M35">
        <v>0</v>
      </c>
    </row>
    <row r="36" spans="1:13" ht="30" x14ac:dyDescent="0.25">
      <c r="A36" s="23">
        <v>10035</v>
      </c>
      <c r="B36" s="19" t="s">
        <v>43</v>
      </c>
      <c r="C36" s="6">
        <v>10</v>
      </c>
      <c r="D36" s="17">
        <v>89</v>
      </c>
      <c r="E36" s="6">
        <v>13</v>
      </c>
      <c r="F36" s="6">
        <v>9</v>
      </c>
      <c r="G36" s="30">
        <v>24</v>
      </c>
      <c r="I36">
        <f t="shared" si="0"/>
        <v>4</v>
      </c>
      <c r="J36" t="str">
        <f t="shared" si="1"/>
        <v>No reorder</v>
      </c>
      <c r="K36">
        <f t="shared" si="2"/>
        <v>13</v>
      </c>
      <c r="M36">
        <v>0</v>
      </c>
    </row>
    <row r="37" spans="1:13" x14ac:dyDescent="0.25">
      <c r="A37" s="24">
        <v>10036</v>
      </c>
      <c r="B37" s="14" t="s">
        <v>42</v>
      </c>
      <c r="C37" s="15">
        <v>9</v>
      </c>
      <c r="D37" s="16">
        <v>22</v>
      </c>
      <c r="E37" s="15">
        <v>22</v>
      </c>
      <c r="F37" s="15">
        <v>9</v>
      </c>
      <c r="G37" s="4">
        <v>24</v>
      </c>
      <c r="I37">
        <f t="shared" si="0"/>
        <v>13</v>
      </c>
      <c r="J37" t="str">
        <f t="shared" si="1"/>
        <v>No reorder</v>
      </c>
      <c r="K37">
        <f t="shared" si="2"/>
        <v>22</v>
      </c>
      <c r="M37">
        <v>0</v>
      </c>
    </row>
    <row r="38" spans="1:13" x14ac:dyDescent="0.25">
      <c r="A38" s="23">
        <v>10037</v>
      </c>
      <c r="B38" s="5" t="s">
        <v>24</v>
      </c>
      <c r="C38" s="6">
        <v>8</v>
      </c>
      <c r="D38" s="17">
        <v>938</v>
      </c>
      <c r="E38" s="6">
        <v>8</v>
      </c>
      <c r="F38" s="6">
        <v>3</v>
      </c>
      <c r="G38" s="30">
        <v>16</v>
      </c>
      <c r="I38">
        <f t="shared" si="0"/>
        <v>5</v>
      </c>
      <c r="J38" t="str">
        <f t="shared" si="1"/>
        <v>No reorder</v>
      </c>
      <c r="K38">
        <f t="shared" si="2"/>
        <v>8</v>
      </c>
      <c r="M38">
        <v>0</v>
      </c>
    </row>
    <row r="39" spans="1:13" x14ac:dyDescent="0.25">
      <c r="A39" s="24">
        <v>10038</v>
      </c>
      <c r="B39" s="18" t="s">
        <v>12</v>
      </c>
      <c r="C39" s="15">
        <v>4</v>
      </c>
      <c r="D39" s="16">
        <v>299</v>
      </c>
      <c r="E39" s="15">
        <v>13</v>
      </c>
      <c r="F39" s="15">
        <v>2</v>
      </c>
      <c r="G39" s="4">
        <v>12</v>
      </c>
      <c r="I39">
        <f t="shared" si="0"/>
        <v>11</v>
      </c>
      <c r="J39" t="str">
        <f t="shared" si="1"/>
        <v>No reorder</v>
      </c>
      <c r="K39">
        <f t="shared" si="2"/>
        <v>13</v>
      </c>
      <c r="M39">
        <v>0</v>
      </c>
    </row>
    <row r="40" spans="1:13" ht="30" x14ac:dyDescent="0.25">
      <c r="A40" s="23">
        <v>10039</v>
      </c>
      <c r="B40" s="5" t="s">
        <v>40</v>
      </c>
      <c r="C40" s="6">
        <v>9</v>
      </c>
      <c r="D40" s="17">
        <v>60</v>
      </c>
      <c r="E40" s="6">
        <v>15</v>
      </c>
      <c r="F40" s="6">
        <v>6</v>
      </c>
      <c r="G40" s="30">
        <v>12</v>
      </c>
      <c r="I40">
        <f t="shared" si="0"/>
        <v>9</v>
      </c>
      <c r="J40" t="str">
        <f t="shared" si="1"/>
        <v>No reorder</v>
      </c>
      <c r="K40">
        <f t="shared" si="2"/>
        <v>15</v>
      </c>
      <c r="M40">
        <v>0</v>
      </c>
    </row>
    <row r="41" spans="1:13" ht="30" x14ac:dyDescent="0.25">
      <c r="A41" s="25">
        <v>10040</v>
      </c>
      <c r="B41" s="20" t="s">
        <v>44</v>
      </c>
      <c r="C41" s="21">
        <v>10</v>
      </c>
      <c r="D41" s="22">
        <v>112</v>
      </c>
      <c r="E41" s="21">
        <v>20</v>
      </c>
      <c r="F41" s="21">
        <v>4</v>
      </c>
      <c r="G41" s="3">
        <v>19</v>
      </c>
      <c r="I41">
        <f t="shared" si="0"/>
        <v>16</v>
      </c>
      <c r="J41" t="str">
        <f t="shared" si="1"/>
        <v>No reorder</v>
      </c>
      <c r="K41">
        <f t="shared" si="2"/>
        <v>20</v>
      </c>
      <c r="M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selection activeCell="M2" sqref="M2"/>
    </sheetView>
  </sheetViews>
  <sheetFormatPr defaultRowHeight="15" x14ac:dyDescent="0.25"/>
  <cols>
    <col min="1" max="1" width="10.42578125" style="26" customWidth="1"/>
    <col min="2" max="2" width="53" customWidth="1"/>
    <col min="3" max="3" width="11.140625" style="2" customWidth="1"/>
    <col min="4" max="4" width="11.7109375" style="1" customWidth="1"/>
    <col min="5" max="5" width="9" style="2" customWidth="1"/>
    <col min="6" max="6" width="9.140625" style="2" customWidth="1"/>
    <col min="7" max="7" width="9.85546875" style="2" customWidth="1"/>
    <col min="10" max="10" width="14.7109375" customWidth="1"/>
    <col min="11" max="11" width="10.7109375" customWidth="1"/>
  </cols>
  <sheetData>
    <row r="1" spans="1:13" ht="45" x14ac:dyDescent="0.25">
      <c r="A1" s="28" t="s">
        <v>0</v>
      </c>
      <c r="B1" s="27" t="s">
        <v>1</v>
      </c>
      <c r="C1" s="29" t="s">
        <v>2</v>
      </c>
      <c r="D1" s="32" t="s">
        <v>3</v>
      </c>
      <c r="E1" s="31" t="s">
        <v>4</v>
      </c>
      <c r="F1" s="29" t="s">
        <v>5</v>
      </c>
      <c r="G1" s="33" t="s">
        <v>6</v>
      </c>
      <c r="J1" t="s">
        <v>50</v>
      </c>
      <c r="K1" t="s">
        <v>51</v>
      </c>
      <c r="L1" t="s">
        <v>49</v>
      </c>
      <c r="M1" t="s">
        <v>52</v>
      </c>
    </row>
    <row r="2" spans="1:13" x14ac:dyDescent="0.25">
      <c r="A2" s="23">
        <v>10003</v>
      </c>
      <c r="B2" s="11" t="s">
        <v>28</v>
      </c>
      <c r="C2" s="12">
        <v>1</v>
      </c>
      <c r="D2" s="13">
        <v>229</v>
      </c>
      <c r="E2" s="6">
        <v>16</v>
      </c>
      <c r="F2" s="6">
        <v>7</v>
      </c>
      <c r="G2" s="30">
        <v>17</v>
      </c>
      <c r="J2">
        <f>E2-G2</f>
        <v>-1</v>
      </c>
      <c r="K2" t="str">
        <f>IF((J2&lt;0),"Reorder","No Reorder")</f>
        <v>Reorder</v>
      </c>
      <c r="L2" t="str">
        <f>IF((J2&lt;0),"1","0")</f>
        <v>1</v>
      </c>
      <c r="M2">
        <f>IF(L2=1,E2+G2,E2)</f>
        <v>16</v>
      </c>
    </row>
    <row r="3" spans="1:13" x14ac:dyDescent="0.25">
      <c r="A3" s="23">
        <v>10013</v>
      </c>
      <c r="B3" s="11" t="s">
        <v>29</v>
      </c>
      <c r="C3" s="12">
        <v>1</v>
      </c>
      <c r="D3" s="17">
        <v>143</v>
      </c>
      <c r="E3" s="6">
        <v>15</v>
      </c>
      <c r="F3" s="6">
        <v>9</v>
      </c>
      <c r="G3" s="30">
        <v>11</v>
      </c>
      <c r="J3">
        <f t="shared" ref="J3:J41" si="0">E3-G3</f>
        <v>4</v>
      </c>
      <c r="K3" t="str">
        <f>IF((J3&lt;0),"Reorder","No Reorder")</f>
        <v>No Reorder</v>
      </c>
      <c r="L3" t="str">
        <f t="shared" ref="L3:L41" si="1">IF((J3&lt;0),"1","0")</f>
        <v>0</v>
      </c>
    </row>
    <row r="4" spans="1:13" x14ac:dyDescent="0.25">
      <c r="A4" s="23">
        <v>10025</v>
      </c>
      <c r="B4" s="5" t="s">
        <v>27</v>
      </c>
      <c r="C4" s="6">
        <v>1</v>
      </c>
      <c r="D4" s="17">
        <v>430</v>
      </c>
      <c r="E4" s="6">
        <v>12</v>
      </c>
      <c r="F4" s="6">
        <v>2</v>
      </c>
      <c r="G4" s="30">
        <v>10</v>
      </c>
      <c r="J4">
        <f t="shared" si="0"/>
        <v>2</v>
      </c>
      <c r="K4" t="str">
        <f t="shared" ref="K4:K41" si="2">IF((J4&lt;0),"Reorder","No Reorder")</f>
        <v>No Reorder</v>
      </c>
      <c r="L4" t="str">
        <f t="shared" si="1"/>
        <v>0</v>
      </c>
    </row>
    <row r="5" spans="1:13" x14ac:dyDescent="0.25">
      <c r="A5" s="23">
        <v>10001</v>
      </c>
      <c r="B5" s="5" t="s">
        <v>7</v>
      </c>
      <c r="C5" s="6">
        <v>2</v>
      </c>
      <c r="D5" s="7">
        <v>12.99</v>
      </c>
      <c r="E5" s="6">
        <v>4</v>
      </c>
      <c r="F5" s="6">
        <v>5</v>
      </c>
      <c r="G5" s="30">
        <v>23</v>
      </c>
      <c r="J5">
        <f t="shared" si="0"/>
        <v>-19</v>
      </c>
      <c r="K5" t="str">
        <f t="shared" si="2"/>
        <v>Reorder</v>
      </c>
      <c r="L5" t="str">
        <f t="shared" si="1"/>
        <v>1</v>
      </c>
    </row>
    <row r="6" spans="1:13" x14ac:dyDescent="0.25">
      <c r="A6" s="24">
        <v>10004</v>
      </c>
      <c r="B6" s="14" t="s">
        <v>10</v>
      </c>
      <c r="C6" s="15">
        <v>2</v>
      </c>
      <c r="D6" s="16">
        <v>199</v>
      </c>
      <c r="E6" s="15">
        <v>20</v>
      </c>
      <c r="F6" s="15">
        <v>3</v>
      </c>
      <c r="G6" s="4">
        <v>5</v>
      </c>
      <c r="J6">
        <f t="shared" si="0"/>
        <v>15</v>
      </c>
      <c r="K6" t="str">
        <f t="shared" si="2"/>
        <v>No Reorder</v>
      </c>
      <c r="L6" t="str">
        <f t="shared" si="1"/>
        <v>0</v>
      </c>
    </row>
    <row r="7" spans="1:13" x14ac:dyDescent="0.25">
      <c r="A7" s="23">
        <v>10007</v>
      </c>
      <c r="B7" s="5" t="s">
        <v>18</v>
      </c>
      <c r="C7" s="6">
        <v>2</v>
      </c>
      <c r="D7" s="17">
        <v>9</v>
      </c>
      <c r="E7" s="6">
        <v>24</v>
      </c>
      <c r="F7" s="6">
        <v>8</v>
      </c>
      <c r="G7" s="30">
        <v>18</v>
      </c>
      <c r="J7">
        <f t="shared" si="0"/>
        <v>6</v>
      </c>
      <c r="K7" t="str">
        <f t="shared" si="2"/>
        <v>No Reorder</v>
      </c>
      <c r="L7" t="str">
        <f t="shared" si="1"/>
        <v>0</v>
      </c>
    </row>
    <row r="8" spans="1:13" x14ac:dyDescent="0.25">
      <c r="A8" s="23">
        <v>10011</v>
      </c>
      <c r="B8" s="5" t="s">
        <v>17</v>
      </c>
      <c r="C8" s="6">
        <v>2</v>
      </c>
      <c r="D8" s="17">
        <v>12</v>
      </c>
      <c r="E8" s="6">
        <v>25</v>
      </c>
      <c r="F8" s="6">
        <v>4</v>
      </c>
      <c r="G8" s="30">
        <v>10</v>
      </c>
      <c r="J8">
        <f t="shared" si="0"/>
        <v>15</v>
      </c>
      <c r="K8" t="str">
        <f t="shared" si="2"/>
        <v>No Reorder</v>
      </c>
      <c r="L8" t="str">
        <f t="shared" si="1"/>
        <v>0</v>
      </c>
    </row>
    <row r="9" spans="1:13" x14ac:dyDescent="0.25">
      <c r="A9" s="24">
        <v>10014</v>
      </c>
      <c r="B9" s="14" t="s">
        <v>20</v>
      </c>
      <c r="C9" s="15">
        <v>2</v>
      </c>
      <c r="D9" s="16">
        <v>23</v>
      </c>
      <c r="E9" s="15">
        <v>23</v>
      </c>
      <c r="F9" s="15">
        <v>2</v>
      </c>
      <c r="G9" s="4">
        <v>18</v>
      </c>
      <c r="J9">
        <f t="shared" si="0"/>
        <v>5</v>
      </c>
      <c r="K9" t="str">
        <f t="shared" si="2"/>
        <v>No Reorder</v>
      </c>
      <c r="L9" t="str">
        <f t="shared" si="1"/>
        <v>0</v>
      </c>
    </row>
    <row r="10" spans="1:13" x14ac:dyDescent="0.25">
      <c r="A10" s="23">
        <v>10017</v>
      </c>
      <c r="B10" s="5" t="s">
        <v>11</v>
      </c>
      <c r="C10" s="6">
        <v>2</v>
      </c>
      <c r="D10" s="17">
        <v>26</v>
      </c>
      <c r="E10" s="6">
        <v>17</v>
      </c>
      <c r="F10" s="6">
        <v>9</v>
      </c>
      <c r="G10" s="30">
        <v>11</v>
      </c>
      <c r="J10">
        <f t="shared" si="0"/>
        <v>6</v>
      </c>
      <c r="K10" t="str">
        <f t="shared" si="2"/>
        <v>No Reorder</v>
      </c>
      <c r="L10" t="str">
        <f t="shared" si="1"/>
        <v>0</v>
      </c>
    </row>
    <row r="11" spans="1:13" x14ac:dyDescent="0.25">
      <c r="A11" s="23">
        <v>10029</v>
      </c>
      <c r="B11" s="5" t="s">
        <v>19</v>
      </c>
      <c r="C11" s="6">
        <v>2</v>
      </c>
      <c r="D11" s="17">
        <v>11</v>
      </c>
      <c r="E11" s="6">
        <v>14</v>
      </c>
      <c r="F11" s="6">
        <v>9</v>
      </c>
      <c r="G11" s="30">
        <v>19</v>
      </c>
      <c r="J11">
        <f t="shared" si="0"/>
        <v>-5</v>
      </c>
      <c r="K11" t="str">
        <f t="shared" si="2"/>
        <v>Reorder</v>
      </c>
      <c r="L11" t="str">
        <f t="shared" si="1"/>
        <v>1</v>
      </c>
    </row>
    <row r="12" spans="1:13" x14ac:dyDescent="0.25">
      <c r="A12" s="24">
        <v>10002</v>
      </c>
      <c r="B12" s="8" t="s">
        <v>35</v>
      </c>
      <c r="C12" s="9">
        <v>3</v>
      </c>
      <c r="D12" s="10">
        <v>299</v>
      </c>
      <c r="E12" s="15">
        <v>19</v>
      </c>
      <c r="F12" s="15">
        <v>9</v>
      </c>
      <c r="G12" s="4">
        <v>10</v>
      </c>
      <c r="J12">
        <f t="shared" si="0"/>
        <v>9</v>
      </c>
      <c r="K12" t="str">
        <f t="shared" si="2"/>
        <v>No Reorder</v>
      </c>
      <c r="L12" t="str">
        <f t="shared" si="1"/>
        <v>0</v>
      </c>
    </row>
    <row r="13" spans="1:13" x14ac:dyDescent="0.25">
      <c r="A13" s="24">
        <v>10006</v>
      </c>
      <c r="B13" s="8" t="s">
        <v>36</v>
      </c>
      <c r="C13" s="9">
        <v>3</v>
      </c>
      <c r="D13" s="10">
        <v>599</v>
      </c>
      <c r="E13" s="15">
        <v>4</v>
      </c>
      <c r="F13" s="15">
        <v>7</v>
      </c>
      <c r="G13" s="4">
        <v>25</v>
      </c>
      <c r="J13">
        <f t="shared" si="0"/>
        <v>-21</v>
      </c>
      <c r="K13" t="str">
        <f t="shared" si="2"/>
        <v>Reorder</v>
      </c>
      <c r="L13" t="str">
        <f t="shared" si="1"/>
        <v>1</v>
      </c>
    </row>
    <row r="14" spans="1:13" x14ac:dyDescent="0.25">
      <c r="A14" s="24">
        <v>10012</v>
      </c>
      <c r="B14" s="8" t="s">
        <v>30</v>
      </c>
      <c r="C14" s="15">
        <v>3</v>
      </c>
      <c r="D14" s="16">
        <v>49</v>
      </c>
      <c r="E14" s="15">
        <v>7</v>
      </c>
      <c r="F14" s="15">
        <v>10</v>
      </c>
      <c r="G14" s="4">
        <v>16</v>
      </c>
      <c r="J14">
        <f t="shared" si="0"/>
        <v>-9</v>
      </c>
      <c r="K14" t="str">
        <f t="shared" si="2"/>
        <v>Reorder</v>
      </c>
      <c r="L14" t="str">
        <f t="shared" si="1"/>
        <v>1</v>
      </c>
    </row>
    <row r="15" spans="1:13" x14ac:dyDescent="0.25">
      <c r="A15" s="24">
        <v>10016</v>
      </c>
      <c r="B15" s="8" t="s">
        <v>31</v>
      </c>
      <c r="C15" s="9">
        <v>3</v>
      </c>
      <c r="D15" s="16">
        <v>149</v>
      </c>
      <c r="E15" s="15">
        <v>15</v>
      </c>
      <c r="F15" s="15">
        <v>4</v>
      </c>
      <c r="G15" s="4">
        <v>10</v>
      </c>
      <c r="J15">
        <f t="shared" si="0"/>
        <v>5</v>
      </c>
      <c r="K15" t="str">
        <f t="shared" si="2"/>
        <v>No Reorder</v>
      </c>
      <c r="L15" t="str">
        <f t="shared" si="1"/>
        <v>0</v>
      </c>
    </row>
    <row r="16" spans="1:13" x14ac:dyDescent="0.25">
      <c r="A16" s="23">
        <v>10019</v>
      </c>
      <c r="B16" s="11" t="s">
        <v>33</v>
      </c>
      <c r="C16" s="6">
        <v>3</v>
      </c>
      <c r="D16" s="17">
        <v>249</v>
      </c>
      <c r="E16" s="6">
        <v>18</v>
      </c>
      <c r="F16" s="6">
        <v>8</v>
      </c>
      <c r="G16" s="30">
        <v>14</v>
      </c>
      <c r="J16">
        <f t="shared" si="0"/>
        <v>4</v>
      </c>
      <c r="K16" t="str">
        <f t="shared" si="2"/>
        <v>No Reorder</v>
      </c>
      <c r="L16" t="str">
        <f t="shared" si="1"/>
        <v>0</v>
      </c>
    </row>
    <row r="17" spans="1:12" x14ac:dyDescent="0.25">
      <c r="A17" s="23">
        <v>10021</v>
      </c>
      <c r="B17" s="5" t="s">
        <v>32</v>
      </c>
      <c r="C17" s="6">
        <v>3</v>
      </c>
      <c r="D17" s="17">
        <v>729</v>
      </c>
      <c r="E17" s="6">
        <v>5</v>
      </c>
      <c r="F17" s="6">
        <v>9</v>
      </c>
      <c r="G17" s="30">
        <v>25</v>
      </c>
      <c r="J17">
        <f t="shared" si="0"/>
        <v>-20</v>
      </c>
      <c r="K17" t="str">
        <f t="shared" si="2"/>
        <v>Reorder</v>
      </c>
      <c r="L17" t="str">
        <f t="shared" si="1"/>
        <v>1</v>
      </c>
    </row>
    <row r="18" spans="1:12" x14ac:dyDescent="0.25">
      <c r="A18" s="24">
        <v>10022</v>
      </c>
      <c r="B18" s="14" t="s">
        <v>37</v>
      </c>
      <c r="C18" s="15">
        <v>3</v>
      </c>
      <c r="D18" s="16">
        <v>179</v>
      </c>
      <c r="E18" s="15">
        <v>15</v>
      </c>
      <c r="F18" s="15">
        <v>6</v>
      </c>
      <c r="G18" s="4">
        <v>13</v>
      </c>
      <c r="J18">
        <f t="shared" si="0"/>
        <v>2</v>
      </c>
      <c r="K18" t="str">
        <f t="shared" si="2"/>
        <v>No Reorder</v>
      </c>
      <c r="L18" t="str">
        <f t="shared" si="1"/>
        <v>0</v>
      </c>
    </row>
    <row r="19" spans="1:12" x14ac:dyDescent="0.25">
      <c r="A19" s="24">
        <v>10024</v>
      </c>
      <c r="B19" s="14" t="s">
        <v>34</v>
      </c>
      <c r="C19" s="15">
        <v>3</v>
      </c>
      <c r="D19" s="16">
        <v>59</v>
      </c>
      <c r="E19" s="15">
        <v>12</v>
      </c>
      <c r="F19" s="15">
        <v>10</v>
      </c>
      <c r="G19" s="4">
        <v>21</v>
      </c>
      <c r="J19">
        <f t="shared" si="0"/>
        <v>-9</v>
      </c>
      <c r="K19" t="str">
        <f t="shared" si="2"/>
        <v>Reorder</v>
      </c>
      <c r="L19" t="str">
        <f t="shared" si="1"/>
        <v>1</v>
      </c>
    </row>
    <row r="20" spans="1:12" x14ac:dyDescent="0.25">
      <c r="A20" s="24">
        <v>10026</v>
      </c>
      <c r="B20" s="14" t="s">
        <v>38</v>
      </c>
      <c r="C20" s="15">
        <v>3</v>
      </c>
      <c r="D20" s="16">
        <v>79</v>
      </c>
      <c r="E20" s="15">
        <v>1</v>
      </c>
      <c r="F20" s="15">
        <v>9</v>
      </c>
      <c r="G20" s="4">
        <v>15</v>
      </c>
      <c r="J20">
        <f t="shared" si="0"/>
        <v>-14</v>
      </c>
      <c r="K20" t="str">
        <f t="shared" si="2"/>
        <v>Reorder</v>
      </c>
      <c r="L20" t="str">
        <f t="shared" si="1"/>
        <v>1</v>
      </c>
    </row>
    <row r="21" spans="1:12" x14ac:dyDescent="0.25">
      <c r="A21" s="24">
        <v>10028</v>
      </c>
      <c r="B21" s="14" t="s">
        <v>39</v>
      </c>
      <c r="C21" s="15">
        <v>3</v>
      </c>
      <c r="D21" s="16">
        <v>79</v>
      </c>
      <c r="E21" s="15">
        <v>20</v>
      </c>
      <c r="F21" s="15">
        <v>7</v>
      </c>
      <c r="G21" s="4">
        <v>14</v>
      </c>
      <c r="J21">
        <f t="shared" si="0"/>
        <v>6</v>
      </c>
      <c r="K21" t="str">
        <f t="shared" si="2"/>
        <v>No Reorder</v>
      </c>
      <c r="L21" t="str">
        <f t="shared" si="1"/>
        <v>0</v>
      </c>
    </row>
    <row r="22" spans="1:12" x14ac:dyDescent="0.25">
      <c r="A22" s="24">
        <v>10018</v>
      </c>
      <c r="B22" s="5" t="s">
        <v>13</v>
      </c>
      <c r="C22" s="6">
        <v>4</v>
      </c>
      <c r="D22" s="17">
        <v>249</v>
      </c>
      <c r="E22" s="15">
        <v>25</v>
      </c>
      <c r="F22" s="15">
        <v>8</v>
      </c>
      <c r="G22" s="4">
        <v>4</v>
      </c>
      <c r="J22">
        <f t="shared" si="0"/>
        <v>21</v>
      </c>
      <c r="K22" t="str">
        <f t="shared" si="2"/>
        <v>No Reorder</v>
      </c>
      <c r="L22" t="str">
        <f t="shared" si="1"/>
        <v>0</v>
      </c>
    </row>
    <row r="23" spans="1:12" x14ac:dyDescent="0.25">
      <c r="A23" s="24">
        <v>10032</v>
      </c>
      <c r="B23" s="5" t="s">
        <v>9</v>
      </c>
      <c r="C23" s="6">
        <v>4</v>
      </c>
      <c r="D23" s="17">
        <v>195</v>
      </c>
      <c r="E23" s="15">
        <v>12</v>
      </c>
      <c r="F23" s="15">
        <v>8</v>
      </c>
      <c r="G23" s="4">
        <v>15</v>
      </c>
      <c r="J23">
        <f t="shared" si="0"/>
        <v>-3</v>
      </c>
      <c r="K23" t="str">
        <f t="shared" si="2"/>
        <v>Reorder</v>
      </c>
      <c r="L23" t="str">
        <f t="shared" si="1"/>
        <v>1</v>
      </c>
    </row>
    <row r="24" spans="1:12" x14ac:dyDescent="0.25">
      <c r="A24" s="24">
        <v>10034</v>
      </c>
      <c r="B24" s="14" t="s">
        <v>8</v>
      </c>
      <c r="C24" s="15">
        <v>4</v>
      </c>
      <c r="D24" s="16">
        <v>149</v>
      </c>
      <c r="E24" s="15">
        <v>19</v>
      </c>
      <c r="F24" s="15">
        <v>10</v>
      </c>
      <c r="G24" s="4">
        <v>21</v>
      </c>
      <c r="J24">
        <f t="shared" si="0"/>
        <v>-2</v>
      </c>
      <c r="K24" t="str">
        <f t="shared" si="2"/>
        <v>Reorder</v>
      </c>
      <c r="L24" t="str">
        <f t="shared" si="1"/>
        <v>1</v>
      </c>
    </row>
    <row r="25" spans="1:12" x14ac:dyDescent="0.25">
      <c r="A25" s="24">
        <v>10038</v>
      </c>
      <c r="B25" s="18" t="s">
        <v>12</v>
      </c>
      <c r="C25" s="15">
        <v>4</v>
      </c>
      <c r="D25" s="16">
        <v>299</v>
      </c>
      <c r="E25" s="15">
        <v>13</v>
      </c>
      <c r="F25" s="15">
        <v>2</v>
      </c>
      <c r="G25" s="4">
        <v>12</v>
      </c>
      <c r="J25">
        <f t="shared" si="0"/>
        <v>1</v>
      </c>
      <c r="K25" t="str">
        <f t="shared" si="2"/>
        <v>No Reorder</v>
      </c>
      <c r="L25" t="str">
        <f t="shared" si="1"/>
        <v>0</v>
      </c>
    </row>
    <row r="26" spans="1:12" x14ac:dyDescent="0.25">
      <c r="A26" s="24">
        <v>10008</v>
      </c>
      <c r="B26" s="18" t="s">
        <v>14</v>
      </c>
      <c r="C26" s="15">
        <v>5</v>
      </c>
      <c r="D26" s="16">
        <v>59</v>
      </c>
      <c r="E26" s="15">
        <v>12</v>
      </c>
      <c r="F26" s="15">
        <v>3</v>
      </c>
      <c r="G26" s="4">
        <v>10</v>
      </c>
      <c r="J26">
        <f t="shared" si="0"/>
        <v>2</v>
      </c>
      <c r="K26" t="str">
        <f t="shared" si="2"/>
        <v>No Reorder</v>
      </c>
      <c r="L26" t="str">
        <f t="shared" si="1"/>
        <v>0</v>
      </c>
    </row>
    <row r="27" spans="1:12" ht="30" x14ac:dyDescent="0.25">
      <c r="A27" s="23">
        <v>10009</v>
      </c>
      <c r="B27" s="5" t="s">
        <v>15</v>
      </c>
      <c r="C27" s="6">
        <v>6</v>
      </c>
      <c r="D27" s="17">
        <v>99</v>
      </c>
      <c r="E27" s="6">
        <v>13</v>
      </c>
      <c r="F27" s="6">
        <v>5</v>
      </c>
      <c r="G27" s="30">
        <v>16</v>
      </c>
      <c r="J27">
        <f t="shared" si="0"/>
        <v>-3</v>
      </c>
      <c r="K27" t="str">
        <f t="shared" si="2"/>
        <v>Reorder</v>
      </c>
      <c r="L27" t="str">
        <f t="shared" si="1"/>
        <v>1</v>
      </c>
    </row>
    <row r="28" spans="1:12" x14ac:dyDescent="0.25">
      <c r="A28" s="24">
        <v>10010</v>
      </c>
      <c r="B28" s="14" t="s">
        <v>16</v>
      </c>
      <c r="C28" s="15">
        <v>7</v>
      </c>
      <c r="D28" s="16">
        <v>14</v>
      </c>
      <c r="E28" s="15">
        <v>9</v>
      </c>
      <c r="F28" s="15">
        <v>10</v>
      </c>
      <c r="G28" s="4">
        <v>17</v>
      </c>
      <c r="J28">
        <f t="shared" si="0"/>
        <v>-8</v>
      </c>
      <c r="K28" t="str">
        <f t="shared" si="2"/>
        <v>Reorder</v>
      </c>
      <c r="L28" t="str">
        <f t="shared" si="1"/>
        <v>1</v>
      </c>
    </row>
    <row r="29" spans="1:12" ht="30" x14ac:dyDescent="0.25">
      <c r="A29" s="23">
        <v>10005</v>
      </c>
      <c r="B29" s="5" t="s">
        <v>22</v>
      </c>
      <c r="C29" s="6">
        <v>8</v>
      </c>
      <c r="D29" s="17">
        <v>3497</v>
      </c>
      <c r="E29" s="6">
        <v>22</v>
      </c>
      <c r="F29" s="6">
        <v>2</v>
      </c>
      <c r="G29" s="30">
        <v>12</v>
      </c>
      <c r="J29">
        <f t="shared" si="0"/>
        <v>10</v>
      </c>
      <c r="K29" t="str">
        <f t="shared" si="2"/>
        <v>No Reorder</v>
      </c>
      <c r="L29" t="str">
        <f t="shared" si="1"/>
        <v>0</v>
      </c>
    </row>
    <row r="30" spans="1:12" ht="30" x14ac:dyDescent="0.25">
      <c r="A30" s="23">
        <v>10015</v>
      </c>
      <c r="B30" s="5" t="s">
        <v>21</v>
      </c>
      <c r="C30" s="6">
        <v>8</v>
      </c>
      <c r="D30" s="17">
        <v>999</v>
      </c>
      <c r="E30" s="6">
        <v>8</v>
      </c>
      <c r="F30" s="6">
        <v>9</v>
      </c>
      <c r="G30" s="30">
        <v>17</v>
      </c>
      <c r="J30">
        <f t="shared" si="0"/>
        <v>-9</v>
      </c>
      <c r="K30" t="str">
        <f t="shared" si="2"/>
        <v>Reorder</v>
      </c>
      <c r="L30" t="str">
        <f t="shared" si="1"/>
        <v>1</v>
      </c>
    </row>
    <row r="31" spans="1:12" x14ac:dyDescent="0.25">
      <c r="A31" s="24">
        <v>10020</v>
      </c>
      <c r="B31" s="14" t="s">
        <v>26</v>
      </c>
      <c r="C31" s="15">
        <v>8</v>
      </c>
      <c r="D31" s="16">
        <v>1499</v>
      </c>
      <c r="E31" s="15">
        <v>24</v>
      </c>
      <c r="F31" s="15">
        <v>4</v>
      </c>
      <c r="G31" s="4">
        <v>15</v>
      </c>
      <c r="J31">
        <f t="shared" si="0"/>
        <v>9</v>
      </c>
      <c r="K31" t="str">
        <f t="shared" si="2"/>
        <v>No Reorder</v>
      </c>
      <c r="L31" t="str">
        <f t="shared" si="1"/>
        <v>0</v>
      </c>
    </row>
    <row r="32" spans="1:12" x14ac:dyDescent="0.25">
      <c r="A32" s="23">
        <v>10023</v>
      </c>
      <c r="B32" s="5" t="s">
        <v>23</v>
      </c>
      <c r="C32" s="6">
        <v>8</v>
      </c>
      <c r="D32" s="17">
        <v>578</v>
      </c>
      <c r="E32" s="6">
        <v>11</v>
      </c>
      <c r="F32" s="6">
        <v>2</v>
      </c>
      <c r="G32" s="30">
        <v>14</v>
      </c>
      <c r="J32">
        <f t="shared" si="0"/>
        <v>-3</v>
      </c>
      <c r="K32" t="str">
        <f t="shared" si="2"/>
        <v>Reorder</v>
      </c>
      <c r="L32" t="str">
        <f t="shared" si="1"/>
        <v>1</v>
      </c>
    </row>
    <row r="33" spans="1:12" x14ac:dyDescent="0.25">
      <c r="A33" s="24">
        <v>10030</v>
      </c>
      <c r="B33" s="5" t="s">
        <v>25</v>
      </c>
      <c r="C33" s="6">
        <v>8</v>
      </c>
      <c r="D33" s="17">
        <v>224</v>
      </c>
      <c r="E33" s="15">
        <v>15</v>
      </c>
      <c r="F33" s="15">
        <v>2</v>
      </c>
      <c r="G33" s="4">
        <v>11</v>
      </c>
      <c r="J33">
        <f t="shared" si="0"/>
        <v>4</v>
      </c>
      <c r="K33" t="str">
        <f t="shared" si="2"/>
        <v>No Reorder</v>
      </c>
      <c r="L33" t="str">
        <f t="shared" si="1"/>
        <v>0</v>
      </c>
    </row>
    <row r="34" spans="1:12" x14ac:dyDescent="0.25">
      <c r="A34" s="23">
        <v>10037</v>
      </c>
      <c r="B34" s="5" t="s">
        <v>24</v>
      </c>
      <c r="C34" s="6">
        <v>8</v>
      </c>
      <c r="D34" s="17">
        <v>938</v>
      </c>
      <c r="E34" s="6">
        <v>8</v>
      </c>
      <c r="F34" s="6">
        <v>3</v>
      </c>
      <c r="G34" s="30">
        <v>16</v>
      </c>
      <c r="J34">
        <f t="shared" si="0"/>
        <v>-8</v>
      </c>
      <c r="K34" t="str">
        <f t="shared" si="2"/>
        <v>Reorder</v>
      </c>
      <c r="L34" t="str">
        <f t="shared" si="1"/>
        <v>1</v>
      </c>
    </row>
    <row r="35" spans="1:12" ht="30" x14ac:dyDescent="0.25">
      <c r="A35" s="23">
        <v>10031</v>
      </c>
      <c r="B35" s="5" t="s">
        <v>41</v>
      </c>
      <c r="C35" s="6">
        <v>9</v>
      </c>
      <c r="D35" s="17">
        <v>39</v>
      </c>
      <c r="E35" s="6">
        <v>3</v>
      </c>
      <c r="F35" s="6">
        <v>3</v>
      </c>
      <c r="G35" s="30">
        <v>18</v>
      </c>
      <c r="J35">
        <f t="shared" si="0"/>
        <v>-15</v>
      </c>
      <c r="K35" t="str">
        <f t="shared" si="2"/>
        <v>Reorder</v>
      </c>
      <c r="L35" t="str">
        <f t="shared" si="1"/>
        <v>1</v>
      </c>
    </row>
    <row r="36" spans="1:12" x14ac:dyDescent="0.25">
      <c r="A36" s="24">
        <v>10036</v>
      </c>
      <c r="B36" s="14" t="s">
        <v>42</v>
      </c>
      <c r="C36" s="15">
        <v>9</v>
      </c>
      <c r="D36" s="16">
        <v>22</v>
      </c>
      <c r="E36" s="15">
        <v>22</v>
      </c>
      <c r="F36" s="15">
        <v>9</v>
      </c>
      <c r="G36" s="4">
        <v>24</v>
      </c>
      <c r="J36">
        <f t="shared" si="0"/>
        <v>-2</v>
      </c>
      <c r="K36" t="str">
        <f t="shared" si="2"/>
        <v>Reorder</v>
      </c>
      <c r="L36" t="str">
        <f t="shared" si="1"/>
        <v>1</v>
      </c>
    </row>
    <row r="37" spans="1:12" ht="30" x14ac:dyDescent="0.25">
      <c r="A37" s="23">
        <v>10039</v>
      </c>
      <c r="B37" s="5" t="s">
        <v>40</v>
      </c>
      <c r="C37" s="6">
        <v>9</v>
      </c>
      <c r="D37" s="17">
        <v>60</v>
      </c>
      <c r="E37" s="6">
        <v>15</v>
      </c>
      <c r="F37" s="6">
        <v>6</v>
      </c>
      <c r="G37" s="30">
        <v>12</v>
      </c>
      <c r="J37">
        <f t="shared" si="0"/>
        <v>3</v>
      </c>
      <c r="K37" t="str">
        <f t="shared" si="2"/>
        <v>No Reorder</v>
      </c>
      <c r="L37" t="str">
        <f t="shared" si="1"/>
        <v>0</v>
      </c>
    </row>
    <row r="38" spans="1:12" ht="30" x14ac:dyDescent="0.25">
      <c r="A38" s="23">
        <v>10035</v>
      </c>
      <c r="B38" s="19" t="s">
        <v>43</v>
      </c>
      <c r="C38" s="6">
        <v>10</v>
      </c>
      <c r="D38" s="17">
        <v>89</v>
      </c>
      <c r="E38" s="6">
        <v>13</v>
      </c>
      <c r="F38" s="6">
        <v>9</v>
      </c>
      <c r="G38" s="30">
        <v>24</v>
      </c>
      <c r="J38">
        <f t="shared" si="0"/>
        <v>-11</v>
      </c>
      <c r="K38" t="str">
        <f t="shared" si="2"/>
        <v>Reorder</v>
      </c>
      <c r="L38" t="str">
        <f t="shared" si="1"/>
        <v>1</v>
      </c>
    </row>
    <row r="39" spans="1:12" ht="30" x14ac:dyDescent="0.25">
      <c r="A39" s="24">
        <v>10040</v>
      </c>
      <c r="B39" s="14" t="s">
        <v>44</v>
      </c>
      <c r="C39" s="15">
        <v>10</v>
      </c>
      <c r="D39" s="16">
        <v>112</v>
      </c>
      <c r="E39" s="15">
        <v>20</v>
      </c>
      <c r="F39" s="15">
        <v>4</v>
      </c>
      <c r="G39" s="4">
        <v>19</v>
      </c>
      <c r="J39">
        <f t="shared" si="0"/>
        <v>1</v>
      </c>
      <c r="K39" t="str">
        <f t="shared" si="2"/>
        <v>No Reorder</v>
      </c>
      <c r="L39" t="str">
        <f t="shared" si="1"/>
        <v>0</v>
      </c>
    </row>
    <row r="40" spans="1:12" x14ac:dyDescent="0.25">
      <c r="A40" s="23">
        <v>10027</v>
      </c>
      <c r="B40" s="11"/>
      <c r="C40" s="12"/>
      <c r="D40" s="13"/>
      <c r="E40" s="6">
        <v>22</v>
      </c>
      <c r="F40" s="6">
        <v>8</v>
      </c>
      <c r="G40" s="30">
        <v>23</v>
      </c>
      <c r="J40">
        <f t="shared" si="0"/>
        <v>-1</v>
      </c>
      <c r="K40" t="str">
        <f t="shared" si="2"/>
        <v>Reorder</v>
      </c>
      <c r="L40" t="str">
        <f t="shared" si="1"/>
        <v>1</v>
      </c>
    </row>
    <row r="41" spans="1:12" x14ac:dyDescent="0.25">
      <c r="A41" s="34">
        <v>10033</v>
      </c>
      <c r="B41" s="35"/>
      <c r="C41" s="36"/>
      <c r="D41" s="37">
        <v>4394</v>
      </c>
      <c r="E41" s="36">
        <v>20</v>
      </c>
      <c r="F41" s="36">
        <v>3</v>
      </c>
      <c r="G41" s="38">
        <v>12</v>
      </c>
      <c r="J41">
        <f t="shared" si="0"/>
        <v>8</v>
      </c>
      <c r="K41" t="str">
        <f t="shared" si="2"/>
        <v>No Reorder</v>
      </c>
      <c r="L41" t="str">
        <f t="shared" si="1"/>
        <v>0</v>
      </c>
    </row>
  </sheetData>
  <sortState ref="A2:G41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Sheet3</vt:lpstr>
      <vt:lpstr>Sheet5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Verma</dc:creator>
  <cp:lastModifiedBy>Windows User</cp:lastModifiedBy>
  <dcterms:created xsi:type="dcterms:W3CDTF">2012-10-04T03:52:31Z</dcterms:created>
  <dcterms:modified xsi:type="dcterms:W3CDTF">2019-02-16T06:49:16Z</dcterms:modified>
</cp:coreProperties>
</file>