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8er/SURP 2024/Summary Spreadsheets/"/>
    </mc:Choice>
  </mc:AlternateContent>
  <xr:revisionPtr revIDLastSave="0" documentId="13_ncr:1_{83A86144-F890-D64B-8743-FE89BCDABB1C}" xr6:coauthVersionLast="47" xr6:coauthVersionMax="47" xr10:uidLastSave="{00000000-0000-0000-0000-000000000000}"/>
  <bookViews>
    <workbookView xWindow="0" yWindow="0" windowWidth="28800" windowHeight="18000" activeTab="1" xr2:uid="{D83929AF-EA4C-324F-8A6B-4419FF38E102}"/>
  </bookViews>
  <sheets>
    <sheet name="Result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B15" i="1"/>
  <c r="C15" i="1"/>
  <c r="D15" i="1"/>
  <c r="E15" i="1"/>
  <c r="F15" i="1"/>
  <c r="G15" i="1"/>
  <c r="H15" i="1"/>
  <c r="I15" i="1"/>
</calcChain>
</file>

<file path=xl/sharedStrings.xml><?xml version="1.0" encoding="utf-8"?>
<sst xmlns="http://schemas.openxmlformats.org/spreadsheetml/2006/main" count="26" uniqueCount="15">
  <si>
    <t>Test Set:</t>
  </si>
  <si>
    <t>Sample Set:</t>
  </si>
  <si>
    <t>Text Number:</t>
  </si>
  <si>
    <t>Average:</t>
  </si>
  <si>
    <t>Paragraph-Level</t>
  </si>
  <si>
    <t>Sentence-Level</t>
  </si>
  <si>
    <t>BERT:</t>
  </si>
  <si>
    <t>Alignment:</t>
  </si>
  <si>
    <t>Random Set:</t>
  </si>
  <si>
    <t>Similarity Scores</t>
  </si>
  <si>
    <t>Each row consists of the scores for a particular text.</t>
  </si>
  <si>
    <t xml:space="preserve">There were three sets in the data here - the "test set" - the first set we analyzed - the "sample set" - the second set - and the "random set" - the set with random pairings of original text to simplified text in the test set. </t>
  </si>
  <si>
    <t>Paragraph-level / sentence-level describes whether the results beneath came from texts that were simplified in one go - paragraph-level - or by each sentence - sentence-level.</t>
  </si>
  <si>
    <t>The "Alignment" columns represent the sentence alignment score creating by averaging the weighted similarity scores.</t>
  </si>
  <si>
    <t>The "BERT" columns represent the BERT similarity score of the entirety of each text being compared directly.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</si>
</sst>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1D55-BBBD-E144-958D-8ECE7F2CB635}">
  <dimension ref="A1:K15"/>
  <sheetViews>
    <sheetView workbookViewId="0">
      <selection activeCell="F19" sqref="F19"/>
    </sheetView>
  </sheetViews>
  <sheetFormatPr baseColWidth="10" defaultRowHeight="16" x14ac:dyDescent="0.2"/>
  <cols>
    <col min="1" max="11" width="13.83203125" customWidth="1"/>
  </cols>
  <sheetData>
    <row r="1" spans="1:11" ht="18" x14ac:dyDescent="0.2">
      <c r="A1" s="1"/>
      <c r="B1" s="3" t="s">
        <v>9</v>
      </c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">
      <c r="A2" s="1"/>
      <c r="B2" s="3" t="s">
        <v>0</v>
      </c>
      <c r="C2" s="3"/>
      <c r="D2" s="3"/>
      <c r="E2" s="3"/>
      <c r="F2" s="3" t="s">
        <v>1</v>
      </c>
      <c r="G2" s="3"/>
      <c r="H2" s="3"/>
      <c r="I2" s="3"/>
      <c r="J2" s="3" t="s">
        <v>8</v>
      </c>
      <c r="K2" s="3"/>
    </row>
    <row r="3" spans="1:11" ht="18" x14ac:dyDescent="0.2">
      <c r="A3" s="1"/>
      <c r="B3" s="3" t="s">
        <v>4</v>
      </c>
      <c r="C3" s="3"/>
      <c r="D3" s="3" t="s">
        <v>5</v>
      </c>
      <c r="E3" s="3"/>
      <c r="F3" s="3" t="s">
        <v>4</v>
      </c>
      <c r="G3" s="3"/>
      <c r="H3" s="3" t="s">
        <v>5</v>
      </c>
      <c r="I3" s="3"/>
      <c r="J3" s="3" t="s">
        <v>4</v>
      </c>
      <c r="K3" s="3"/>
    </row>
    <row r="4" spans="1:11" ht="18" x14ac:dyDescent="0.2">
      <c r="A4" s="1" t="s">
        <v>2</v>
      </c>
      <c r="B4" s="1" t="s">
        <v>7</v>
      </c>
      <c r="C4" s="1" t="s">
        <v>6</v>
      </c>
      <c r="D4" s="1" t="s">
        <v>7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  <c r="J4" s="1" t="s">
        <v>7</v>
      </c>
      <c r="K4" s="1" t="s">
        <v>6</v>
      </c>
    </row>
    <row r="5" spans="1:11" ht="19" x14ac:dyDescent="0.25">
      <c r="A5" s="1">
        <v>1</v>
      </c>
      <c r="B5" s="2">
        <v>0.95137330889701799</v>
      </c>
      <c r="C5" s="2">
        <v>0.98488223552703802</v>
      </c>
      <c r="D5" s="2">
        <v>0.97814929485321001</v>
      </c>
      <c r="E5" s="2">
        <v>0.98678743839263905</v>
      </c>
      <c r="F5" s="2">
        <v>0.95771057548977001</v>
      </c>
      <c r="G5" s="2">
        <v>0.97978097200393599</v>
      </c>
      <c r="H5" s="2">
        <v>0.97262741625308902</v>
      </c>
      <c r="I5" s="2">
        <v>0.98654651641845703</v>
      </c>
      <c r="J5" s="2">
        <v>0.79085953394571895</v>
      </c>
      <c r="K5" s="2">
        <v>0.77703261375427202</v>
      </c>
    </row>
    <row r="6" spans="1:11" ht="19" x14ac:dyDescent="0.25">
      <c r="A6" s="1">
        <v>2</v>
      </c>
      <c r="B6" s="2">
        <v>0.95191102678125505</v>
      </c>
      <c r="C6" s="2">
        <v>0.97945493459701505</v>
      </c>
      <c r="D6" s="2">
        <v>0.96681787209077297</v>
      </c>
      <c r="E6" s="2">
        <v>0.98237496614456099</v>
      </c>
      <c r="F6" s="2">
        <v>0.92617684252121801</v>
      </c>
      <c r="G6" s="2">
        <v>0.96596491336822499</v>
      </c>
      <c r="H6" s="2">
        <v>0.94934653639793398</v>
      </c>
      <c r="I6" s="2">
        <v>0.97894716262817305</v>
      </c>
      <c r="J6" s="2">
        <v>0.79705607209886797</v>
      </c>
      <c r="K6" s="2">
        <v>0.86056768894195501</v>
      </c>
    </row>
    <row r="7" spans="1:11" ht="19" x14ac:dyDescent="0.25">
      <c r="A7" s="1">
        <v>3</v>
      </c>
      <c r="B7" s="2">
        <v>0.93980405160358904</v>
      </c>
      <c r="C7" s="2">
        <v>0.95382171869277899</v>
      </c>
      <c r="D7" s="2">
        <v>0.96665856987237897</v>
      </c>
      <c r="E7" s="2">
        <v>0.98429298400878895</v>
      </c>
      <c r="F7" s="2">
        <v>0.97155982653299899</v>
      </c>
      <c r="G7" s="2">
        <v>0.97518473863601596</v>
      </c>
      <c r="H7" s="2">
        <v>0.96952557563781705</v>
      </c>
      <c r="I7" s="2">
        <v>0.98804938793182295</v>
      </c>
      <c r="J7" s="2">
        <v>0.80359537059610497</v>
      </c>
      <c r="K7" s="2">
        <v>0.78268378973007202</v>
      </c>
    </row>
    <row r="8" spans="1:11" ht="19" x14ac:dyDescent="0.25">
      <c r="A8" s="1">
        <v>4</v>
      </c>
      <c r="B8" s="2">
        <v>0.93736373526709404</v>
      </c>
      <c r="C8" s="2">
        <v>0.95419263839721602</v>
      </c>
      <c r="D8" s="2">
        <v>0.96961389346556204</v>
      </c>
      <c r="E8" s="2">
        <v>0.966461241245269</v>
      </c>
      <c r="F8" s="2">
        <v>0.94661654875828605</v>
      </c>
      <c r="G8" s="2">
        <v>0.97056341171264604</v>
      </c>
      <c r="H8" s="2">
        <v>0.96870969023023301</v>
      </c>
      <c r="I8" s="2">
        <v>0.98386579751968295</v>
      </c>
      <c r="J8" s="2">
        <v>0.83794023850384802</v>
      </c>
      <c r="K8" s="2">
        <v>0.91062629222869795</v>
      </c>
    </row>
    <row r="9" spans="1:11" ht="19" x14ac:dyDescent="0.25">
      <c r="A9" s="1">
        <v>5</v>
      </c>
      <c r="B9" s="2">
        <v>0.93289931757109501</v>
      </c>
      <c r="C9" s="2">
        <v>0.92597079277038497</v>
      </c>
      <c r="D9" s="2">
        <v>0.95679051034590701</v>
      </c>
      <c r="E9" s="2">
        <v>0.90567815303802401</v>
      </c>
      <c r="F9" s="2">
        <v>0.95092699527740399</v>
      </c>
      <c r="G9" s="2">
        <v>0.97784072160720803</v>
      </c>
      <c r="H9" s="2">
        <v>0.97170442342758101</v>
      </c>
      <c r="I9" s="2">
        <v>0.990542232990264</v>
      </c>
      <c r="J9" s="2">
        <v>0.811981809139251</v>
      </c>
      <c r="K9" s="2">
        <v>0.79461085796356201</v>
      </c>
    </row>
    <row r="10" spans="1:11" ht="19" x14ac:dyDescent="0.25">
      <c r="A10" s="1">
        <v>6</v>
      </c>
      <c r="B10" s="2">
        <v>0.95813584327697698</v>
      </c>
      <c r="C10" s="2">
        <v>0.96843844652175903</v>
      </c>
      <c r="D10" s="2">
        <v>0.95863564809163404</v>
      </c>
      <c r="E10" s="2">
        <v>0.98286533355712802</v>
      </c>
      <c r="F10" s="2">
        <v>0.94488777220249098</v>
      </c>
      <c r="G10" s="2">
        <v>0.97845530509948697</v>
      </c>
      <c r="H10" s="2">
        <v>0.975072417940412</v>
      </c>
      <c r="I10" s="2">
        <v>0.98534423112869196</v>
      </c>
      <c r="J10" s="2">
        <v>0.85279820216329405</v>
      </c>
      <c r="K10" s="2">
        <v>0.87627553939819303</v>
      </c>
    </row>
    <row r="11" spans="1:11" ht="19" x14ac:dyDescent="0.25">
      <c r="A11" s="1">
        <v>7</v>
      </c>
      <c r="B11" s="2">
        <v>0.94102912396192495</v>
      </c>
      <c r="C11" s="2">
        <v>0.98005032539367598</v>
      </c>
      <c r="D11" s="2">
        <v>0.95832038587993995</v>
      </c>
      <c r="E11" s="2">
        <v>0.97880482673644997</v>
      </c>
      <c r="F11" s="2">
        <v>0.93462834755579605</v>
      </c>
      <c r="G11" s="2">
        <v>0.96422100067138605</v>
      </c>
      <c r="H11" s="2">
        <v>0.96640308414186704</v>
      </c>
      <c r="I11" s="2">
        <v>0.98471093177795399</v>
      </c>
      <c r="J11" s="2">
        <v>0.77975029761974601</v>
      </c>
      <c r="K11" s="2">
        <v>0.80036270618438698</v>
      </c>
    </row>
    <row r="12" spans="1:11" ht="19" x14ac:dyDescent="0.25">
      <c r="A12" s="1">
        <v>8</v>
      </c>
      <c r="B12" s="2">
        <v>0.94364476203918402</v>
      </c>
      <c r="C12" s="2">
        <v>0.973835229873657</v>
      </c>
      <c r="D12" s="2">
        <v>0.95033145802361596</v>
      </c>
      <c r="E12" s="2">
        <v>0.96484565734863204</v>
      </c>
      <c r="F12" s="2">
        <v>0.90322938627666804</v>
      </c>
      <c r="G12" s="2">
        <v>0.93913710117339999</v>
      </c>
      <c r="H12" s="2">
        <v>0.96575468778610196</v>
      </c>
      <c r="I12" s="2">
        <v>0.98429560661315896</v>
      </c>
      <c r="J12" s="2">
        <v>0.87970728476842197</v>
      </c>
      <c r="K12" s="2">
        <v>0.92394936084747303</v>
      </c>
    </row>
    <row r="13" spans="1:11" ht="19" x14ac:dyDescent="0.25">
      <c r="A13" s="1">
        <v>9</v>
      </c>
      <c r="B13" s="2">
        <v>0.96918255090713501</v>
      </c>
      <c r="C13" s="2">
        <v>0.95997494459152199</v>
      </c>
      <c r="D13" s="2">
        <v>0.98649359494447697</v>
      </c>
      <c r="E13" s="2">
        <v>0.99118262529373102</v>
      </c>
      <c r="F13" s="2">
        <v>0.96449807812185795</v>
      </c>
      <c r="G13" s="2">
        <v>0.98269593715667702</v>
      </c>
      <c r="H13" s="2">
        <v>0.97814387396762204</v>
      </c>
      <c r="I13" s="2">
        <v>0.98523205518722501</v>
      </c>
      <c r="J13" s="2">
        <v>0.82849197164177801</v>
      </c>
      <c r="K13" s="2">
        <v>0.86442720890045099</v>
      </c>
    </row>
    <row r="14" spans="1:11" ht="19" x14ac:dyDescent="0.25">
      <c r="A14" s="1">
        <v>10</v>
      </c>
      <c r="B14" s="2">
        <v>0.931623452239566</v>
      </c>
      <c r="C14" s="2">
        <v>0.91165822744369496</v>
      </c>
      <c r="D14" s="2">
        <v>0.962971798011234</v>
      </c>
      <c r="E14" s="2">
        <v>0.94329679012298495</v>
      </c>
      <c r="F14" s="2">
        <v>0.94781498114267904</v>
      </c>
      <c r="G14" s="2">
        <v>0.95383286476135198</v>
      </c>
      <c r="H14" s="2">
        <v>0.96041508018970401</v>
      </c>
      <c r="I14" s="2">
        <v>0.97166156768798795</v>
      </c>
      <c r="J14" s="2">
        <v>0.80688198407490996</v>
      </c>
      <c r="K14" s="2">
        <v>0.80824494361877397</v>
      </c>
    </row>
    <row r="15" spans="1:11" ht="18" x14ac:dyDescent="0.2">
      <c r="A15" s="1" t="s">
        <v>3</v>
      </c>
      <c r="B15" s="1">
        <f>SUM(B5:B14) / 10</f>
        <v>0.94569671725448379</v>
      </c>
      <c r="C15" s="1">
        <f t="shared" ref="C15" si="0">SUM(C5:C14) / 10</f>
        <v>0.9592279493808743</v>
      </c>
      <c r="D15" s="1">
        <f t="shared" ref="D15" si="1">SUM(D5:D14) / 10</f>
        <v>0.96547830255787304</v>
      </c>
      <c r="E15" s="1">
        <f t="shared" ref="E15" si="2">SUM(E5:E14) / 10</f>
        <v>0.96865900158882068</v>
      </c>
      <c r="F15" s="1">
        <f t="shared" ref="F15" si="3">SUM(F5:F14) / 10</f>
        <v>0.94480493538791688</v>
      </c>
      <c r="G15" s="1">
        <f t="shared" ref="G15" si="4">SUM(G5:G14) / 10</f>
        <v>0.96876769661903328</v>
      </c>
      <c r="H15" s="1">
        <f t="shared" ref="H15" si="5">SUM(H5:H14) / 10</f>
        <v>0.96777027859723608</v>
      </c>
      <c r="I15" s="1">
        <f t="shared" ref="I15:K15" si="6">SUM(I5:I14) / 10</f>
        <v>0.98391954898834177</v>
      </c>
      <c r="J15" s="1">
        <f t="shared" si="6"/>
        <v>0.81890627645519398</v>
      </c>
      <c r="K15" s="1">
        <f t="shared" si="6"/>
        <v>0.83987810015678366</v>
      </c>
    </row>
  </sheetData>
  <mergeCells count="9">
    <mergeCell ref="J2:K2"/>
    <mergeCell ref="J3:K3"/>
    <mergeCell ref="B1:K1"/>
    <mergeCell ref="B3:C3"/>
    <mergeCell ref="D3:E3"/>
    <mergeCell ref="B2:E2"/>
    <mergeCell ref="F2:I2"/>
    <mergeCell ref="F3:G3"/>
    <mergeCell ref="H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644E-5140-C34C-905A-49D03C732032}">
  <dimension ref="A1:A5"/>
  <sheetViews>
    <sheetView tabSelected="1" workbookViewId="0">
      <selection activeCell="A6" sqref="A6"/>
    </sheetView>
  </sheetViews>
  <sheetFormatPr baseColWidth="10" defaultRowHeight="16" x14ac:dyDescent="0.2"/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2024-07-25T08:15:51Z</dcterms:created>
  <dcterms:modified xsi:type="dcterms:W3CDTF">2024-07-26T09:03:12Z</dcterms:modified>
</cp:coreProperties>
</file>