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" sheetId="1" r:id="rId4"/>
    <sheet state="hidden" name="thinklikeagirlboss" sheetId="2" r:id="rId5"/>
  </sheets>
  <definedNames/>
  <calcPr/>
</workbook>
</file>

<file path=xl/sharedStrings.xml><?xml version="1.0" encoding="utf-8"?>
<sst xmlns="http://schemas.openxmlformats.org/spreadsheetml/2006/main" count="29" uniqueCount="27">
  <si>
    <t xml:space="preserve">Data Scientist </t>
  </si>
  <si>
    <t>Start and End Date:</t>
  </si>
  <si>
    <t>This Week's Deadlines</t>
  </si>
  <si>
    <t>Today:</t>
  </si>
  <si>
    <t>Days until End Date:</t>
  </si>
  <si>
    <t>Progress:</t>
  </si>
  <si>
    <t>Done</t>
  </si>
  <si>
    <t>Task</t>
  </si>
  <si>
    <t>Category</t>
  </si>
  <si>
    <t>Deadline</t>
  </si>
  <si>
    <t>Priority</t>
  </si>
  <si>
    <t>Days Left</t>
  </si>
  <si>
    <t>Python Basics,  OOPs,  Databases,  Pandas,  Numpy, Matplotlib, Plotly,  Seaborn, EDA,  Web Frameworks , Python Projects with Deployment,   Statistics ( 80 hrs )</t>
  </si>
  <si>
    <t>Revision</t>
  </si>
  <si>
    <t>High</t>
  </si>
  <si>
    <t>Python Basics - Day 1</t>
  </si>
  <si>
    <t>Python Basics - Day 2</t>
  </si>
  <si>
    <t>Machine Learning ( 80 hrs lectures, 80 hrs practice, 80 hrs project )</t>
  </si>
  <si>
    <t>Lectures, Practices, Notes, Revision, Projects, Feedback and Iteration</t>
  </si>
  <si>
    <t>Low</t>
  </si>
  <si>
    <t xml:space="preserve">1. Python Introduction, Installation, and Setup 
 </t>
  </si>
  <si>
    <t>Deep Learning ( 80hrs ) + Others</t>
  </si>
  <si>
    <t>Medium</t>
  </si>
  <si>
    <t>2. Python Basics &amp; Conditionals</t>
  </si>
  <si>
    <t>Others + Interview + Buffer ( 80hrs )</t>
  </si>
  <si>
    <t>Cushion</t>
  </si>
  <si>
    <t>Template created by @thinklikeagirlboss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</si>
</sst>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&quot;, &quot;mmm&quot; &quot;d&quot;, &quot;yyyy"/>
    <numFmt numFmtId="165" formatCode="dddd"/>
    <numFmt numFmtId="166" formatCode="mmm&quot; &quot;d&quot;, &quot;yyyy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Comic Sans MS"/>
    </font>
    <font/>
    <font>
      <color rgb="FF000000"/>
      <name val="Arial"/>
      <scheme val="minor"/>
    </font>
    <font>
      <b/>
      <sz val="10.0"/>
      <color theme="1"/>
      <name val="Arial"/>
      <scheme val="minor"/>
    </font>
    <font>
      <b/>
      <sz val="14.0"/>
      <color rgb="FF000000"/>
      <name val="Arial"/>
      <scheme val="minor"/>
    </font>
    <font>
      <b/>
      <color rgb="FF666666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i/>
      <color rgb="FF666666"/>
      <name val="Arial"/>
      <scheme val="minor"/>
    </font>
    <font>
      <b/>
      <sz val="12.0"/>
      <color rgb="FFFFFFFF"/>
      <name val="Arial"/>
      <scheme val="minor"/>
    </font>
    <font>
      <b/>
      <color rgb="FFFFFFFF"/>
      <name val="Arial"/>
      <scheme val="minor"/>
    </font>
    <font>
      <color rgb="FF000000"/>
      <name val="Arial"/>
    </font>
    <font>
      <color theme="1"/>
      <name val="Arial"/>
    </font>
    <font>
      <b/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A64D79"/>
        <bgColor rgb="FFA64D79"/>
      </patternFill>
    </fill>
    <fill>
      <patternFill patternType="solid">
        <fgColor rgb="FF98CBCA"/>
        <bgColor rgb="FF98CBCA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2" fontId="4" numFmtId="0" xfId="0" applyAlignment="1" applyBorder="1" applyFill="1" applyFont="1">
      <alignment horizontal="right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5" fillId="0" fontId="5" numFmtId="164" xfId="0" applyAlignment="1" applyBorder="1" applyFont="1" applyNumberFormat="1">
      <alignment horizontal="center" readingOrder="0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4" numFmtId="0" xfId="0" applyAlignment="1" applyBorder="1" applyFont="1">
      <alignment horizontal="right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2" fillId="0" fontId="9" numFmtId="3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0" fillId="0" fontId="10" numFmtId="164" xfId="0" applyAlignment="1" applyFont="1" applyNumberFormat="1">
      <alignment horizontal="center" shrinkToFit="0" vertical="center" wrapText="1"/>
    </xf>
    <xf borderId="0" fillId="0" fontId="8" numFmtId="0" xfId="0" applyAlignment="1" applyFont="1">
      <alignment horizontal="right" readingOrder="0" vertical="center"/>
    </xf>
    <xf borderId="15" fillId="2" fontId="4" numFmtId="0" xfId="0" applyAlignment="1" applyBorder="1" applyFont="1">
      <alignment horizontal="right" readingOrder="0" shrinkToFit="0" vertical="center" wrapText="1"/>
    </xf>
    <xf borderId="16" fillId="0" fontId="8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18" fillId="0" fontId="9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19" fillId="3" fontId="11" numFmtId="165" xfId="0" applyAlignment="1" applyBorder="1" applyFill="1" applyFont="1" applyNumberFormat="1">
      <alignment horizontal="center" vertical="center"/>
    </xf>
    <xf borderId="19" fillId="4" fontId="12" numFmtId="0" xfId="0" applyAlignment="1" applyBorder="1" applyFill="1" applyFont="1">
      <alignment horizontal="center" readingOrder="0" shrinkToFit="0" vertical="center" wrapText="1"/>
    </xf>
    <xf borderId="19" fillId="5" fontId="0" numFmtId="166" xfId="0" applyAlignment="1" applyBorder="1" applyFill="1" applyFont="1" applyNumberFormat="1">
      <alignment horizontal="center" readingOrder="0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readingOrder="0"/>
    </xf>
    <xf borderId="19" fillId="0" fontId="1" numFmtId="164" xfId="0" applyAlignment="1" applyBorder="1" applyFont="1" applyNumberForma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9" fillId="0" fontId="1" numFmtId="0" xfId="0" applyBorder="1" applyFont="1"/>
    <xf borderId="19" fillId="6" fontId="13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19" fillId="0" fontId="14" numFmtId="0" xfId="0" applyAlignment="1" applyBorder="1" applyFont="1">
      <alignment horizontal="center" readingOrder="0" shrinkToFit="0" wrapText="1"/>
    </xf>
    <xf borderId="19" fillId="6" fontId="13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 shrinkToFit="0" vertical="top" wrapText="1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1">
    <dxf>
      <font>
        <i/>
        <strike/>
        <color rgb="FFB7B7B7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5.88"/>
    <col customWidth="1" min="3" max="3" width="22.75"/>
    <col customWidth="1" min="4" max="4" width="18.63"/>
    <col customWidth="1" min="5" max="5" width="18.0"/>
    <col customWidth="1" min="6" max="6" width="13.13"/>
    <col customWidth="1" min="7" max="7" width="9.38"/>
    <col customWidth="1" min="8" max="8" width="2.0"/>
    <col customWidth="1" min="9" max="15" width="25.38"/>
    <col customWidth="1" min="16" max="16" width="7.0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8.75" customHeight="1">
      <c r="A2" s="1"/>
      <c r="B2" s="3" t="s">
        <v>0</v>
      </c>
      <c r="C2" s="4"/>
      <c r="D2" s="5" t="s">
        <v>1</v>
      </c>
      <c r="E2" s="6">
        <v>45459.0</v>
      </c>
      <c r="F2" s="7">
        <v>45520.0</v>
      </c>
      <c r="G2" s="8"/>
      <c r="H2" s="1"/>
      <c r="I2" s="9" t="s">
        <v>2</v>
      </c>
      <c r="J2" s="4"/>
      <c r="K2" s="10" t="s">
        <v>3</v>
      </c>
      <c r="M2" s="1"/>
      <c r="N2" s="1"/>
      <c r="O2" s="1"/>
      <c r="P2" s="1"/>
    </row>
    <row r="3" ht="18.75" customHeight="1">
      <c r="A3" s="1"/>
      <c r="B3" s="11"/>
      <c r="C3" s="12"/>
      <c r="D3" s="13" t="s">
        <v>4</v>
      </c>
      <c r="E3" s="14" t="str">
        <f>IFERROR(__xludf.DUMMYFUNCTION("SPARKLINE(today()-E2, {""charttype"",""bar"";""max"",F2-E2;""color1"", ""#9fcf68""})"),"")</f>
        <v/>
      </c>
      <c r="F3" s="15"/>
      <c r="G3" s="16" t="str">
        <f>today()-E2&amp;" / "&amp;F2-E2</f>
        <v>78 / 61</v>
      </c>
      <c r="H3" s="1"/>
      <c r="I3" s="17"/>
      <c r="J3" s="18"/>
      <c r="K3" s="19">
        <f>today()</f>
        <v>45537</v>
      </c>
      <c r="M3" s="1"/>
      <c r="N3" s="20"/>
      <c r="P3" s="1"/>
    </row>
    <row r="4" ht="18.75" customHeight="1">
      <c r="A4" s="1"/>
      <c r="B4" s="17"/>
      <c r="C4" s="18"/>
      <c r="D4" s="21" t="s">
        <v>5</v>
      </c>
      <c r="E4" s="22" t="str">
        <f>IFERROR(__xludf.DUMMYFUNCTION("SPARKLINE(COUNTIFS(C7:C21,""&lt;&gt;"",B7:B21,true), {""charttype"",""bar"";""max"",countif(C7:C21,""&lt;&gt;"");""color1"", ""#9fcf68""})"),"")</f>
        <v/>
      </c>
      <c r="F4" s="23"/>
      <c r="G4" s="24" t="str">
        <f>COUNTIFS(C7:C21,"&lt;&gt;",B7:B21,true)&amp;" / "&amp;countif(C7:C21,"&lt;&gt;")</f>
        <v>0 / 4</v>
      </c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2"/>
      <c r="E5" s="25"/>
      <c r="F5" s="25"/>
      <c r="G5" s="1"/>
      <c r="H5" s="1"/>
      <c r="I5" s="26">
        <f t="shared" ref="I5:O5" si="1">I6</f>
        <v>45493</v>
      </c>
      <c r="J5" s="26">
        <f t="shared" si="1"/>
        <v>45494</v>
      </c>
      <c r="K5" s="26">
        <f t="shared" si="1"/>
        <v>45495</v>
      </c>
      <c r="L5" s="26">
        <f t="shared" si="1"/>
        <v>45496</v>
      </c>
      <c r="M5" s="26">
        <f t="shared" si="1"/>
        <v>45497</v>
      </c>
      <c r="N5" s="26">
        <f t="shared" si="1"/>
        <v>45498</v>
      </c>
      <c r="O5" s="26">
        <f t="shared" si="1"/>
        <v>45499</v>
      </c>
      <c r="P5" s="1"/>
    </row>
    <row r="6">
      <c r="A6" s="1"/>
      <c r="B6" s="27" t="s">
        <v>6</v>
      </c>
      <c r="C6" s="27" t="s">
        <v>7</v>
      </c>
      <c r="D6" s="27" t="s">
        <v>8</v>
      </c>
      <c r="E6" s="27" t="s">
        <v>9</v>
      </c>
      <c r="F6" s="27" t="s">
        <v>10</v>
      </c>
      <c r="G6" s="27" t="s">
        <v>11</v>
      </c>
      <c r="H6" s="1"/>
      <c r="I6" s="28">
        <v>45493.0</v>
      </c>
      <c r="J6" s="28">
        <f t="shared" ref="J6:O6" si="2">I6+1</f>
        <v>45494</v>
      </c>
      <c r="K6" s="28">
        <f t="shared" si="2"/>
        <v>45495</v>
      </c>
      <c r="L6" s="28">
        <f t="shared" si="2"/>
        <v>45496</v>
      </c>
      <c r="M6" s="28">
        <f t="shared" si="2"/>
        <v>45497</v>
      </c>
      <c r="N6" s="28">
        <f t="shared" si="2"/>
        <v>45498</v>
      </c>
      <c r="O6" s="28">
        <f t="shared" si="2"/>
        <v>45499</v>
      </c>
      <c r="P6" s="1"/>
    </row>
    <row r="7">
      <c r="A7" s="1"/>
      <c r="B7" s="29" t="b">
        <v>0</v>
      </c>
      <c r="C7" s="30" t="s">
        <v>12</v>
      </c>
      <c r="D7" s="29" t="s">
        <v>13</v>
      </c>
      <c r="E7" s="31">
        <v>45565.0</v>
      </c>
      <c r="F7" s="29" t="s">
        <v>14</v>
      </c>
      <c r="G7" s="32">
        <f t="array" ref="G7:G21">IF(E7:E21&lt;&gt;"",E7:E21-TODAY(),)</f>
        <v>28</v>
      </c>
      <c r="H7" s="1"/>
      <c r="I7" s="29" t="s">
        <v>15</v>
      </c>
      <c r="J7" s="30" t="s">
        <v>16</v>
      </c>
      <c r="K7" s="32" t="str">
        <f>IFERROR(__xludf.DUMMYFUNCTION("iferror(filter($C$7:$C$21,$E$7:$E$21=L6),)"),"")</f>
        <v/>
      </c>
      <c r="L7" s="33"/>
      <c r="M7" s="32" t="str">
        <f>IFERROR(__xludf.DUMMYFUNCTION("iferror(filter($C$7:$C$21,$E$7:$E$21=M6),)"),"")</f>
        <v/>
      </c>
      <c r="N7" s="32" t="str">
        <f>IFERROR(__xludf.DUMMYFUNCTION("iferror(filter($C$7:$C$21,$E$7:$E$21=N6),)"),"")</f>
        <v/>
      </c>
      <c r="O7" s="32" t="str">
        <f>IFERROR(__xludf.DUMMYFUNCTION("iferror(filter($C$7:$C$21,$E$7:$E$21=O6),)"),"")</f>
        <v/>
      </c>
      <c r="P7" s="1"/>
    </row>
    <row r="8">
      <c r="A8" s="1"/>
      <c r="B8" s="29" t="b">
        <v>0</v>
      </c>
      <c r="C8" s="29" t="s">
        <v>17</v>
      </c>
      <c r="D8" s="29" t="s">
        <v>18</v>
      </c>
      <c r="E8" s="31">
        <v>45596.0</v>
      </c>
      <c r="F8" s="29" t="s">
        <v>19</v>
      </c>
      <c r="G8" s="32">
        <v>59.0</v>
      </c>
      <c r="H8" s="1"/>
      <c r="I8" s="34" t="s">
        <v>20</v>
      </c>
      <c r="J8" s="29"/>
      <c r="K8" s="30"/>
      <c r="L8" s="35"/>
      <c r="M8" s="30"/>
      <c r="N8" s="34"/>
      <c r="O8" s="29"/>
      <c r="P8" s="1"/>
    </row>
    <row r="9">
      <c r="A9" s="1"/>
      <c r="B9" s="29" t="b">
        <v>0</v>
      </c>
      <c r="C9" s="29" t="s">
        <v>21</v>
      </c>
      <c r="D9" s="34" t="s">
        <v>18</v>
      </c>
      <c r="E9" s="31">
        <v>45611.0</v>
      </c>
      <c r="F9" s="29" t="s">
        <v>22</v>
      </c>
      <c r="G9" s="32">
        <v>74.0</v>
      </c>
      <c r="H9" s="1"/>
      <c r="I9" s="29" t="s">
        <v>23</v>
      </c>
      <c r="J9" s="29"/>
      <c r="K9" s="34"/>
      <c r="L9" s="32"/>
      <c r="M9" s="32"/>
      <c r="N9" s="32"/>
      <c r="O9" s="32"/>
      <c r="P9" s="1"/>
    </row>
    <row r="10">
      <c r="A10" s="1"/>
      <c r="B10" s="29" t="b">
        <v>0</v>
      </c>
      <c r="C10" s="29" t="s">
        <v>24</v>
      </c>
      <c r="D10" s="29" t="s">
        <v>25</v>
      </c>
      <c r="E10" s="31">
        <v>45626.0</v>
      </c>
      <c r="F10" s="29" t="s">
        <v>14</v>
      </c>
      <c r="G10" s="32">
        <v>89.0</v>
      </c>
      <c r="H10" s="1"/>
      <c r="I10" s="30"/>
      <c r="J10" s="29"/>
      <c r="L10" s="36"/>
      <c r="M10" s="37"/>
      <c r="N10" s="34"/>
      <c r="O10" s="29"/>
      <c r="P10" s="1"/>
    </row>
    <row r="11">
      <c r="A11" s="1"/>
      <c r="B11" s="29" t="b">
        <v>0</v>
      </c>
      <c r="C11" s="29"/>
      <c r="D11" s="29"/>
      <c r="E11" s="31"/>
      <c r="F11" s="29"/>
      <c r="G11" s="32"/>
      <c r="H11" s="1"/>
      <c r="I11" s="29"/>
      <c r="J11" s="29"/>
      <c r="K11" s="29"/>
      <c r="L11" s="32"/>
      <c r="M11" s="32"/>
      <c r="N11" s="33"/>
      <c r="O11" s="32"/>
      <c r="P11" s="1"/>
    </row>
    <row r="12">
      <c r="A12" s="1"/>
      <c r="B12" s="29" t="b">
        <v>0</v>
      </c>
      <c r="C12" s="29"/>
      <c r="D12" s="29"/>
      <c r="E12" s="31"/>
      <c r="F12" s="29"/>
      <c r="G12" s="32"/>
      <c r="H12" s="1"/>
      <c r="I12" s="29"/>
      <c r="J12" s="29"/>
      <c r="K12" s="34"/>
      <c r="L12" s="32"/>
      <c r="M12" s="32"/>
      <c r="N12" s="32"/>
      <c r="O12" s="32"/>
      <c r="P12" s="1"/>
    </row>
    <row r="13">
      <c r="A13" s="1"/>
      <c r="B13" s="29" t="b">
        <v>0</v>
      </c>
      <c r="C13" s="29"/>
      <c r="D13" s="29"/>
      <c r="E13" s="31"/>
      <c r="F13" s="29"/>
      <c r="G13" s="32"/>
      <c r="H13" s="1"/>
      <c r="I13" s="33"/>
      <c r="J13" s="34"/>
      <c r="K13" s="32"/>
      <c r="L13" s="32"/>
      <c r="M13" s="32"/>
      <c r="N13" s="32"/>
      <c r="O13" s="29"/>
      <c r="P13" s="1"/>
    </row>
    <row r="14">
      <c r="A14" s="1"/>
      <c r="B14" s="29" t="b">
        <v>0</v>
      </c>
      <c r="C14" s="29"/>
      <c r="D14" s="29"/>
      <c r="E14" s="31"/>
      <c r="F14" s="32"/>
      <c r="G14" s="32"/>
      <c r="H14" s="1"/>
      <c r="I14" s="30"/>
      <c r="J14" s="34"/>
      <c r="K14" s="32"/>
      <c r="L14" s="32"/>
      <c r="M14" s="32"/>
      <c r="N14" s="32"/>
      <c r="O14" s="32"/>
      <c r="P14" s="1"/>
    </row>
    <row r="15">
      <c r="A15" s="1"/>
      <c r="B15" s="29" t="b">
        <v>0</v>
      </c>
      <c r="C15" s="29"/>
      <c r="D15" s="29"/>
      <c r="E15" s="31"/>
      <c r="F15" s="32"/>
      <c r="G15" s="32"/>
      <c r="H15" s="1"/>
      <c r="I15" s="29"/>
      <c r="J15" s="29"/>
      <c r="K15" s="32"/>
      <c r="L15" s="32"/>
      <c r="M15" s="32"/>
      <c r="N15" s="32"/>
      <c r="O15" s="32"/>
      <c r="P15" s="1"/>
    </row>
    <row r="16">
      <c r="A16" s="1"/>
      <c r="B16" s="29" t="b">
        <v>0</v>
      </c>
      <c r="C16" s="29"/>
      <c r="D16" s="29"/>
      <c r="E16" s="31"/>
      <c r="F16" s="32"/>
      <c r="G16" s="32"/>
      <c r="H16" s="1"/>
      <c r="I16" s="33"/>
      <c r="J16" s="32"/>
      <c r="K16" s="32"/>
      <c r="L16" s="32"/>
      <c r="M16" s="32"/>
      <c r="N16" s="32"/>
      <c r="O16" s="32"/>
      <c r="P16" s="1"/>
    </row>
    <row r="17">
      <c r="A17" s="1"/>
      <c r="B17" s="29" t="b">
        <v>0</v>
      </c>
      <c r="C17" s="29"/>
      <c r="D17" s="29"/>
      <c r="E17" s="31"/>
      <c r="F17" s="32"/>
      <c r="G17" s="32"/>
      <c r="H17" s="1"/>
      <c r="I17" s="33"/>
      <c r="J17" s="32"/>
      <c r="K17" s="32"/>
      <c r="L17" s="32"/>
      <c r="M17" s="32"/>
      <c r="N17" s="32"/>
      <c r="O17" s="32"/>
      <c r="P17" s="1"/>
    </row>
    <row r="18">
      <c r="A18" s="1"/>
      <c r="B18" s="32" t="b">
        <v>0</v>
      </c>
      <c r="C18" s="29"/>
      <c r="D18" s="32"/>
      <c r="E18" s="31"/>
      <c r="F18" s="32"/>
      <c r="G18" s="32"/>
      <c r="H18" s="1"/>
      <c r="I18" s="33"/>
      <c r="J18" s="32"/>
      <c r="K18" s="32"/>
      <c r="L18" s="32"/>
      <c r="M18" s="32"/>
      <c r="N18" s="32"/>
      <c r="O18" s="32"/>
      <c r="P18" s="1"/>
    </row>
    <row r="19">
      <c r="A19" s="1"/>
      <c r="B19" s="32" t="b">
        <v>0</v>
      </c>
      <c r="C19" s="29"/>
      <c r="D19" s="32"/>
      <c r="E19" s="31"/>
      <c r="F19" s="32"/>
      <c r="G19" s="32"/>
      <c r="H19" s="1"/>
      <c r="I19" s="33"/>
      <c r="J19" s="32"/>
      <c r="K19" s="32"/>
      <c r="L19" s="32"/>
      <c r="M19" s="32"/>
      <c r="N19" s="32"/>
      <c r="O19" s="32"/>
      <c r="P19" s="1"/>
    </row>
    <row r="20">
      <c r="A20" s="1"/>
      <c r="B20" s="32" t="b">
        <v>0</v>
      </c>
      <c r="C20" s="29"/>
      <c r="D20" s="32"/>
      <c r="E20" s="31"/>
      <c r="F20" s="32"/>
      <c r="G20" s="32"/>
      <c r="H20" s="1"/>
      <c r="I20" s="33"/>
      <c r="J20" s="32"/>
      <c r="K20" s="32"/>
      <c r="L20" s="32"/>
      <c r="M20" s="32"/>
      <c r="N20" s="32"/>
      <c r="O20" s="32"/>
      <c r="P20" s="1"/>
    </row>
    <row r="21">
      <c r="A21" s="1"/>
      <c r="B21" s="32" t="b">
        <v>0</v>
      </c>
      <c r="C21" s="29"/>
      <c r="D21" s="32"/>
      <c r="E21" s="31"/>
      <c r="F21" s="32"/>
      <c r="G21" s="32"/>
      <c r="H21" s="1"/>
      <c r="I21" s="32"/>
      <c r="J21" s="32"/>
      <c r="K21" s="32"/>
      <c r="L21" s="32"/>
      <c r="M21" s="32"/>
      <c r="N21" s="32"/>
      <c r="O21" s="32"/>
      <c r="P21" s="1"/>
    </row>
    <row r="22">
      <c r="A22" s="1"/>
      <c r="B22" s="38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7">
    <mergeCell ref="B2:C4"/>
    <mergeCell ref="F2:G2"/>
    <mergeCell ref="I2:J3"/>
    <mergeCell ref="E3:F3"/>
    <mergeCell ref="N3:O3"/>
    <mergeCell ref="E4:F4"/>
    <mergeCell ref="B22:G23"/>
  </mergeCells>
  <conditionalFormatting sqref="C7:G21">
    <cfRule type="expression" dxfId="0" priority="1">
      <formula>$B7=TRUE</formula>
    </cfRule>
  </conditionalFormatting>
  <dataValidations>
    <dataValidation type="custom" allowBlank="1" showDropDown="1" showInputMessage="1" showErrorMessage="1" prompt="Enter a valid date" sqref="E2:F2 I6:O6">
      <formula1>OR(NOT(ISERROR(DATEVALUE(E2))), AND(ISNUMBER(E2), LEFT(CELL("format", E2))="D"))</formula1>
    </dataValidation>
    <dataValidation type="list" allowBlank="1" showErrorMessage="1" sqref="F7:F21">
      <formula1>"Low,Medium,High"</formula1>
    </dataValidation>
    <dataValidation type="custom" allowBlank="1" showDropDown="1" sqref="E7:E21">
      <formula1>OR(NOT(ISERROR(DATEVALUE(E7))), AND(ISNUMBER(E7), LEFT(CELL("format", E7))="D"))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2">
      <c r="B2" s="39" t="s">
        <v>26</v>
      </c>
    </row>
  </sheetData>
  <drawing r:id="rId1"/>
</worksheet>
</file>