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tel-my.sharepoint.com/personal/rhoffpauir_isi-info_com/Documents/Documents/Sales/Pipeline/"/>
    </mc:Choice>
  </mc:AlternateContent>
  <xr:revisionPtr revIDLastSave="7" documentId="11_20D86261CB385EDFDA183B88C9779B0F5A80D29A" xr6:coauthVersionLast="47" xr6:coauthVersionMax="47" xr10:uidLastSave="{4F84AB67-58F3-4B32-A882-E9BA85F65361}"/>
  <bookViews>
    <workbookView xWindow="28680" yWindow="-120" windowWidth="29040" windowHeight="15990" xr2:uid="{00000000-000D-0000-FFFF-FFFF00000000}"/>
  </bookViews>
  <sheets>
    <sheet name="Sheet1" sheetId="2" r:id="rId1"/>
    <sheet name="New Logo RO Won by Lead Sourc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<sst xmlns="http://schemas.openxmlformats.org/spreadsheetml/2006/main" count="396" uniqueCount="219">
  <si>
    <t>New Logo RO Won by Lead Source</t>
  </si>
  <si>
    <t>As of 2023-05-05 10:48:09 Central Standard Time/CST • Generated by Robin Hoffpauir</t>
  </si>
  <si>
    <t>Filtered By</t>
  </si>
  <si>
    <t>Date Field: Close Date equals Custom (1/1/2018 to 12/31/2023)</t>
  </si>
  <si>
    <t>Show: All opportunities</t>
  </si>
  <si>
    <t>Opportunity Status: Closed Won</t>
  </si>
  <si>
    <t>Probability: All</t>
  </si>
  <si>
    <t>Base Solution equals Infortel Cloud Pro,Infortel Cloud,Infortel On-prem Subscription,Infortel Perpetual</t>
  </si>
  <si>
    <t>Opportunity Record Type equals Contract</t>
  </si>
  <si>
    <t>Opportunity Type not equal to Renewal</t>
  </si>
  <si>
    <t>Lead Source not equal to Subscription Adjustment,TEM - Quarterly True Up</t>
  </si>
  <si>
    <t>Opportunity Type equals New Customer Logo,Existing Customer New Product</t>
  </si>
  <si>
    <t>Close Date →</t>
  </si>
  <si>
    <t>Q1 CY2018</t>
  </si>
  <si>
    <t>Q2 CY2018</t>
  </si>
  <si>
    <t>Q3 CY2018</t>
  </si>
  <si>
    <t>Q4 CY2018</t>
  </si>
  <si>
    <t>Q1 CY2019</t>
  </si>
  <si>
    <t>Q2 CY2019</t>
  </si>
  <si>
    <t>Q3 CY2019</t>
  </si>
  <si>
    <t>Q4 CY2019</t>
  </si>
  <si>
    <t>Q1 CY2020</t>
  </si>
  <si>
    <t>Q2 CY2020</t>
  </si>
  <si>
    <t>Q3 CY2020</t>
  </si>
  <si>
    <t>Q4 CY2020</t>
  </si>
  <si>
    <t>Q1 CY2021</t>
  </si>
  <si>
    <t>Q2 CY2021</t>
  </si>
  <si>
    <t>Q3 CY2021</t>
  </si>
  <si>
    <t>Q4 CY2021</t>
  </si>
  <si>
    <t>Q1 CY2022</t>
  </si>
  <si>
    <t>Q2 CY2022</t>
  </si>
  <si>
    <t>Q3 CY2022</t>
  </si>
  <si>
    <t>Q4 CY2022</t>
  </si>
  <si>
    <t>Q1 CY2023</t>
  </si>
  <si>
    <t>Q2 CY2023</t>
  </si>
  <si>
    <t>Total</t>
  </si>
  <si>
    <t>Lead Source  ↑</t>
  </si>
  <si>
    <t>Sum of ACV</t>
  </si>
  <si>
    <t>Sum of TCV - Total Contract Value</t>
  </si>
  <si>
    <t>Unique Count of Primary Quote</t>
  </si>
  <si>
    <t>Average Age</t>
  </si>
  <si>
    <t>Sum of ACV - Annual Contract Value</t>
  </si>
  <si>
    <t>Average ACV - Annual Contract Value</t>
  </si>
  <si>
    <t>Sum of ARF</t>
  </si>
  <si>
    <t>Sum of Annual Recurring Fees</t>
  </si>
  <si>
    <t/>
  </si>
  <si>
    <t>Channel Inbound</t>
  </si>
  <si>
    <t>Customer Support</t>
  </si>
  <si>
    <t>ISI Generated Renewal</t>
  </si>
  <si>
    <t>Direct Sales</t>
  </si>
  <si>
    <t>CSM Generated</t>
  </si>
  <si>
    <t>Events/Shows</t>
  </si>
  <si>
    <t>Marketing Campaign</t>
  </si>
  <si>
    <t>Google Ad</t>
  </si>
  <si>
    <t>Website</t>
  </si>
  <si>
    <t>Affiliate/Partner Programs</t>
  </si>
  <si>
    <t>Traditional/Offline Networking</t>
  </si>
  <si>
    <t>Website - Collateral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</si>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</sst>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-&quot;$&quot;#,##0.00"/>
  </numFmts>
  <fonts count="6" x14ac:knownFonts="1">
    <font>
      <sz val="11"/>
      <color indexed="8"/>
      <name val="Calibri"/>
      <family val="2"/>
      <scheme val="minor"/>
    </font>
    <font>
      <sz val="18"/>
      <color rgb="FF56585B"/>
      <name val="Calibri"/>
      <family val="2"/>
    </font>
    <font>
      <sz val="12"/>
      <color rgb="FF56585B"/>
      <name val="Calibri"/>
      <family val="2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AF5FC"/>
      </patternFill>
    </fill>
  </fills>
  <borders count="25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/>
      <right/>
      <top/>
      <bottom style="thin">
        <color rgb="FFD5D3D1"/>
      </bottom>
      <diagonal/>
    </border>
    <border>
      <left/>
      <right style="thin">
        <color rgb="FF8E9297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/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4" xfId="0" applyFont="1" applyFill="1" applyBorder="1"/>
    <xf numFmtId="0" fontId="4" fillId="5" borderId="4" xfId="0" applyFont="1" applyFill="1" applyBorder="1"/>
    <xf numFmtId="164" fontId="5" fillId="3" borderId="4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164" fontId="5" fillId="5" borderId="4" xfId="0" applyNumberFormat="1" applyFont="1" applyFill="1" applyBorder="1" applyAlignment="1">
      <alignment horizontal="right"/>
    </xf>
    <xf numFmtId="0" fontId="5" fillId="5" borderId="4" xfId="0" applyFon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3" fillId="4" borderId="9" xfId="0" applyFont="1" applyFill="1" applyBorder="1"/>
    <xf numFmtId="0" fontId="4" fillId="2" borderId="10" xfId="0" applyFont="1" applyFill="1" applyBorder="1" applyAlignment="1">
      <alignment horizontal="left"/>
    </xf>
    <xf numFmtId="0" fontId="4" fillId="5" borderId="6" xfId="0" applyFont="1" applyFill="1" applyBorder="1"/>
    <xf numFmtId="164" fontId="5" fillId="5" borderId="6" xfId="0" applyNumberFormat="1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left"/>
    </xf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164" fontId="5" fillId="5" borderId="5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164" fontId="5" fillId="5" borderId="15" xfId="0" applyNumberFormat="1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19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family val="2"/>
        <scheme val="none"/>
      </font>
      <fill>
        <patternFill patternType="solid">
          <fgColor indexed="64"/>
          <bgColor rgb="FFEAF5FC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EAF5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;\-&quot;$&quot;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9F9F7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/>
        <vertical/>
        <horizontal/>
      </border>
    </dxf>
    <dxf>
      <border outline="0">
        <top style="thin">
          <color rgb="FFD5D3D1"/>
        </top>
      </border>
    </dxf>
    <dxf>
      <border outline="0">
        <bottom style="thin">
          <color rgb="FFD5D3D1"/>
        </bottom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C. Hoffpauir" refreshedDate="45051.455013888888" createdVersion="8" refreshedVersion="8" minRefreshableVersion="3" recordCount="15" xr:uid="{AA7997C0-F1FC-430A-A1C4-FCF300E0D94E}">
  <cacheSource type="worksheet">
    <worksheetSource name="Table1"/>
  </cacheSource>
  <cacheFields count="185">
    <cacheField name="Close Date →" numFmtId="0">
      <sharedItems/>
    </cacheField>
    <cacheField name="Q1 CY2018" numFmtId="0">
      <sharedItems containsMixedTypes="1" containsNumber="1" minValue="0" maxValue="77740.149999999994" count="3">
        <s v="Sum of ACV"/>
        <n v="77740.149999999994"/>
        <n v="0"/>
      </sharedItems>
    </cacheField>
    <cacheField name="Column1" numFmtId="0">
      <sharedItems containsMixedTypes="1" containsNumber="1" minValue="0" maxValue="125577.98"/>
    </cacheField>
    <cacheField name="Column2" numFmtId="0">
      <sharedItems containsMixedTypes="1" containsNumber="1" containsInteger="1" minValue="0" maxValue="6"/>
    </cacheField>
    <cacheField name="Column3" numFmtId="0">
      <sharedItems containsMixedTypes="1" containsNumber="1" containsInteger="1" minValue="0" maxValue="0"/>
    </cacheField>
    <cacheField name="Column4" numFmtId="0">
      <sharedItems containsMixedTypes="1" containsNumber="1" minValue="0" maxValue="77740.149999999994"/>
    </cacheField>
    <cacheField name="Column5" numFmtId="0">
      <sharedItems containsMixedTypes="1" containsNumber="1" minValue="0" maxValue="12956.691666666668"/>
    </cacheField>
    <cacheField name="Column6" numFmtId="0">
      <sharedItems containsMixedTypes="1" containsNumber="1" minValue="0" maxValue="31264.16"/>
    </cacheField>
    <cacheField name="Column7" numFmtId="0">
      <sharedItems containsMixedTypes="1" containsNumber="1" minValue="0" maxValue="31264.16"/>
    </cacheField>
    <cacheField name="Q2 CY2018" numFmtId="0">
      <sharedItems containsMixedTypes="1" containsNumber="1" minValue="0" maxValue="31387.83"/>
    </cacheField>
    <cacheField name="Column8" numFmtId="0">
      <sharedItems containsMixedTypes="1" containsNumber="1" minValue="0" maxValue="44191.51"/>
    </cacheField>
    <cacheField name="Column9" numFmtId="0">
      <sharedItems containsMixedTypes="1" containsNumber="1" containsInteger="1" minValue="0" maxValue="6"/>
    </cacheField>
    <cacheField name="Column10" numFmtId="0">
      <sharedItems containsMixedTypes="1" containsNumber="1" containsInteger="1" minValue="0" maxValue="0"/>
    </cacheField>
    <cacheField name="Column11" numFmtId="0">
      <sharedItems containsMixedTypes="1" containsNumber="1" minValue="0" maxValue="31387.83"/>
    </cacheField>
    <cacheField name="Column12" numFmtId="0">
      <sharedItems containsMixedTypes="1" containsNumber="1" minValue="0" maxValue="5231.3050000000003"/>
    </cacheField>
    <cacheField name="Column13" numFmtId="0">
      <sharedItems containsMixedTypes="1" containsNumber="1" minValue="0" maxValue="25037.83"/>
    </cacheField>
    <cacheField name="Column14" numFmtId="0">
      <sharedItems containsMixedTypes="1" containsNumber="1" minValue="0" maxValue="25037.83"/>
    </cacheField>
    <cacheField name="Q3 CY2018" numFmtId="0">
      <sharedItems containsMixedTypes="1" containsNumber="1" minValue="0" maxValue="362725.88"/>
    </cacheField>
    <cacheField name="Column15" numFmtId="0">
      <sharedItems containsMixedTypes="1" containsNumber="1" minValue="0" maxValue="852861.1"/>
    </cacheField>
    <cacheField name="Column16" numFmtId="0">
      <sharedItems containsMixedTypes="1" containsNumber="1" containsInteger="1" minValue="0" maxValue="9"/>
    </cacheField>
    <cacheField name="Column17" numFmtId="0">
      <sharedItems containsMixedTypes="1" containsNumber="1" minValue="0" maxValue="41.5"/>
    </cacheField>
    <cacheField name="Column18" numFmtId="0">
      <sharedItems containsMixedTypes="1" containsNumber="1" minValue="0" maxValue="362725.88"/>
    </cacheField>
    <cacheField name="Column19" numFmtId="0">
      <sharedItems containsMixedTypes="1" containsNumber="1" minValue="0" maxValue="83337.082500000004"/>
    </cacheField>
    <cacheField name="Column20" numFmtId="0">
      <sharedItems containsMixedTypes="1" containsNumber="1" minValue="0" maxValue="138656.88"/>
    </cacheField>
    <cacheField name="Column21" numFmtId="0">
      <sharedItems containsMixedTypes="1" containsNumber="1" minValue="0" maxValue="138656.88"/>
    </cacheField>
    <cacheField name="Q4 CY2018" numFmtId="0">
      <sharedItems containsMixedTypes="1" containsNumber="1" minValue="0" maxValue="245085.62"/>
    </cacheField>
    <cacheField name="Column22" numFmtId="0">
      <sharedItems containsMixedTypes="1" containsNumber="1" minValue="0" maxValue="378770.46"/>
    </cacheField>
    <cacheField name="Column23" numFmtId="0">
      <sharedItems containsMixedTypes="1" containsNumber="1" containsInteger="1" minValue="0" maxValue="22"/>
    </cacheField>
    <cacheField name="Column24" numFmtId="0">
      <sharedItems containsMixedTypes="1" containsNumber="1" minValue="0" maxValue="141"/>
    </cacheField>
    <cacheField name="Column25" numFmtId="0">
      <sharedItems containsMixedTypes="1" containsNumber="1" minValue="0" maxValue="253735.62"/>
    </cacheField>
    <cacheField name="Column26" numFmtId="0">
      <sharedItems containsMixedTypes="1" containsNumber="1" minValue="0" maxValue="19700.5"/>
    </cacheField>
    <cacheField name="Column27" numFmtId="0">
      <sharedItems containsMixedTypes="1" containsNumber="1" minValue="0" maxValue="90499.83"/>
    </cacheField>
    <cacheField name="Column28" numFmtId="0">
      <sharedItems containsMixedTypes="1" containsNumber="1" minValue="0" maxValue="91699.83"/>
    </cacheField>
    <cacheField name="Q1 CY2019" numFmtId="0">
      <sharedItems containsMixedTypes="1" containsNumber="1" minValue="0" maxValue="161421.34"/>
    </cacheField>
    <cacheField name="Column29" numFmtId="0">
      <sharedItems containsMixedTypes="1" containsNumber="1" minValue="0" maxValue="442899.74"/>
    </cacheField>
    <cacheField name="Column30" numFmtId="0">
      <sharedItems containsMixedTypes="1" containsNumber="1" containsInteger="1" minValue="0" maxValue="26"/>
    </cacheField>
    <cacheField name="Column31" numFmtId="0">
      <sharedItems containsMixedTypes="1" containsNumber="1" minValue="0" maxValue="170"/>
    </cacheField>
    <cacheField name="Column32" numFmtId="0">
      <sharedItems containsMixedTypes="1" containsNumber="1" minValue="0" maxValue="178094.74"/>
    </cacheField>
    <cacheField name="Column33" numFmtId="0">
      <sharedItems containsMixedTypes="1" containsNumber="1" minValue="0" maxValue="7055.4337500000001"/>
    </cacheField>
    <cacheField name="Column34" numFmtId="0">
      <sharedItems containsMixedTypes="1" containsNumber="1" minValue="0" maxValue="129653.58"/>
    </cacheField>
    <cacheField name="Column35" numFmtId="0">
      <sharedItems containsMixedTypes="1" containsNumber="1" minValue="0" maxValue="132123.98000000001"/>
    </cacheField>
    <cacheField name="Q2 CY2019" numFmtId="0">
      <sharedItems containsMixedTypes="1" containsNumber="1" minValue="0" maxValue="204041.1"/>
    </cacheField>
    <cacheField name="Column36" numFmtId="0">
      <sharedItems containsMixedTypes="1" containsNumber="1" minValue="0" maxValue="538388.80000000005"/>
    </cacheField>
    <cacheField name="Column37" numFmtId="0">
      <sharedItems containsMixedTypes="1" containsNumber="1" containsInteger="1" minValue="0" maxValue="22"/>
    </cacheField>
    <cacheField name="Column38" numFmtId="0">
      <sharedItems containsMixedTypes="1" containsNumber="1" minValue="0" maxValue="339"/>
    </cacheField>
    <cacheField name="Column39" numFmtId="0">
      <sharedItems containsMixedTypes="1" containsNumber="1" minValue="0" maxValue="204041.1"/>
    </cacheField>
    <cacheField name="Column40" numFmtId="0">
      <sharedItems containsMixedTypes="1" containsNumber="1" minValue="0" maxValue="11287.97875"/>
    </cacheField>
    <cacheField name="Column41" numFmtId="0">
      <sharedItems containsMixedTypes="1" containsNumber="1" minValue="0" maxValue="180861.1"/>
    </cacheField>
    <cacheField name="Column42" numFmtId="0">
      <sharedItems containsMixedTypes="1" containsNumber="1" minValue="0" maxValue="180861.1"/>
    </cacheField>
    <cacheField name="Q3 CY2019" numFmtId="0">
      <sharedItems containsMixedTypes="1" containsNumber="1" minValue="0" maxValue="242896.15"/>
    </cacheField>
    <cacheField name="Column43" numFmtId="0">
      <sharedItems containsMixedTypes="1" containsNumber="1" minValue="0" maxValue="448071.25"/>
    </cacheField>
    <cacheField name="Column44" numFmtId="0">
      <sharedItems containsMixedTypes="1" containsNumber="1" containsInteger="1" minValue="0" maxValue="34"/>
    </cacheField>
    <cacheField name="Column45" numFmtId="0">
      <sharedItems containsMixedTypes="1" containsNumber="1" minValue="0" maxValue="192.66666666666666"/>
    </cacheField>
    <cacheField name="Column46" numFmtId="0">
      <sharedItems containsMixedTypes="1" containsNumber="1" minValue="0" maxValue="242896.15"/>
    </cacheField>
    <cacheField name="Column47" numFmtId="0">
      <sharedItems containsMixedTypes="1" containsNumber="1" minValue="0" maxValue="26111"/>
    </cacheField>
    <cacheField name="Column48" numFmtId="0">
      <sharedItems containsMixedTypes="1" containsNumber="1" minValue="0" maxValue="216750.15"/>
    </cacheField>
    <cacheField name="Column49" numFmtId="0">
      <sharedItems containsMixedTypes="1" containsNumber="1" minValue="0" maxValue="216750.15"/>
    </cacheField>
    <cacheField name="Q4 CY2019" numFmtId="0">
      <sharedItems containsMixedTypes="1" containsNumber="1" minValue="0" maxValue="212968.52"/>
    </cacheField>
    <cacheField name="Column50" numFmtId="0">
      <sharedItems containsMixedTypes="1" containsNumber="1" minValue="0" maxValue="499120.72"/>
    </cacheField>
    <cacheField name="Column51" numFmtId="0">
      <sharedItems containsMixedTypes="1" containsNumber="1" containsInteger="1" minValue="0" maxValue="34"/>
    </cacheField>
    <cacheField name="Column52" numFmtId="0">
      <sharedItems containsMixedTypes="1" containsNumber="1" minValue="0" maxValue="192.66666666666666"/>
    </cacheField>
    <cacheField name="Column53" numFmtId="0">
      <sharedItems containsMixedTypes="1" containsNumber="1" minValue="0" maxValue="212968.52"/>
    </cacheField>
    <cacheField name="Column54" numFmtId="0">
      <sharedItems containsMixedTypes="1" containsNumber="1" minValue="0" maxValue="10152.443333333333"/>
    </cacheField>
    <cacheField name="Column55" numFmtId="0">
      <sharedItems containsMixedTypes="1" containsNumber="1" minValue="0" maxValue="212968.52"/>
    </cacheField>
    <cacheField name="Column56" numFmtId="0">
      <sharedItems containsMixedTypes="1" containsNumber="1" minValue="0" maxValue="212968.52"/>
    </cacheField>
    <cacheField name="Q1 CY2020" numFmtId="0">
      <sharedItems containsMixedTypes="1" containsNumber="1" minValue="0" maxValue="185780.62"/>
    </cacheField>
    <cacheField name="Column57" numFmtId="0">
      <sharedItems containsMixedTypes="1" containsNumber="1" minValue="0" maxValue="360685.51"/>
    </cacheField>
    <cacheField name="Column58" numFmtId="0">
      <sharedItems containsMixedTypes="1" containsNumber="1" containsInteger="1" minValue="0" maxValue="29"/>
    </cacheField>
    <cacheField name="Column59" numFmtId="0">
      <sharedItems containsMixedTypes="1" containsNumber="1" minValue="0" maxValue="469"/>
    </cacheField>
    <cacheField name="Column60" numFmtId="0">
      <sharedItems containsMixedTypes="1" containsNumber="1" minValue="0" maxValue="185894.71"/>
    </cacheField>
    <cacheField name="Column61" numFmtId="0">
      <sharedItems containsMixedTypes="1" containsNumber="1" minValue="0" maxValue="15533.45"/>
    </cacheField>
    <cacheField name="Column62" numFmtId="0">
      <sharedItems containsMixedTypes="1" containsNumber="1" minValue="0" maxValue="185780.62"/>
    </cacheField>
    <cacheField name="Column63" numFmtId="0">
      <sharedItems containsMixedTypes="1" containsNumber="1" minValue="0" maxValue="185894.71"/>
    </cacheField>
    <cacheField name="Q2 CY2020" numFmtId="0">
      <sharedItems containsMixedTypes="1" containsNumber="1" minValue="0" maxValue="81211.600000000006"/>
    </cacheField>
    <cacheField name="Column64" numFmtId="0">
      <sharedItems containsMixedTypes="1" containsNumber="1" minValue="0" maxValue="206986.82"/>
    </cacheField>
    <cacheField name="Column65" numFmtId="0">
      <sharedItems containsMixedTypes="1" containsNumber="1" containsInteger="1" minValue="0" maxValue="12"/>
    </cacheField>
    <cacheField name="Column66" numFmtId="0">
      <sharedItems containsMixedTypes="1" containsNumber="1" minValue="0" maxValue="218"/>
    </cacheField>
    <cacheField name="Column67" numFmtId="0">
      <sharedItems containsMixedTypes="1" containsNumber="1" minValue="0" maxValue="81211.600000000006"/>
    </cacheField>
    <cacheField name="Column68" numFmtId="0">
      <sharedItems containsMixedTypes="1" containsNumber="1" minValue="0" maxValue="24148.799999999999"/>
    </cacheField>
    <cacheField name="Column69" numFmtId="0">
      <sharedItems containsMixedTypes="1" containsNumber="1" minValue="0" maxValue="81211.600000000006"/>
    </cacheField>
    <cacheField name="Column70" numFmtId="0">
      <sharedItems containsMixedTypes="1" containsNumber="1" minValue="0" maxValue="81211.600000000006"/>
    </cacheField>
    <cacheField name="Q3 CY2020" numFmtId="0">
      <sharedItems containsMixedTypes="1" containsNumber="1" minValue="0" maxValue="122214.31"/>
    </cacheField>
    <cacheField name="Column71" numFmtId="0">
      <sharedItems containsMixedTypes="1" containsNumber="1" minValue="0" maxValue="205140.5"/>
    </cacheField>
    <cacheField name="Column72" numFmtId="0">
      <sharedItems containsMixedTypes="1" containsNumber="1" containsInteger="1" minValue="0" maxValue="18"/>
    </cacheField>
    <cacheField name="Column73" numFmtId="0">
      <sharedItems containsMixedTypes="1" containsNumber="1" minValue="0" maxValue="218"/>
    </cacheField>
    <cacheField name="Column74" numFmtId="0">
      <sharedItems containsMixedTypes="1" containsNumber="1" minValue="0" maxValue="122214.31"/>
    </cacheField>
    <cacheField name="Column75" numFmtId="0">
      <sharedItems containsMixedTypes="1" containsNumber="1" minValue="0" maxValue="7504.7758333333331"/>
    </cacheField>
    <cacheField name="Column76" numFmtId="0">
      <sharedItems containsMixedTypes="1" containsNumber="1" minValue="0" maxValue="122214.31"/>
    </cacheField>
    <cacheField name="Column77" numFmtId="0">
      <sharedItems containsMixedTypes="1" containsNumber="1" minValue="0" maxValue="122214.31"/>
    </cacheField>
    <cacheField name="Q4 CY2020" numFmtId="0">
      <sharedItems containsMixedTypes="1" containsNumber="1" minValue="0" maxValue="92253.64"/>
    </cacheField>
    <cacheField name="Column78" numFmtId="0">
      <sharedItems containsMixedTypes="1" containsNumber="1" minValue="0" maxValue="197076.52"/>
    </cacheField>
    <cacheField name="Column79" numFmtId="0">
      <sharedItems containsMixedTypes="1" containsNumber="1" containsInteger="1" minValue="0" maxValue="17"/>
    </cacheField>
    <cacheField name="Column80" numFmtId="0">
      <sharedItems containsMixedTypes="1" containsNumber="1" minValue="0" maxValue="761"/>
    </cacheField>
    <cacheField name="Column81" numFmtId="0">
      <sharedItems containsMixedTypes="1" containsNumber="1" minValue="0" maxValue="92253.64"/>
    </cacheField>
    <cacheField name="Column82" numFmtId="0">
      <sharedItems containsMixedTypes="1" containsNumber="1" minValue="0" maxValue="13575"/>
    </cacheField>
    <cacheField name="Column83" numFmtId="0">
      <sharedItems containsMixedTypes="1" containsNumber="1" minValue="0" maxValue="92253.64"/>
    </cacheField>
    <cacheField name="Column84" numFmtId="0">
      <sharedItems containsMixedTypes="1" containsNumber="1" minValue="0" maxValue="92253.64"/>
    </cacheField>
    <cacheField name="Q1 CY2021" numFmtId="0">
      <sharedItems containsMixedTypes="1" containsNumber="1" minValue="0" maxValue="155900.20000000001"/>
    </cacheField>
    <cacheField name="Column85" numFmtId="0">
      <sharedItems containsMixedTypes="1" containsNumber="1" minValue="0" maxValue="236335.96"/>
    </cacheField>
    <cacheField name="Column86" numFmtId="0">
      <sharedItems containsMixedTypes="1" containsNumber="1" containsInteger="1" minValue="0" maxValue="19"/>
    </cacheField>
    <cacheField name="Column87" numFmtId="0">
      <sharedItems containsMixedTypes="1" containsNumber="1" minValue="0" maxValue="305"/>
    </cacheField>
    <cacheField name="Column88" numFmtId="0">
      <sharedItems containsMixedTypes="1" containsNumber="1" minValue="0" maxValue="155900.20000000001"/>
    </cacheField>
    <cacheField name="Column89" numFmtId="0">
      <sharedItems containsMixedTypes="1" containsNumber="1" minValue="0" maxValue="10831.5"/>
    </cacheField>
    <cacheField name="Column90" numFmtId="0">
      <sharedItems containsMixedTypes="1" containsNumber="1" minValue="0" maxValue="155900.20000000001"/>
    </cacheField>
    <cacheField name="Column91" numFmtId="0">
      <sharedItems containsMixedTypes="1" containsNumber="1" minValue="0" maxValue="155900.20000000001"/>
    </cacheField>
    <cacheField name="Q2 CY2021" numFmtId="0">
      <sharedItems containsMixedTypes="1" containsNumber="1" minValue="0" maxValue="62052.24"/>
    </cacheField>
    <cacheField name="Column92" numFmtId="0">
      <sharedItems containsMixedTypes="1" containsNumber="1" minValue="0" maxValue="82740.240000000005"/>
    </cacheField>
    <cacheField name="Column93" numFmtId="0">
      <sharedItems containsMixedTypes="1" containsNumber="1" containsInteger="1" minValue="0" maxValue="11"/>
    </cacheField>
    <cacheField name="Column94" numFmtId="0">
      <sharedItems containsMixedTypes="1" containsNumber="1" minValue="0" maxValue="256.33333333333331"/>
    </cacheField>
    <cacheField name="Column95" numFmtId="0">
      <sharedItems containsMixedTypes="1" containsNumber="1" minValue="0" maxValue="62052.24"/>
    </cacheField>
    <cacheField name="Column96" numFmtId="0">
      <sharedItems containsMixedTypes="1" containsNumber="1" minValue="0" maxValue="9360"/>
    </cacheField>
    <cacheField name="Column97" numFmtId="0">
      <sharedItems containsMixedTypes="1" containsNumber="1" minValue="0" maxValue="62052.24"/>
    </cacheField>
    <cacheField name="Column98" numFmtId="0">
      <sharedItems containsMixedTypes="1" containsNumber="1" minValue="0" maxValue="62052.24"/>
    </cacheField>
    <cacheField name="Q3 CY2021" numFmtId="0">
      <sharedItems containsMixedTypes="1" containsNumber="1" minValue="0" maxValue="112537.08"/>
    </cacheField>
    <cacheField name="Column99" numFmtId="0">
      <sharedItems containsMixedTypes="1" containsNumber="1" minValue="0" maxValue="208393.08"/>
    </cacheField>
    <cacheField name="Column100" numFmtId="0">
      <sharedItems containsMixedTypes="1" containsNumber="1" containsInteger="1" minValue="0" maxValue="9"/>
    </cacheField>
    <cacheField name="Column101" numFmtId="0">
      <sharedItems containsMixedTypes="1" containsNumber="1" minValue="0" maxValue="333"/>
    </cacheField>
    <cacheField name="Column102" numFmtId="0">
      <sharedItems containsMixedTypes="1" containsNumber="1" minValue="0" maxValue="112537.08"/>
    </cacheField>
    <cacheField name="Column103" numFmtId="0">
      <sharedItems containsMixedTypes="1" containsNumber="1" minValue="0" maxValue="13650.6"/>
    </cacheField>
    <cacheField name="Column104" numFmtId="0">
      <sharedItems containsMixedTypes="1" containsNumber="1" minValue="0" maxValue="112537.08"/>
    </cacheField>
    <cacheField name="Column105" numFmtId="0">
      <sharedItems containsMixedTypes="1" containsNumber="1" minValue="0" maxValue="112537.08"/>
    </cacheField>
    <cacheField name="Q4 CY2021" numFmtId="0">
      <sharedItems containsMixedTypes="1" containsNumber="1" minValue="0" maxValue="73586.44"/>
    </cacheField>
    <cacheField name="Column106" numFmtId="0">
      <sharedItems containsMixedTypes="1" containsNumber="1" minValue="0" maxValue="73586.44"/>
    </cacheField>
    <cacheField name="Column107" numFmtId="0">
      <sharedItems containsMixedTypes="1" containsNumber="1" containsInteger="1" minValue="0" maxValue="10"/>
    </cacheField>
    <cacheField name="Column108" numFmtId="0">
      <sharedItems containsMixedTypes="1" containsNumber="1" minValue="0" maxValue="92"/>
    </cacheField>
    <cacheField name="Column109" numFmtId="0">
      <sharedItems containsMixedTypes="1" containsNumber="1" minValue="0" maxValue="73586.44"/>
    </cacheField>
    <cacheField name="Column110" numFmtId="0">
      <sharedItems containsMixedTypes="1" containsNumber="1" minValue="0" maxValue="10020"/>
    </cacheField>
    <cacheField name="Column111" numFmtId="0">
      <sharedItems containsMixedTypes="1" containsNumber="1" minValue="0" maxValue="73586.44"/>
    </cacheField>
    <cacheField name="Column112" numFmtId="0">
      <sharedItems containsMixedTypes="1" containsNumber="1" minValue="0" maxValue="73586.44"/>
    </cacheField>
    <cacheField name="Q1 CY2022" numFmtId="0">
      <sharedItems containsMixedTypes="1" containsNumber="1" minValue="0" maxValue="154213.48000000001"/>
    </cacheField>
    <cacheField name="Column113" numFmtId="0">
      <sharedItems containsMixedTypes="1" containsNumber="1" minValue="0" maxValue="161737.48000000001"/>
    </cacheField>
    <cacheField name="Column114" numFmtId="0">
      <sharedItems containsMixedTypes="1" containsNumber="1" containsInteger="1" minValue="0" maxValue="10"/>
    </cacheField>
    <cacheField name="Column115" numFmtId="0">
      <sharedItems containsMixedTypes="1" containsNumber="1" minValue="0" maxValue="1311"/>
    </cacheField>
    <cacheField name="Column116" numFmtId="0">
      <sharedItems containsMixedTypes="1" containsNumber="1" minValue="0" maxValue="154213.48000000001"/>
    </cacheField>
    <cacheField name="Column117" numFmtId="0">
      <sharedItems containsMixedTypes="1" containsNumber="1" minValue="0" maxValue="42000"/>
    </cacheField>
    <cacheField name="Column118" numFmtId="0">
      <sharedItems containsMixedTypes="1" containsNumber="1" minValue="0" maxValue="152863.48000000001"/>
    </cacheField>
    <cacheField name="Column119" numFmtId="0">
      <sharedItems containsMixedTypes="1" containsNumber="1" minValue="0" maxValue="152863.48000000001"/>
    </cacheField>
    <cacheField name="Q2 CY2022" numFmtId="0">
      <sharedItems containsMixedTypes="1" containsNumber="1" minValue="0" maxValue="445415.74"/>
    </cacheField>
    <cacheField name="Column120" numFmtId="0">
      <sharedItems containsMixedTypes="1" containsNumber="1" minValue="0" maxValue="841645.42"/>
    </cacheField>
    <cacheField name="Column121" numFmtId="0">
      <sharedItems containsMixedTypes="1" containsNumber="1" containsInteger="1" minValue="0" maxValue="12"/>
    </cacheField>
    <cacheField name="Column122" numFmtId="0">
      <sharedItems containsMixedTypes="1" containsNumber="1" minValue="0" maxValue="201.66666666666666"/>
    </cacheField>
    <cacheField name="Column123" numFmtId="0">
      <sharedItems containsMixedTypes="1" containsNumber="1" minValue="0" maxValue="445415.74"/>
    </cacheField>
    <cacheField name="Column124" numFmtId="0">
      <sharedItems containsMixedTypes="1" containsNumber="1" minValue="0" maxValue="62238.29"/>
    </cacheField>
    <cacheField name="Column125" numFmtId="0">
      <sharedItems containsMixedTypes="1" containsNumber="1" minValue="0" maxValue="364940.74"/>
    </cacheField>
    <cacheField name="Column126" numFmtId="0">
      <sharedItems containsMixedTypes="1" containsNumber="1" minValue="0" maxValue="364940.74"/>
    </cacheField>
    <cacheField name="Q3 CY2022" numFmtId="0">
      <sharedItems containsMixedTypes="1" containsNumber="1" minValue="0" maxValue="65680.2"/>
    </cacheField>
    <cacheField name="Column127" numFmtId="0">
      <sharedItems containsMixedTypes="1" containsNumber="1" minValue="0" maxValue="91193"/>
    </cacheField>
    <cacheField name="Column128" numFmtId="0">
      <sharedItems containsMixedTypes="1" containsNumber="1" containsInteger="1" minValue="0" maxValue="9"/>
    </cacheField>
    <cacheField name="Column129" numFmtId="0">
      <sharedItems containsMixedTypes="1" containsNumber="1" minValue="0" maxValue="355"/>
    </cacheField>
    <cacheField name="Column130" numFmtId="0">
      <sharedItems containsMixedTypes="1" containsNumber="1" minValue="0" maxValue="73948.2"/>
    </cacheField>
    <cacheField name="Column131" numFmtId="0">
      <sharedItems containsMixedTypes="1" containsNumber="1" minValue="0" maxValue="24678.799999999999"/>
    </cacheField>
    <cacheField name="Column132" numFmtId="0">
      <sharedItems containsMixedTypes="1" containsNumber="1" minValue="0" maxValue="56180.2"/>
    </cacheField>
    <cacheField name="Column133" numFmtId="0">
      <sharedItems containsMixedTypes="1" containsNumber="1" minValue="0" maxValue="64448.2"/>
    </cacheField>
    <cacheField name="Q4 CY2022" numFmtId="0">
      <sharedItems containsMixedTypes="1" containsNumber="1" minValue="0" maxValue="150531.88"/>
    </cacheField>
    <cacheField name="Column134" numFmtId="0">
      <sharedItems containsMixedTypes="1" containsNumber="1" minValue="0" maxValue="349290.04"/>
    </cacheField>
    <cacheField name="Column135" numFmtId="0">
      <sharedItems containsMixedTypes="1" containsNumber="1" containsInteger="1" minValue="0" maxValue="16"/>
    </cacheField>
    <cacheField name="Column136" numFmtId="0">
      <sharedItems containsMixedTypes="1" containsNumber="1" minValue="0" maxValue="474"/>
    </cacheField>
    <cacheField name="Column137" numFmtId="0">
      <sharedItems containsMixedTypes="1" containsNumber="1" minValue="0" maxValue="151331.07999999999"/>
    </cacheField>
    <cacheField name="Column138" numFmtId="0">
      <sharedItems containsMixedTypes="1" containsNumber="1" minValue="0" maxValue="20422.68"/>
    </cacheField>
    <cacheField name="Column139" numFmtId="0">
      <sharedItems containsMixedTypes="1" containsNumber="1" minValue="0" maxValue="123615.13"/>
    </cacheField>
    <cacheField name="Column140" numFmtId="0">
      <sharedItems containsMixedTypes="1" containsNumber="1" minValue="0" maxValue="132656.07999999999"/>
    </cacheField>
    <cacheField name="Q1 CY2023" numFmtId="0">
      <sharedItems containsMixedTypes="1" containsNumber="1" minValue="0" maxValue="33455.199999999997"/>
    </cacheField>
    <cacheField name="Column141" numFmtId="0">
      <sharedItems containsMixedTypes="1" containsNumber="1" minValue="0" maxValue="33455.199999999997"/>
    </cacheField>
    <cacheField name="Column142" numFmtId="0">
      <sharedItems containsMixedTypes="1" containsNumber="1" containsInteger="1" minValue="0" maxValue="7"/>
    </cacheField>
    <cacheField name="Column143" numFmtId="0">
      <sharedItems containsMixedTypes="1" containsNumber="1" minValue="0" maxValue="20"/>
    </cacheField>
    <cacheField name="Column144" numFmtId="0">
      <sharedItems containsMixedTypes="1" containsNumber="1" minValue="0" maxValue="33455.199999999997"/>
    </cacheField>
    <cacheField name="Column145" numFmtId="0">
      <sharedItems containsMixedTypes="1" containsNumber="1" minValue="0" maxValue="16320"/>
    </cacheField>
    <cacheField name="Column146" numFmtId="0">
      <sharedItems containsMixedTypes="1" containsNumber="1" containsInteger="1" minValue="0" maxValue="31414"/>
    </cacheField>
    <cacheField name="Column147" numFmtId="0">
      <sharedItems containsMixedTypes="1" containsNumber="1" containsInteger="1" minValue="0" maxValue="31414"/>
    </cacheField>
    <cacheField name="Q2 CY2023" numFmtId="0">
      <sharedItems containsMixedTypes="1" containsNumber="1" minValue="0" maxValue="37430.800000000003"/>
    </cacheField>
    <cacheField name="Column148" numFmtId="0">
      <sharedItems containsMixedTypes="1" containsNumber="1" minValue="0" maxValue="65762.399999999994"/>
    </cacheField>
    <cacheField name="Column149" numFmtId="0">
      <sharedItems containsMixedTypes="1" containsNumber="1" containsInteger="1" minValue="0" maxValue="3"/>
    </cacheField>
    <cacheField name="Column150" numFmtId="0">
      <sharedItems containsMixedTypes="1" containsNumber="1" minValue="0" maxValue="216"/>
    </cacheField>
    <cacheField name="Column151" numFmtId="0">
      <sharedItems containsMixedTypes="1" containsNumber="1" minValue="0" maxValue="37430.800000000003"/>
    </cacheField>
    <cacheField name="Column152" numFmtId="0">
      <sharedItems containsMixedTypes="1" containsNumber="1" minValue="0" maxValue="22265.8"/>
    </cacheField>
    <cacheField name="Column153" numFmtId="0">
      <sharedItems containsMixedTypes="1" containsNumber="1" minValue="0" maxValue="26330.799999999999"/>
    </cacheField>
    <cacheField name="Column154" numFmtId="0">
      <sharedItems containsMixedTypes="1" containsNumber="1" minValue="0" maxValue="26330.799999999999"/>
    </cacheField>
    <cacheField name="Total" numFmtId="0">
      <sharedItems containsMixedTypes="1" containsNumber="1" minValue="0" maxValue="3310530.02"/>
    </cacheField>
    <cacheField name="Column155" numFmtId="0">
      <sharedItems containsMixedTypes="1" containsNumber="1" minValue="0" maxValue="6443910.1699999999"/>
    </cacheField>
    <cacheField name="Column156" numFmtId="0">
      <sharedItems containsMixedTypes="1" containsNumber="1" containsInteger="1" minValue="1" maxValue="341"/>
    </cacheField>
    <cacheField name="Column157" numFmtId="0">
      <sharedItems containsMixedTypes="1" containsNumber="1" minValue="0" maxValue="726"/>
    </cacheField>
    <cacheField name="Column158" numFmtId="0">
      <sharedItems containsMixedTypes="1" containsNumber="1" minValue="0" maxValue="3345034.71"/>
    </cacheField>
    <cacheField name="Column159" numFmtId="0">
      <sharedItems containsMixedTypes="1" containsNumber="1" minValue="0" maxValue="24678.799999999999"/>
    </cacheField>
    <cacheField name="Column160" numFmtId="0">
      <sharedItems containsMixedTypes="1" containsNumber="1" minValue="0" maxValue="2666572.5299999998"/>
    </cacheField>
    <cacheField name="Column161" numFmtId="0">
      <sharedItems containsMixedTypes="1" containsNumber="1" minValue="0" maxValue="2687665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ead Source  ↑"/>
    <x v="0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  <s v="Sum of ACV"/>
    <s v="Sum of TCV - Total Contract Value"/>
    <s v="Unique Count of Primary Quote"/>
    <s v="Average Age"/>
    <s v="Sum of ACV - Annual Contract Value"/>
    <s v="Average ACV - Annual Contract Value"/>
    <s v="Sum of ARF"/>
    <s v="Sum of Annual Recurring Fees"/>
  </r>
  <r>
    <s v=""/>
    <x v="1"/>
    <n v="125577.98"/>
    <n v="6"/>
    <n v="0"/>
    <n v="77740.149999999994"/>
    <n v="12956.691666666668"/>
    <n v="31264.16"/>
    <n v="31264.16"/>
    <n v="31387.83"/>
    <n v="44191.51"/>
    <n v="6"/>
    <n v="0"/>
    <n v="31387.83"/>
    <n v="5231.3050000000003"/>
    <n v="25037.83"/>
    <n v="25037.83"/>
    <n v="333348.33"/>
    <n v="767383"/>
    <n v="4"/>
    <n v="41.5"/>
    <n v="333348.33"/>
    <n v="83337.082500000004"/>
    <n v="117117.33"/>
    <n v="117117.33"/>
    <n v="178275.07"/>
    <n v="255181.11"/>
    <n v="16"/>
    <n v="61.8125"/>
    <n v="178275.07"/>
    <n v="11142.191875"/>
    <n v="68038.63"/>
    <n v="68038.63"/>
    <n v="152657.01"/>
    <n v="416606.74"/>
    <n v="24"/>
    <n v="93"/>
    <n v="169330.41"/>
    <n v="7055.4337500000001"/>
    <n v="120889.25"/>
    <n v="123359.65"/>
    <n v="180607.66"/>
    <n v="460601.59999999998"/>
    <n v="16"/>
    <n v="134.9375"/>
    <n v="180607.66"/>
    <n v="11287.97875"/>
    <n v="157427.66"/>
    <n v="157427.66"/>
    <n v="44355.01"/>
    <n v="116359.05"/>
    <n v="6"/>
    <n v="159.5"/>
    <n v="44355.01"/>
    <n v="7392.501666666667"/>
    <n v="41555.01"/>
    <n v="4155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8371.06"/>
    <n v="2185900.9900000002"/>
    <n v="78"/>
    <n v="83.371794871794876"/>
    <n v="1015044.46"/>
    <n v="13013.390512820513"/>
    <n v="561329.87"/>
    <n v="563800.27"/>
  </r>
  <r>
    <s v="Channel Inbound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185.07"/>
    <n v="99020"/>
    <n v="15"/>
    <n v="166.73333333333332"/>
    <n v="43185.07"/>
    <n v="2879.0046666666667"/>
    <n v="29187.07"/>
    <n v="29187.07"/>
    <n v="105401.71"/>
    <n v="324760.57"/>
    <n v="18"/>
    <n v="150.22222222222223"/>
    <n v="105401.71"/>
    <n v="5855.6505555555559"/>
    <n v="105401.71"/>
    <n v="105401.71"/>
    <n v="52453.29"/>
    <n v="123020.35"/>
    <n v="10"/>
    <n v="101.7"/>
    <n v="52453.29"/>
    <n v="5245.3289999999997"/>
    <n v="52453.29"/>
    <n v="52453.29"/>
    <n v="42833.8"/>
    <n v="120311.42"/>
    <n v="7"/>
    <n v="86.285714285714292"/>
    <n v="42833.8"/>
    <n v="6119.1142857142859"/>
    <n v="42833.8"/>
    <n v="42833.8"/>
    <n v="90057.31"/>
    <n v="172983.5"/>
    <n v="12"/>
    <n v="218"/>
    <n v="90057.31"/>
    <n v="7504.7758333333331"/>
    <n v="90057.31"/>
    <n v="90057.31"/>
    <n v="57512.639999999999"/>
    <n v="156191.51999999999"/>
    <n v="12"/>
    <n v="60.25"/>
    <n v="57512.639999999999"/>
    <n v="4792.72"/>
    <n v="57512.639999999999"/>
    <n v="57512.639999999999"/>
    <n v="124637.2"/>
    <n v="164266.96"/>
    <n v="16"/>
    <n v="172.1875"/>
    <n v="124637.2"/>
    <n v="7789.8249999999998"/>
    <n v="124637.2"/>
    <n v="124637.2"/>
    <n v="33524.400000000001"/>
    <n v="38948.400000000001"/>
    <n v="6"/>
    <n v="200.66666666666666"/>
    <n v="33524.400000000001"/>
    <n v="5587.4"/>
    <n v="33524.400000000001"/>
    <n v="33524.400000000001"/>
    <n v="68253"/>
    <n v="164109"/>
    <n v="5"/>
    <n v="103"/>
    <n v="68253"/>
    <n v="13650.6"/>
    <n v="68253"/>
    <n v="68253"/>
    <n v="28946.44"/>
    <n v="28946.44"/>
    <n v="5"/>
    <n v="62.4"/>
    <n v="28946.44"/>
    <n v="5789.2879999999996"/>
    <n v="28946.44"/>
    <n v="28946.44"/>
    <n v="22099.24"/>
    <n v="22099.24"/>
    <n v="3"/>
    <n v="143"/>
    <n v="22099.24"/>
    <n v="7366.413333333333"/>
    <n v="22099.24"/>
    <n v="22099.24"/>
    <n v="373429.74"/>
    <n v="769659.42"/>
    <n v="6"/>
    <n v="201.66666666666666"/>
    <n v="373429.74"/>
    <n v="62238.29"/>
    <n v="294454.74"/>
    <n v="294454.74"/>
    <n v="8392"/>
    <n v="11176"/>
    <n v="3"/>
    <n v="130.66666666666666"/>
    <n v="8392"/>
    <n v="2797.3333333333335"/>
    <n v="7042"/>
    <n v="7042"/>
    <n v="8446"/>
    <n v="26110"/>
    <n v="5"/>
    <n v="26.8"/>
    <n v="8446"/>
    <n v="1689.2"/>
    <n v="7171"/>
    <n v="7171"/>
    <n v="12335.2"/>
    <n v="12335.2"/>
    <n v="3"/>
    <n v="11.333333333333334"/>
    <n v="12335.2"/>
    <n v="4111.7333333333336"/>
    <n v="10294"/>
    <n v="10294"/>
    <n v="0"/>
    <n v="0"/>
    <n v="1"/>
    <n v="0"/>
    <n v="0"/>
    <n v="0"/>
    <n v="0"/>
    <n v="0"/>
    <n v="1071507.04"/>
    <n v="2233938.02"/>
    <n v="127"/>
    <n v="135.03937007874015"/>
    <n v="1071507.04"/>
    <n v="8437.0633070866133"/>
    <n v="973867.84"/>
    <n v="973867.84"/>
  </r>
  <r>
    <s v="Customer Suppor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06.67"/>
    <n v="13820"/>
    <n v="1"/>
    <n v="9"/>
    <n v="4606.67"/>
    <n v="4606.67"/>
    <n v="4606.67"/>
    <n v="4606.67"/>
    <n v="2131"/>
    <n v="6393"/>
    <n v="1"/>
    <n v="32"/>
    <n v="2131"/>
    <n v="2131"/>
    <n v="2131"/>
    <n v="2131"/>
    <n v="2744"/>
    <n v="2744"/>
    <n v="1"/>
    <n v="28"/>
    <n v="2744"/>
    <n v="2744"/>
    <n v="2744"/>
    <n v="2744"/>
    <n v="32973"/>
    <n v="32973"/>
    <n v="6"/>
    <n v="70.833333333333329"/>
    <n v="32973"/>
    <n v="5495.5"/>
    <n v="32073"/>
    <n v="32073"/>
    <n v="30457.33"/>
    <n v="89844"/>
    <n v="3"/>
    <n v="192.66666666666666"/>
    <n v="30457.33"/>
    <n v="10152.443333333333"/>
    <n v="30457.33"/>
    <n v="30457.33"/>
    <n v="22690"/>
    <n v="22690"/>
    <n v="4"/>
    <n v="31"/>
    <n v="22690"/>
    <n v="5672.5"/>
    <n v="22690"/>
    <n v="22690"/>
    <n v="6035"/>
    <n v="6035"/>
    <n v="2"/>
    <n v="54.5"/>
    <n v="6035"/>
    <n v="3017.5"/>
    <n v="6035"/>
    <n v="6035"/>
    <n v="12069"/>
    <n v="12069"/>
    <n v="3"/>
    <n v="54.333333333333336"/>
    <n v="12069"/>
    <n v="4023"/>
    <n v="12069"/>
    <n v="12069"/>
    <n v="14097"/>
    <n v="20241"/>
    <n v="2"/>
    <n v="92.5"/>
    <n v="14097"/>
    <n v="7048.5"/>
    <n v="14097"/>
    <n v="14097"/>
    <n v="9600"/>
    <n v="9600"/>
    <n v="1"/>
    <n v="9"/>
    <n v="9600"/>
    <n v="9600"/>
    <n v="9600"/>
    <n v="9600"/>
    <n v="12552.24"/>
    <n v="27816.240000000002"/>
    <n v="3"/>
    <n v="256.33333333333331"/>
    <n v="12552.24"/>
    <n v="4184.08"/>
    <n v="12552.24"/>
    <n v="12552.24"/>
    <n v="17526"/>
    <n v="17526"/>
    <n v="2"/>
    <n v="137"/>
    <n v="17526"/>
    <n v="8763"/>
    <n v="17526"/>
    <n v="17526"/>
    <n v="0"/>
    <n v="0"/>
    <n v="0"/>
    <n v="0"/>
    <n v="0"/>
    <n v="0"/>
    <n v="0"/>
    <n v="0"/>
    <n v="38418.239999999998"/>
    <n v="45942.239999999998"/>
    <n v="4"/>
    <n v="60.75"/>
    <n v="38418.239999999998"/>
    <n v="9604.56"/>
    <n v="37068.239999999998"/>
    <n v="37068.239999999998"/>
    <n v="15358"/>
    <n v="15358"/>
    <n v="3"/>
    <n v="75.333333333333329"/>
    <n v="15358"/>
    <n v="5119.333333333333"/>
    <n v="15358"/>
    <n v="15358"/>
    <n v="19734"/>
    <n v="19734"/>
    <n v="2"/>
    <n v="355"/>
    <n v="19734"/>
    <n v="9867"/>
    <n v="17184"/>
    <n v="17184"/>
    <n v="38680.800000000003"/>
    <n v="104342.39999999999"/>
    <n v="3"/>
    <n v="474"/>
    <n v="38680.800000000003"/>
    <n v="12893.6"/>
    <n v="32830.800000000003"/>
    <n v="32830.800000000003"/>
    <n v="0"/>
    <n v="0"/>
    <n v="0"/>
    <n v="0"/>
    <n v="0"/>
    <n v="0"/>
    <n v="0"/>
    <n v="0"/>
    <n v="22265.8"/>
    <n v="50597.4"/>
    <n v="1"/>
    <n v="182"/>
    <n v="22265.8"/>
    <n v="22265.8"/>
    <n v="14165.8"/>
    <n v="14165.8"/>
    <n v="301938.08"/>
    <n v="497725.28"/>
    <n v="42"/>
    <n v="130.66666666666666"/>
    <n v="301938.08"/>
    <n v="7189.0019047619044"/>
    <n v="283188.08"/>
    <n v="283188.08"/>
  </r>
  <r>
    <s v="ISI Generated Renewa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75"/>
    <n v="7875"/>
    <n v="1"/>
    <n v="6"/>
    <n v="7875"/>
    <n v="7875"/>
    <n v="7875"/>
    <n v="78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75"/>
    <n v="7875"/>
    <n v="1"/>
    <n v="6"/>
    <n v="7875"/>
    <n v="7875"/>
    <n v="7875"/>
    <n v="7875"/>
  </r>
  <r>
    <s v="Direct Sale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42"/>
    <n v="6442"/>
    <n v="2"/>
    <n v="72.5"/>
    <n v="6442"/>
    <n v="3221"/>
    <n v="6442"/>
    <n v="6442"/>
    <n v="51611.15"/>
    <n v="51611.15"/>
    <n v="6"/>
    <n v="33.666666666666664"/>
    <n v="51611.15"/>
    <n v="8601.8583333333336"/>
    <n v="51611.15"/>
    <n v="51611.15"/>
    <n v="72584.97"/>
    <n v="114674.92"/>
    <n v="9"/>
    <n v="93"/>
    <n v="72584.97"/>
    <n v="8064.9966666666669"/>
    <n v="72584.97"/>
    <n v="72584.97"/>
    <n v="1642"/>
    <n v="1642"/>
    <n v="1"/>
    <n v="5"/>
    <n v="1642"/>
    <n v="1642"/>
    <n v="1642"/>
    <n v="1642"/>
    <n v="20088"/>
    <n v="20088"/>
    <n v="3"/>
    <n v="23.333333333333332"/>
    <n v="20088"/>
    <n v="6696"/>
    <n v="20088"/>
    <n v="20088"/>
    <n v="699"/>
    <n v="699"/>
    <n v="1"/>
    <n v="761"/>
    <n v="699"/>
    <n v="699"/>
    <n v="699"/>
    <n v="699"/>
    <n v="0"/>
    <n v="0"/>
    <n v="0"/>
    <n v="0"/>
    <n v="0"/>
    <n v="0"/>
    <n v="0"/>
    <n v="0"/>
    <n v="6615.6"/>
    <n v="6615.6"/>
    <n v="1"/>
    <n v="206"/>
    <n v="6615.6"/>
    <n v="6615.6"/>
    <n v="6615.6"/>
    <n v="6615.6"/>
    <n v="0"/>
    <n v="0"/>
    <n v="0"/>
    <n v="0"/>
    <n v="0"/>
    <n v="0"/>
    <n v="0"/>
    <n v="0"/>
    <n v="40080"/>
    <n v="40080"/>
    <n v="4"/>
    <n v="92"/>
    <n v="40080"/>
    <n v="10020"/>
    <n v="40080"/>
    <n v="40080"/>
    <n v="0"/>
    <n v="0"/>
    <n v="0"/>
    <n v="0"/>
    <n v="0"/>
    <n v="0"/>
    <n v="0"/>
    <n v="0"/>
    <n v="11700"/>
    <n v="11700"/>
    <n v="1"/>
    <n v="43"/>
    <n v="11700"/>
    <n v="11700"/>
    <n v="10200"/>
    <n v="10200"/>
    <n v="14955"/>
    <n v="19739"/>
    <n v="2"/>
    <n v="176.5"/>
    <n v="14955"/>
    <n v="7477.5"/>
    <n v="14955"/>
    <n v="14955"/>
    <n v="59340"/>
    <n v="138228"/>
    <n v="4"/>
    <n v="159.75"/>
    <n v="59340"/>
    <n v="14835"/>
    <n v="46598.25"/>
    <n v="54840"/>
    <n v="4800"/>
    <n v="4800"/>
    <n v="2"/>
    <n v="11"/>
    <n v="4800"/>
    <n v="2400"/>
    <n v="4800"/>
    <n v="4800"/>
    <n v="0"/>
    <n v="0"/>
    <n v="0"/>
    <n v="0"/>
    <n v="0"/>
    <n v="0"/>
    <n v="0"/>
    <n v="0"/>
    <n v="290557.71999999997"/>
    <n v="416319.67"/>
    <n v="36"/>
    <n v="101.41666666666667"/>
    <n v="290557.71999999997"/>
    <n v="8071.0477777777778"/>
    <n v="276315.96999999997"/>
    <n v="284557.71999999997"/>
  </r>
  <r>
    <s v="CSM Generated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10.8"/>
    <n v="24678.799999999999"/>
    <n v="1"/>
    <n v="68"/>
    <n v="24678.799999999999"/>
    <n v="24678.799999999999"/>
    <n v="12160.8"/>
    <n v="20428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10.8"/>
    <n v="24678.799999999999"/>
    <n v="1"/>
    <n v="68"/>
    <n v="24678.799999999999"/>
    <n v="24678.799999999999"/>
    <n v="12160.8"/>
    <n v="20428.8"/>
  </r>
  <r>
    <s v="Events/Shows"/>
    <x v="2"/>
    <n v="0"/>
    <n v="0"/>
    <n v="0"/>
    <n v="0"/>
    <n v="0"/>
    <n v="0"/>
    <n v="0"/>
    <n v="0"/>
    <n v="0"/>
    <n v="0"/>
    <n v="0"/>
    <n v="0"/>
    <n v="0"/>
    <n v="0"/>
    <n v="0"/>
    <n v="18132.22"/>
    <n v="71770.100000000006"/>
    <n v="3"/>
    <n v="25.666666666666668"/>
    <n v="18132.22"/>
    <n v="6044.0733333333337"/>
    <n v="18132.22"/>
    <n v="18132.22"/>
    <n v="21247.68"/>
    <n v="39642.35"/>
    <n v="2"/>
    <n v="103.5"/>
    <n v="29897.68"/>
    <n v="14948.84"/>
    <n v="3672.33"/>
    <n v="4872.33"/>
    <n v="0"/>
    <n v="0"/>
    <n v="0"/>
    <n v="0"/>
    <n v="0"/>
    <n v="0"/>
    <n v="0"/>
    <n v="0"/>
    <n v="3676.8"/>
    <n v="18384"/>
    <n v="1"/>
    <n v="339"/>
    <n v="3676.8"/>
    <n v="3676.8"/>
    <n v="3676.8"/>
    <n v="3676.8"/>
    <n v="25358.07"/>
    <n v="76074.2"/>
    <n v="1"/>
    <n v="98"/>
    <n v="25358.07"/>
    <n v="25358.07"/>
    <n v="25358.07"/>
    <n v="25358.07"/>
    <n v="3703.33"/>
    <n v="11110"/>
    <n v="1"/>
    <n v="113"/>
    <n v="3703.33"/>
    <n v="3703.33"/>
    <n v="3703.33"/>
    <n v="3703.33"/>
    <n v="0"/>
    <n v="0"/>
    <n v="0"/>
    <n v="0"/>
    <n v="0"/>
    <n v="0"/>
    <n v="0"/>
    <n v="0"/>
    <n v="24148.799999999999"/>
    <n v="72446.399999999994"/>
    <n v="1"/>
    <n v="218"/>
    <n v="24148.799999999999"/>
    <n v="24148.799999999999"/>
    <n v="24148.799999999999"/>
    <n v="24148.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266.9"/>
    <n v="289427.05"/>
    <n v="9"/>
    <n v="116.88888888888889"/>
    <n v="104916.9"/>
    <n v="11657.433333333332"/>
    <n v="78691.55"/>
    <n v="79891.55"/>
  </r>
  <r>
    <s v="Marketing Campaign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50"/>
    <n v="12250"/>
    <n v="1"/>
    <n v="20"/>
    <n v="12250"/>
    <n v="12250"/>
    <n v="12250"/>
    <n v="12250"/>
    <n v="21795"/>
    <n v="21795"/>
    <n v="6"/>
    <n v="72.666666666666671"/>
    <n v="21795"/>
    <n v="3632.5"/>
    <n v="21795"/>
    <n v="21795"/>
    <n v="14758"/>
    <n v="14758"/>
    <n v="4"/>
    <n v="159.5"/>
    <n v="14758"/>
    <n v="3689.5"/>
    <n v="14758"/>
    <n v="14758"/>
    <n v="6552"/>
    <n v="6552"/>
    <n v="1"/>
    <n v="111"/>
    <n v="6552"/>
    <n v="6552"/>
    <n v="6552"/>
    <n v="6552"/>
    <n v="0"/>
    <n v="0"/>
    <n v="0"/>
    <n v="0"/>
    <n v="0"/>
    <n v="0"/>
    <n v="0"/>
    <n v="0"/>
    <n v="6370"/>
    <n v="6370"/>
    <n v="1"/>
    <n v="224"/>
    <n v="6370"/>
    <n v="6370"/>
    <n v="6370"/>
    <n v="6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422.68"/>
    <n v="56168.04"/>
    <n v="1"/>
    <n v="288"/>
    <n v="20422.68"/>
    <n v="20422.68"/>
    <n v="17872.68"/>
    <n v="17872.68"/>
    <n v="0"/>
    <n v="0"/>
    <n v="0"/>
    <n v="0"/>
    <n v="0"/>
    <n v="0"/>
    <n v="0"/>
    <n v="0"/>
    <n v="0"/>
    <n v="0"/>
    <n v="0"/>
    <n v="0"/>
    <n v="0"/>
    <n v="0"/>
    <n v="0"/>
    <n v="0"/>
    <n v="82147.679999999993"/>
    <n v="117893.04"/>
    <n v="14"/>
    <n v="122.64285714285714"/>
    <n v="82147.679999999993"/>
    <n v="5867.6914285714283"/>
    <n v="79597.679999999993"/>
    <n v="79597.679999999993"/>
  </r>
  <r>
    <s v="Google Ad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Website"/>
    <x v="2"/>
    <n v="0"/>
    <n v="0"/>
    <n v="0"/>
    <n v="0"/>
    <n v="0"/>
    <n v="0"/>
    <n v="0"/>
    <n v="0"/>
    <n v="0"/>
    <n v="0"/>
    <n v="0"/>
    <n v="0"/>
    <n v="0"/>
    <n v="0"/>
    <n v="0"/>
    <n v="11245.33"/>
    <n v="13708"/>
    <n v="2"/>
    <n v="22"/>
    <n v="11245.33"/>
    <n v="5622.665"/>
    <n v="3407.33"/>
    <n v="3407.33"/>
    <n v="39401"/>
    <n v="62351"/>
    <n v="2"/>
    <n v="90.5"/>
    <n v="39401"/>
    <n v="19700.5"/>
    <n v="12627"/>
    <n v="12627"/>
    <n v="6633.33"/>
    <n v="19900"/>
    <n v="1"/>
    <n v="170"/>
    <n v="6633.33"/>
    <n v="6633.33"/>
    <n v="6633.33"/>
    <n v="6633.33"/>
    <n v="8310.6"/>
    <n v="13149"/>
    <n v="2"/>
    <n v="184"/>
    <n v="8310.6"/>
    <n v="4155.3"/>
    <n v="8310.6"/>
    <n v="8310.6"/>
    <n v="78333"/>
    <n v="104953"/>
    <n v="3"/>
    <n v="192.66666666666666"/>
    <n v="78333"/>
    <n v="26111"/>
    <n v="69885"/>
    <n v="69885"/>
    <n v="0"/>
    <n v="0"/>
    <n v="0"/>
    <n v="0"/>
    <n v="0"/>
    <n v="0"/>
    <n v="0"/>
    <n v="0"/>
    <n v="15419.36"/>
    <n v="77667.240000000005"/>
    <n v="1"/>
    <n v="469"/>
    <n v="15533.45"/>
    <n v="15533.45"/>
    <n v="15419.36"/>
    <n v="15533.45"/>
    <n v="0"/>
    <n v="0"/>
    <n v="0"/>
    <n v="0"/>
    <n v="0"/>
    <n v="0"/>
    <n v="0"/>
    <n v="0"/>
    <n v="0"/>
    <n v="0"/>
    <n v="0"/>
    <n v="0"/>
    <n v="0"/>
    <n v="0"/>
    <n v="0"/>
    <n v="0"/>
    <n v="13575"/>
    <n v="13575"/>
    <n v="1"/>
    <n v="67"/>
    <n v="13575"/>
    <n v="13575"/>
    <n v="13575"/>
    <n v="13575"/>
    <n v="21663"/>
    <n v="62469"/>
    <n v="2"/>
    <n v="305"/>
    <n v="21663"/>
    <n v="10831.5"/>
    <n v="21663"/>
    <n v="21663"/>
    <n v="9360"/>
    <n v="9360"/>
    <n v="1"/>
    <n v="72"/>
    <n v="9360"/>
    <n v="9360"/>
    <n v="9360"/>
    <n v="9360"/>
    <n v="26758.080000000002"/>
    <n v="26758.080000000002"/>
    <n v="2"/>
    <n v="333"/>
    <n v="26758.080000000002"/>
    <n v="13379.04"/>
    <n v="26758.080000000002"/>
    <n v="26758.080000000002"/>
    <n v="4560"/>
    <n v="4560"/>
    <n v="1"/>
    <n v="32"/>
    <n v="4560"/>
    <n v="4560"/>
    <n v="4560"/>
    <n v="4560"/>
    <n v="51696"/>
    <n v="51696"/>
    <n v="2"/>
    <n v="183"/>
    <n v="51696"/>
    <n v="25848"/>
    <n v="51696"/>
    <n v="51696"/>
    <n v="44928"/>
    <n v="44928"/>
    <n v="2"/>
    <n v="91"/>
    <n v="44928"/>
    <n v="22464"/>
    <n v="44928"/>
    <n v="44928"/>
    <n v="6188.4"/>
    <n v="15865.2"/>
    <n v="1"/>
    <n v="24"/>
    <n v="6188.4"/>
    <n v="6188.4"/>
    <n v="4838.3999999999996"/>
    <n v="4838.3999999999996"/>
    <n v="23642.400000000001"/>
    <n v="24441.599999999999"/>
    <n v="3"/>
    <n v="22.666666666666668"/>
    <n v="24441.599999999999"/>
    <n v="8147.2"/>
    <n v="19142.400000000001"/>
    <n v="19941.599999999999"/>
    <n v="16320"/>
    <n v="16320"/>
    <n v="1"/>
    <n v="20"/>
    <n v="16320"/>
    <n v="16320"/>
    <n v="16320"/>
    <n v="16320"/>
    <n v="15165"/>
    <n v="15165"/>
    <n v="1"/>
    <n v="216"/>
    <n v="15165"/>
    <n v="15165"/>
    <n v="12165"/>
    <n v="12165"/>
    <n v="393198.5"/>
    <n v="576866.12"/>
    <n v="28"/>
    <n v="147.60714285714286"/>
    <n v="394111.79"/>
    <n v="14075.421071428571"/>
    <n v="341288.5"/>
    <n v="342201.79"/>
  </r>
  <r>
    <s v="Affiliate/Partner Program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44"/>
    <n v="28220"/>
    <n v="1"/>
    <n v="259"/>
    <n v="5644"/>
    <n v="5644"/>
    <n v="5644"/>
    <n v="56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44"/>
    <n v="28220"/>
    <n v="1"/>
    <n v="259"/>
    <n v="5644"/>
    <n v="5644"/>
    <n v="5644"/>
    <n v="5644"/>
  </r>
  <r>
    <s v="Traditional/Offline Networking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55.2"/>
    <n v="7776"/>
    <n v="1"/>
    <n v="141"/>
    <n v="1555.2"/>
    <n v="1555.2"/>
    <n v="1555.2"/>
    <n v="155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000"/>
    <n v="42000"/>
    <n v="1"/>
    <n v="1311"/>
    <n v="42000"/>
    <n v="42000"/>
    <n v="42000"/>
    <n v="4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555.199999999997"/>
    <n v="49776"/>
    <n v="2"/>
    <n v="726"/>
    <n v="43555.199999999997"/>
    <n v="21777.599999999999"/>
    <n v="43555.199999999997"/>
    <n v="43555.199999999997"/>
  </r>
  <r>
    <s v="Website - Collatera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58.04"/>
    <n v="15290.2"/>
    <n v="1"/>
    <n v="98"/>
    <n v="3058.04"/>
    <n v="3058.04"/>
    <n v="3058.04"/>
    <n v="3058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58.04"/>
    <n v="15290.2"/>
    <n v="1"/>
    <n v="98"/>
    <n v="3058.04"/>
    <n v="3058.04"/>
    <n v="3058.04"/>
    <n v="3058.04"/>
  </r>
  <r>
    <s v="Total"/>
    <x v="1"/>
    <n v="125577.98"/>
    <n v="6"/>
    <n v="0"/>
    <n v="77740.149999999994"/>
    <n v="12956.691666666668"/>
    <n v="31264.16"/>
    <n v="31264.16"/>
    <n v="31387.83"/>
    <n v="44191.51"/>
    <n v="6"/>
    <n v="0"/>
    <n v="31387.83"/>
    <n v="5231.3050000000003"/>
    <n v="25037.83"/>
    <n v="25037.83"/>
    <n v="362725.88"/>
    <n v="852861.1"/>
    <n v="9"/>
    <n v="31.888888888888889"/>
    <n v="362725.88"/>
    <n v="40302.875555555554"/>
    <n v="138656.88"/>
    <n v="138656.88"/>
    <n v="245085.62"/>
    <n v="378770.46"/>
    <n v="22"/>
    <n v="69.409090909090907"/>
    <n v="253735.62"/>
    <n v="11533.437272727273"/>
    <n v="90499.83"/>
    <n v="91699.83"/>
    <n v="161421.34"/>
    <n v="442899.74"/>
    <n v="26"/>
    <n v="93.615384615384613"/>
    <n v="178094.74"/>
    <n v="6849.7976923076922"/>
    <n v="129653.58"/>
    <n v="132123.98000000001"/>
    <n v="204041.1"/>
    <n v="538388.80000000005"/>
    <n v="22"/>
    <n v="147.77272727272728"/>
    <n v="204041.1"/>
    <n v="9274.5954545454551"/>
    <n v="180861.1"/>
    <n v="180861.1"/>
    <n v="242896.15"/>
    <n v="448071.25"/>
    <n v="34"/>
    <n v="138.94117647058823"/>
    <n v="242896.15"/>
    <n v="7144.0044117647058"/>
    <n v="216750.15"/>
    <n v="216750.15"/>
    <n v="212968.52"/>
    <n v="499120.72"/>
    <n v="34"/>
    <n v="118.61764705882354"/>
    <n v="212968.52"/>
    <n v="6263.78"/>
    <n v="212968.52"/>
    <n v="212968.52"/>
    <n v="185780.62"/>
    <n v="360685.51"/>
    <n v="29"/>
    <n v="106.58620689655173"/>
    <n v="185894.71"/>
    <n v="6410.162413793103"/>
    <n v="185780.62"/>
    <n v="185894.71"/>
    <n v="81211.600000000006"/>
    <n v="206986.82"/>
    <n v="12"/>
    <n v="87.25"/>
    <n v="81211.600000000006"/>
    <n v="6767.6333333333332"/>
    <n v="81211.600000000006"/>
    <n v="81211.600000000006"/>
    <n v="122214.31"/>
    <n v="205140.5"/>
    <n v="18"/>
    <n v="158.27777777777777"/>
    <n v="122214.31"/>
    <n v="6789.6838888888888"/>
    <n v="122214.31"/>
    <n v="122214.31"/>
    <n v="92253.64"/>
    <n v="197076.52"/>
    <n v="17"/>
    <n v="115.29411764705883"/>
    <n v="92253.64"/>
    <n v="5426.6847058823532"/>
    <n v="92253.64"/>
    <n v="92253.64"/>
    <n v="155900.20000000001"/>
    <n v="236335.96"/>
    <n v="19"/>
    <n v="177.57894736842104"/>
    <n v="155900.20000000001"/>
    <n v="8205.273684210526"/>
    <n v="155900.20000000001"/>
    <n v="155900.20000000001"/>
    <n v="62052.24"/>
    <n v="82740.240000000005"/>
    <n v="11"/>
    <n v="204.63636363636363"/>
    <n v="62052.24"/>
    <n v="5641.1127272727272"/>
    <n v="62052.24"/>
    <n v="62052.24"/>
    <n v="112537.08"/>
    <n v="208393.08"/>
    <n v="9"/>
    <n v="161.66666666666666"/>
    <n v="112537.08"/>
    <n v="12504.12"/>
    <n v="112537.08"/>
    <n v="112537.08"/>
    <n v="73586.44"/>
    <n v="73586.44"/>
    <n v="10"/>
    <n v="71.2"/>
    <n v="73586.44"/>
    <n v="7358.6440000000002"/>
    <n v="73586.44"/>
    <n v="73586.44"/>
    <n v="154213.48000000001"/>
    <n v="161737.48000000001"/>
    <n v="10"/>
    <n v="234.9"/>
    <n v="154213.48000000001"/>
    <n v="15421.348"/>
    <n v="152863.48000000001"/>
    <n v="152863.48000000001"/>
    <n v="445415.74"/>
    <n v="841645.42"/>
    <n v="12"/>
    <n v="138.41666666666666"/>
    <n v="445415.74"/>
    <n v="37117.978333333333"/>
    <n v="364940.74"/>
    <n v="364940.74"/>
    <n v="65680.2"/>
    <n v="91193"/>
    <n v="9"/>
    <n v="171.88888888888889"/>
    <n v="73948.2"/>
    <n v="8216.4666666666672"/>
    <n v="56180.2"/>
    <n v="64448.2"/>
    <n v="150531.88"/>
    <n v="349290.04"/>
    <n v="16"/>
    <n v="159.4375"/>
    <n v="151331.07999999999"/>
    <n v="9458.1924999999992"/>
    <n v="123615.13"/>
    <n v="132656.07999999999"/>
    <n v="33455.199999999997"/>
    <n v="33455.199999999997"/>
    <n v="7"/>
    <n v="10.857142857142858"/>
    <n v="33455.199999999997"/>
    <n v="4779.3142857142857"/>
    <n v="31414"/>
    <n v="31414"/>
    <n v="37430.800000000003"/>
    <n v="65762.399999999994"/>
    <n v="3"/>
    <n v="132.66666666666666"/>
    <n v="37430.800000000003"/>
    <n v="12476.933333333332"/>
    <n v="26330.799999999999"/>
    <n v="26330.799999999999"/>
    <n v="3310530.02"/>
    <n v="6443910.1699999999"/>
    <n v="341"/>
    <n v="121.92668621700879"/>
    <n v="3345034.71"/>
    <n v="9809.4859530791782"/>
    <n v="2666572.5299999998"/>
    <n v="2687665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E219-AD34-4364-8A17-F797C6B9CAC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5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7F39A-F788-4FF0-82BA-37D74627E3EA}" name="Table1" displayName="Table1" ref="B17:GD32" totalsRowShown="0" headerRowDxfId="0" dataDxfId="1" headerRowBorderDxfId="188" tableBorderDxfId="189" totalsRowBorderDxfId="187">
  <autoFilter ref="B17:GD32" xr:uid="{AA47F39A-F788-4FF0-82BA-37D74627E3EA}"/>
  <tableColumns count="185">
    <tableColumn id="1" xr3:uid="{9F51B47E-E469-4702-94F0-927D17E29754}" name="Close Date →" dataDxfId="186"/>
    <tableColumn id="2" xr3:uid="{80B2A140-ED02-4D53-B8FC-17F8C286BEAD}" name="Q1 CY2018" dataDxfId="185"/>
    <tableColumn id="3" xr3:uid="{84D4FB8C-B28B-43BF-B1FD-5B819D675DC7}" name="Column1" dataDxfId="184"/>
    <tableColumn id="4" xr3:uid="{D703D768-A7F2-4C91-81BB-6E3269402350}" name="Column2" dataDxfId="183"/>
    <tableColumn id="5" xr3:uid="{8F8C92AF-6EB2-4BA2-90EE-D063BFC50799}" name="Column3" dataDxfId="182"/>
    <tableColumn id="6" xr3:uid="{2B2C6F18-8949-471D-A9A7-D66DCB96507D}" name="Column4" dataDxfId="181"/>
    <tableColumn id="7" xr3:uid="{A74FB460-4325-458F-AD88-3874F0113976}" name="Column5" dataDxfId="180"/>
    <tableColumn id="8" xr3:uid="{006BC170-2403-4211-803A-1838063D990F}" name="Column6" dataDxfId="179"/>
    <tableColumn id="9" xr3:uid="{D3C621A0-63CC-4DE5-8F7E-C1EA9C482904}" name="Column7" dataDxfId="178"/>
    <tableColumn id="10" xr3:uid="{6E93FFF2-1E42-448F-9D25-5560CE2386C8}" name="Q2 CY2018" dataDxfId="177"/>
    <tableColumn id="11" xr3:uid="{14DCAF15-53C3-49CA-8C12-B1F793B7CB62}" name="Column8" dataDxfId="176"/>
    <tableColumn id="12" xr3:uid="{EF4C26CE-9260-43FB-AEA0-CB9A21E64422}" name="Column9" dataDxfId="175"/>
    <tableColumn id="13" xr3:uid="{ABB4FD88-9BF4-41AF-892A-AEBF98C8A156}" name="Column10" dataDxfId="174"/>
    <tableColumn id="14" xr3:uid="{3AFC02D5-0999-4AF9-887C-6364C33F0991}" name="Column11" dataDxfId="173"/>
    <tableColumn id="15" xr3:uid="{2B5FDFE6-2804-4FE8-A6DD-788BC29590FB}" name="Column12" dataDxfId="172"/>
    <tableColumn id="16" xr3:uid="{12CE7007-3A25-43C3-9329-D69BDD1995D4}" name="Column13" dataDxfId="171"/>
    <tableColumn id="17" xr3:uid="{1C7053E6-5A66-4FD4-BDFB-388B69AEA269}" name="Column14" dataDxfId="170"/>
    <tableColumn id="18" xr3:uid="{10F940C4-57D9-4C67-BDF7-64A29E3879BF}" name="Q3 CY2018" dataDxfId="169"/>
    <tableColumn id="19" xr3:uid="{B5EB4AB5-9173-42E7-8E45-48F55A90F781}" name="Column15" dataDxfId="168"/>
    <tableColumn id="20" xr3:uid="{C1303399-78CA-4677-98AB-BFECD1E8C226}" name="Column16" dataDxfId="167"/>
    <tableColumn id="21" xr3:uid="{795A2C41-CF03-4276-88D2-FC5214076FDC}" name="Column17" dataDxfId="166"/>
    <tableColumn id="22" xr3:uid="{3C3EDE42-B12F-4778-8FA6-C2BE2D78D0FF}" name="Column18" dataDxfId="165"/>
    <tableColumn id="23" xr3:uid="{4787167A-6F5B-4FFB-B9F7-B93E1F794720}" name="Column19" dataDxfId="164"/>
    <tableColumn id="24" xr3:uid="{E07C13B0-5766-4C48-AA0D-38D0A19C3153}" name="Column20" dataDxfId="163"/>
    <tableColumn id="25" xr3:uid="{CF88337C-42A8-4C84-9500-1930CF744A57}" name="Column21" dataDxfId="162"/>
    <tableColumn id="26" xr3:uid="{0264F4C5-0869-4E9A-BD13-16ACC90BEDB7}" name="Q4 CY2018" dataDxfId="161"/>
    <tableColumn id="27" xr3:uid="{D7331513-9771-4281-8ACA-562B9C5664A3}" name="Column22" dataDxfId="160"/>
    <tableColumn id="28" xr3:uid="{D99486E2-DA83-4390-A03A-075296C3C623}" name="Column23" dataDxfId="159"/>
    <tableColumn id="29" xr3:uid="{DFDEA9AE-D6A1-476C-913B-3E933777F67E}" name="Column24" dataDxfId="158"/>
    <tableColumn id="30" xr3:uid="{862A49B9-5808-45CF-B5E4-E02E4112E07F}" name="Column25" dataDxfId="157"/>
    <tableColumn id="31" xr3:uid="{C8B13A5D-B319-4AE4-BA7D-5FBE02160FB2}" name="Column26" dataDxfId="156"/>
    <tableColumn id="32" xr3:uid="{83B3FBB2-BE3D-4D43-BCB9-FA546E074AAD}" name="Column27" dataDxfId="155"/>
    <tableColumn id="33" xr3:uid="{D9A2D218-9BFC-4CDB-86F9-FBBCC0D1D041}" name="Column28" dataDxfId="154"/>
    <tableColumn id="34" xr3:uid="{6DD4406C-1A8D-42EF-B4E0-7AF24C642C43}" name="Q1 CY2019" dataDxfId="153"/>
    <tableColumn id="35" xr3:uid="{39C33A91-FE90-4EDB-A9A9-11FEB7DD3DB0}" name="Column29" dataDxfId="152"/>
    <tableColumn id="36" xr3:uid="{1E860820-8A23-4C9B-9895-EE68FDF271CD}" name="Column30" dataDxfId="151"/>
    <tableColumn id="37" xr3:uid="{25CB25C4-7F6F-42C4-A628-C8AFFFF3D0D8}" name="Column31" dataDxfId="150"/>
    <tableColumn id="38" xr3:uid="{B959B1F8-ED9D-4BAD-813F-34198CCD3096}" name="Column32" dataDxfId="149"/>
    <tableColumn id="39" xr3:uid="{E2434914-95A4-41EA-805C-19FDFF805621}" name="Column33" dataDxfId="148"/>
    <tableColumn id="40" xr3:uid="{DFB5C7DF-A243-48CA-85D4-025A6BA7B46D}" name="Column34" dataDxfId="147"/>
    <tableColumn id="41" xr3:uid="{697E53CC-8C1A-4CBB-B395-A7126272DD1C}" name="Column35" dataDxfId="146"/>
    <tableColumn id="42" xr3:uid="{01D247E3-75B8-4374-84CF-65FF7C1D2A8E}" name="Q2 CY2019" dataDxfId="145"/>
    <tableColumn id="43" xr3:uid="{F9477DEF-8238-48BA-94D7-89DE8382FECB}" name="Column36" dataDxfId="144"/>
    <tableColumn id="44" xr3:uid="{007AE0CD-B36B-4ED5-8790-FE372DEF87B9}" name="Column37" dataDxfId="143"/>
    <tableColumn id="45" xr3:uid="{7FEE8FBF-A375-4C2C-BA56-F8A8D6182103}" name="Column38" dataDxfId="142"/>
    <tableColumn id="46" xr3:uid="{679E301F-E98A-45F6-8308-F031C292DBED}" name="Column39" dataDxfId="141"/>
    <tableColumn id="47" xr3:uid="{F8A1EC7B-8E9C-42A3-A626-E3ACC6A87D37}" name="Column40" dataDxfId="140"/>
    <tableColumn id="48" xr3:uid="{30E3D1F4-CE0C-4BD4-8DD1-6AC8577E1FF6}" name="Column41" dataDxfId="139"/>
    <tableColumn id="49" xr3:uid="{0B79BB5A-8E9A-4D73-B9AE-12D64A8767CB}" name="Column42" dataDxfId="138"/>
    <tableColumn id="50" xr3:uid="{8E79A8F3-570C-4249-9DAF-58ABF6F182D8}" name="Q3 CY2019" dataDxfId="137"/>
    <tableColumn id="51" xr3:uid="{3918EEE8-DD15-477C-93E4-AB1A43F699E5}" name="Column43" dataDxfId="136"/>
    <tableColumn id="52" xr3:uid="{C827719C-731B-4326-ADAC-94ADD945E106}" name="Column44" dataDxfId="135"/>
    <tableColumn id="53" xr3:uid="{EE46633A-ECB4-4CDC-860D-896D5970D00D}" name="Column45" dataDxfId="134"/>
    <tableColumn id="54" xr3:uid="{AA3C0B74-358C-4E8E-AF9F-19D5FC3CFD67}" name="Column46" dataDxfId="133"/>
    <tableColumn id="55" xr3:uid="{3646D60D-DAED-4900-89FE-BAD521E1CF52}" name="Column47" dataDxfId="132"/>
    <tableColumn id="56" xr3:uid="{CD1A383C-5352-44EC-A46D-4402DE480982}" name="Column48" dataDxfId="131"/>
    <tableColumn id="57" xr3:uid="{3DBFF150-E91A-4991-BC0C-4CBE06FBEB5B}" name="Column49" dataDxfId="130"/>
    <tableColumn id="58" xr3:uid="{835041FB-892C-4BCA-B674-774EE1865089}" name="Q4 CY2019" dataDxfId="129"/>
    <tableColumn id="59" xr3:uid="{C6D242E4-8ED7-40B1-94B5-5279C3394BC7}" name="Column50" dataDxfId="128"/>
    <tableColumn id="60" xr3:uid="{A7B221F8-3C82-4762-834A-5448167E2BC1}" name="Column51" dataDxfId="127"/>
    <tableColumn id="61" xr3:uid="{DFA21E89-2A23-4FED-97E4-4C727210D550}" name="Column52" dataDxfId="126"/>
    <tableColumn id="62" xr3:uid="{52012084-6660-41FB-BB06-680B2CB1CD16}" name="Column53" dataDxfId="125"/>
    <tableColumn id="63" xr3:uid="{CE11CE57-6FE1-48A7-8593-2042A43C3C5D}" name="Column54" dataDxfId="124"/>
    <tableColumn id="64" xr3:uid="{E0D6B791-124D-44C9-87BB-38F620EA13D6}" name="Column55" dataDxfId="123"/>
    <tableColumn id="65" xr3:uid="{BD07BFFC-2BE9-48A0-B3B1-5054E0F9F1DD}" name="Column56" dataDxfId="122"/>
    <tableColumn id="66" xr3:uid="{B2F780C1-DAA0-4BA3-BC25-19CA41984BDB}" name="Q1 CY2020" dataDxfId="121"/>
    <tableColumn id="67" xr3:uid="{BAF55A65-F15F-4985-A9A9-471AA2868601}" name="Column57" dataDxfId="120"/>
    <tableColumn id="68" xr3:uid="{AE116598-A3F9-4FFF-BC10-2BBF4A294705}" name="Column58" dataDxfId="119"/>
    <tableColumn id="69" xr3:uid="{5E0903B7-01B9-487C-AF6B-B845B15FB164}" name="Column59" dataDxfId="118"/>
    <tableColumn id="70" xr3:uid="{73E57369-F126-4BE4-BD8B-58FF69B377EC}" name="Column60" dataDxfId="117"/>
    <tableColumn id="71" xr3:uid="{98F22D0F-9621-4B75-B685-304AFDE3513E}" name="Column61" dataDxfId="116"/>
    <tableColumn id="72" xr3:uid="{721C41F7-4E27-44E5-8411-1D78347DD8C9}" name="Column62" dataDxfId="115"/>
    <tableColumn id="73" xr3:uid="{DF1AAEB3-ED18-48AC-B593-DD3169D6C5F6}" name="Column63" dataDxfId="114"/>
    <tableColumn id="74" xr3:uid="{56BEE0FF-3896-4D8C-9A87-CF014BDD8A34}" name="Q2 CY2020" dataDxfId="113"/>
    <tableColumn id="75" xr3:uid="{64F99CF8-BF67-4570-9D78-2F7CE666171F}" name="Column64" dataDxfId="112"/>
    <tableColumn id="76" xr3:uid="{A59706F0-23A9-4821-91BE-26B1BB6F315D}" name="Column65" dataDxfId="111"/>
    <tableColumn id="77" xr3:uid="{07AFDF64-8425-49A7-8455-0E45AF06A0F4}" name="Column66" dataDxfId="110"/>
    <tableColumn id="78" xr3:uid="{5E2A5F73-F498-44AA-B0FC-C4AF7479AE02}" name="Column67" dataDxfId="109"/>
    <tableColumn id="79" xr3:uid="{6ED37CF1-24E8-4095-9F77-08F03DC5AA46}" name="Column68" dataDxfId="108"/>
    <tableColumn id="80" xr3:uid="{5DA1F61E-0C82-4410-BE81-50B5F570A738}" name="Column69" dataDxfId="107"/>
    <tableColumn id="81" xr3:uid="{C32F0546-BEDD-4428-8759-4F083E3AE01C}" name="Column70" dataDxfId="106"/>
    <tableColumn id="82" xr3:uid="{D67FC3D4-EEF9-42F6-A49F-7F28820D49A9}" name="Q3 CY2020" dataDxfId="105"/>
    <tableColumn id="83" xr3:uid="{F844DADB-6F4A-44F2-99E4-C867EE77890A}" name="Column71" dataDxfId="104"/>
    <tableColumn id="84" xr3:uid="{7CC154DB-339C-4FD0-9CE1-A1BD9163B431}" name="Column72" dataDxfId="103"/>
    <tableColumn id="85" xr3:uid="{2A0A460B-60ED-4304-B9DE-172C3D5E6FC6}" name="Column73" dataDxfId="102"/>
    <tableColumn id="86" xr3:uid="{8ADFCF22-3161-43CE-8A16-BCE756A23B38}" name="Column74" dataDxfId="101"/>
    <tableColumn id="87" xr3:uid="{064E7A42-A8F9-47E3-9AC5-C23A1D3ECFD2}" name="Column75" dataDxfId="100"/>
    <tableColumn id="88" xr3:uid="{775368BB-85AA-4991-87EA-13A0114BED66}" name="Column76" dataDxfId="99"/>
    <tableColumn id="89" xr3:uid="{DAE3BA61-19DA-402C-85A4-B165647586E7}" name="Column77" dataDxfId="98"/>
    <tableColumn id="90" xr3:uid="{8E73E2C8-4E44-4977-A9B9-55A347A81B73}" name="Q4 CY2020" dataDxfId="97"/>
    <tableColumn id="91" xr3:uid="{773D3AB3-892F-454E-B9A8-26378E592FB9}" name="Column78" dataDxfId="96"/>
    <tableColumn id="92" xr3:uid="{01134D58-A57F-4944-8B87-8A978D01F3DF}" name="Column79" dataDxfId="95"/>
    <tableColumn id="93" xr3:uid="{347F3CD9-7DE7-4B1F-8DD0-EF9415E1823F}" name="Column80" dataDxfId="94"/>
    <tableColumn id="94" xr3:uid="{BD76B6F9-2335-48A2-B6C8-B020C9627E65}" name="Column81" dataDxfId="93"/>
    <tableColumn id="95" xr3:uid="{8833D9B5-F923-4CF4-9533-8940B1481700}" name="Column82" dataDxfId="92"/>
    <tableColumn id="96" xr3:uid="{BB373EEF-2258-4228-BB47-BEA3FD320B3C}" name="Column83" dataDxfId="91"/>
    <tableColumn id="97" xr3:uid="{0C5110A9-4E69-49DC-87EA-89229425F0B2}" name="Column84" dataDxfId="90"/>
    <tableColumn id="98" xr3:uid="{25C78424-D715-473B-BBD8-A1E631812745}" name="Q1 CY2021" dataDxfId="89"/>
    <tableColumn id="99" xr3:uid="{D3F6ABE6-51B3-4F0C-A11E-72572C8E8D36}" name="Column85" dataDxfId="88"/>
    <tableColumn id="100" xr3:uid="{21CE2405-E7EB-4895-A042-A8EE00691417}" name="Column86" dataDxfId="87"/>
    <tableColumn id="101" xr3:uid="{7A6ABD3F-544B-4C90-A445-72EF6081C696}" name="Column87" dataDxfId="86"/>
    <tableColumn id="102" xr3:uid="{8E069505-7B49-4580-BD15-A9DEB460641C}" name="Column88" dataDxfId="85"/>
    <tableColumn id="103" xr3:uid="{3176B528-A9DC-4C61-BB2D-887DFA1C4F70}" name="Column89" dataDxfId="84"/>
    <tableColumn id="104" xr3:uid="{9A45C9EF-E209-4DAF-9A08-1F938B06BFC6}" name="Column90" dataDxfId="83"/>
    <tableColumn id="105" xr3:uid="{C8732404-A704-4196-BA17-3C671709086C}" name="Column91" dataDxfId="82"/>
    <tableColumn id="106" xr3:uid="{F2BB218C-4760-4DA7-B85E-61F8CD707B24}" name="Q2 CY2021" dataDxfId="81"/>
    <tableColumn id="107" xr3:uid="{C849517A-D161-42D9-9F73-3FB038B1066E}" name="Column92" dataDxfId="80"/>
    <tableColumn id="108" xr3:uid="{7FDE5A67-0317-4221-8A3F-4060B432D2AD}" name="Column93" dataDxfId="79"/>
    <tableColumn id="109" xr3:uid="{B934136A-3E67-40D1-BF3B-1DD21738341D}" name="Column94" dataDxfId="78"/>
    <tableColumn id="110" xr3:uid="{1FCDDF4B-2228-49FE-A8CD-E25DE698A929}" name="Column95" dataDxfId="77"/>
    <tableColumn id="111" xr3:uid="{1DAA4F57-EBC4-4C7A-A6C9-72529AFF37C7}" name="Column96" dataDxfId="76"/>
    <tableColumn id="112" xr3:uid="{896B39AE-42D6-4164-ABFE-C64EE4C2E21C}" name="Column97" dataDxfId="75"/>
    <tableColumn id="113" xr3:uid="{33A0D030-348F-45E5-A261-BF4582184C74}" name="Column98" dataDxfId="74"/>
    <tableColumn id="114" xr3:uid="{CFC0C4D7-7B0A-4854-B0E7-1E42E1A36CA7}" name="Q3 CY2021" dataDxfId="73"/>
    <tableColumn id="115" xr3:uid="{B045B615-69F1-4D81-A8D5-B4F27405A427}" name="Column99" dataDxfId="72"/>
    <tableColumn id="116" xr3:uid="{80E4791F-D39F-4BF5-ACAB-EB80E0DE6756}" name="Column100" dataDxfId="71"/>
    <tableColumn id="117" xr3:uid="{ED48196B-B5D2-480B-8AA5-80DEE63C3E06}" name="Column101" dataDxfId="70"/>
    <tableColumn id="118" xr3:uid="{99C2FF25-68FA-41DF-ADF5-7452413D7BB2}" name="Column102" dataDxfId="69"/>
    <tableColumn id="119" xr3:uid="{48CE5F0D-275D-46A1-96A5-A3B06D8266BA}" name="Column103" dataDxfId="68"/>
    <tableColumn id="120" xr3:uid="{540C46A6-6D0B-4311-96DF-85506AE5007A}" name="Column104" dataDxfId="67"/>
    <tableColumn id="121" xr3:uid="{A11C8A79-C3F4-4F9D-8F79-40A715DCABB9}" name="Column105" dataDxfId="66"/>
    <tableColumn id="122" xr3:uid="{71B136D3-688B-4FAD-B656-6CA9F3E33CFF}" name="Q4 CY2021" dataDxfId="65"/>
    <tableColumn id="123" xr3:uid="{51548371-A9DC-4B84-B308-D49F67E09AB9}" name="Column106" dataDxfId="64"/>
    <tableColumn id="124" xr3:uid="{B1D9F4E0-4545-4DF2-B4EE-CF72A5ADBEA0}" name="Column107" dataDxfId="63"/>
    <tableColumn id="125" xr3:uid="{CDB6A81F-CDD9-4638-A9FB-BFA382CCF389}" name="Column108" dataDxfId="62"/>
    <tableColumn id="126" xr3:uid="{87EF8D95-C073-42F2-B75C-7B6E9178AC53}" name="Column109" dataDxfId="61"/>
    <tableColumn id="127" xr3:uid="{A5CD28AB-1385-4BA4-89A8-99E0EEBA904C}" name="Column110" dataDxfId="60"/>
    <tableColumn id="128" xr3:uid="{58FD99EC-4150-4A80-B324-33F86941E51B}" name="Column111" dataDxfId="59"/>
    <tableColumn id="129" xr3:uid="{910134EB-92A2-4379-AF64-A3E6FFF5909D}" name="Column112" dataDxfId="58"/>
    <tableColumn id="130" xr3:uid="{BB497E9F-8AA9-423A-B98C-A68C19E4CFF1}" name="Q1 CY2022" dataDxfId="57"/>
    <tableColumn id="131" xr3:uid="{8D31CF7E-8D88-4F34-8789-F4F35337DBEC}" name="Column113" dataDxfId="56"/>
    <tableColumn id="132" xr3:uid="{FB6CFAA3-E10C-413F-86F4-708C1383EA31}" name="Column114" dataDxfId="55"/>
    <tableColumn id="133" xr3:uid="{2CBB2C30-0F2E-486B-8AFC-CBEE7C1FECD9}" name="Column115" dataDxfId="54"/>
    <tableColumn id="134" xr3:uid="{3CBF52D9-150D-48B1-B8C2-DB6279F79B1D}" name="Column116" dataDxfId="53"/>
    <tableColumn id="135" xr3:uid="{23BE0910-7CCA-4176-B8D1-36D0E2F55BBC}" name="Column117" dataDxfId="52"/>
    <tableColumn id="136" xr3:uid="{29C04FA2-6C9E-4889-9F44-3DDF354E8BD8}" name="Column118" dataDxfId="51"/>
    <tableColumn id="137" xr3:uid="{290F6510-C7E2-4276-B9D0-034F79AA13D7}" name="Column119" dataDxfId="50"/>
    <tableColumn id="138" xr3:uid="{72916BEA-53E0-4F23-852C-D9959975A205}" name="Q2 CY2022" dataDxfId="49"/>
    <tableColumn id="139" xr3:uid="{B0E7E19D-4D4D-425E-8DDF-B6BA6BE5A1F3}" name="Column120" dataDxfId="48"/>
    <tableColumn id="140" xr3:uid="{17AACF02-BC94-44C5-B21D-6BAA95952F7B}" name="Column121" dataDxfId="47"/>
    <tableColumn id="141" xr3:uid="{3DA03A51-26F3-4833-A633-1C681B8D6E0B}" name="Column122" dataDxfId="46"/>
    <tableColumn id="142" xr3:uid="{B2C732F6-77EE-4D59-9490-A1B3957FD05F}" name="Column123" dataDxfId="45"/>
    <tableColumn id="143" xr3:uid="{0AECC02D-92A9-40AC-A52B-55CBD98BE217}" name="Column124" dataDxfId="44"/>
    <tableColumn id="144" xr3:uid="{21749591-4EFC-46AB-B53A-1C94742600D5}" name="Column125" dataDxfId="43"/>
    <tableColumn id="145" xr3:uid="{338DAF3D-0449-412C-87D7-9120D2002510}" name="Column126" dataDxfId="42"/>
    <tableColumn id="146" xr3:uid="{41A65C75-B1DF-40C0-BEF3-32B55DDD6BE6}" name="Q3 CY2022" dataDxfId="41"/>
    <tableColumn id="147" xr3:uid="{B136AB97-A63B-43D8-B97F-AB6E8986EFC9}" name="Column127" dataDxfId="40"/>
    <tableColumn id="148" xr3:uid="{92B6C49A-DF4F-45AE-8DB8-075C5714022B}" name="Column128" dataDxfId="39"/>
    <tableColumn id="149" xr3:uid="{2C155CE4-475B-4E22-829C-364883D39C3C}" name="Column129" dataDxfId="38"/>
    <tableColumn id="150" xr3:uid="{3A5E1BD4-97A6-45D9-A01D-425BFA3D6D70}" name="Column130" dataDxfId="37"/>
    <tableColumn id="151" xr3:uid="{B2C006A1-1B3B-4412-BAC5-647ABF184B40}" name="Column131" dataDxfId="36"/>
    <tableColumn id="152" xr3:uid="{879EFC2D-2DE6-46AA-8EBD-388762A78445}" name="Column132" dataDxfId="35"/>
    <tableColumn id="153" xr3:uid="{DE051530-E4C7-4951-BADC-917F9E521CDE}" name="Column133" dataDxfId="34"/>
    <tableColumn id="154" xr3:uid="{4E1F4B94-210C-47C3-8A37-7983AE445AEA}" name="Q4 CY2022" dataDxfId="33"/>
    <tableColumn id="155" xr3:uid="{C097BE9D-3E8D-480E-AAB1-EC754229976B}" name="Column134" dataDxfId="32"/>
    <tableColumn id="156" xr3:uid="{D536AE03-5D7F-4193-83E2-44C1E4AB0843}" name="Column135" dataDxfId="31"/>
    <tableColumn id="157" xr3:uid="{5079946E-C090-4050-AF4F-6C344045D716}" name="Column136" dataDxfId="30"/>
    <tableColumn id="158" xr3:uid="{20CA3E5B-EA1D-44E7-A429-E4479F9C1F72}" name="Column137" dataDxfId="29"/>
    <tableColumn id="159" xr3:uid="{87C30911-296C-4CCB-A3FD-B6AA7CD71F0A}" name="Column138" dataDxfId="28"/>
    <tableColumn id="160" xr3:uid="{95A9C678-1CE1-49D1-AA30-D7FF5BC26105}" name="Column139" dataDxfId="27"/>
    <tableColumn id="161" xr3:uid="{D7CE5688-A525-45A2-8387-F1E63D16CE34}" name="Column140" dataDxfId="26"/>
    <tableColumn id="162" xr3:uid="{3D55757A-7845-42C6-A5B7-964D745F31D7}" name="Q1 CY2023" dataDxfId="25"/>
    <tableColumn id="163" xr3:uid="{B90D2B79-C740-4731-A210-95F76BEFE610}" name="Column141" dataDxfId="24"/>
    <tableColumn id="164" xr3:uid="{76E06A5D-AD1D-48CA-870E-D6D638F86892}" name="Column142" dataDxfId="23"/>
    <tableColumn id="165" xr3:uid="{A07815DA-B0B6-4D3D-920B-A0874B067351}" name="Column143" dataDxfId="22"/>
    <tableColumn id="166" xr3:uid="{DB8686C7-85FE-4635-9A45-B65E5FB44C6C}" name="Column144" dataDxfId="21"/>
    <tableColumn id="167" xr3:uid="{69466BC5-3E23-429E-9877-5A8A0938F693}" name="Column145" dataDxfId="20"/>
    <tableColumn id="168" xr3:uid="{AFE7BF9C-A59D-44CE-A8FE-A119109DD5FC}" name="Column146" dataDxfId="19"/>
    <tableColumn id="169" xr3:uid="{ABE0FDCB-943C-4614-AACE-79BBE543012B}" name="Column147" dataDxfId="18"/>
    <tableColumn id="170" xr3:uid="{0D8C575B-712F-46F8-BAA5-2E6F48A8C1E3}" name="Q2 CY2023" dataDxfId="17"/>
    <tableColumn id="171" xr3:uid="{DE1E6885-38F4-4AA1-9172-B3CDF7DE5969}" name="Column148" dataDxfId="16"/>
    <tableColumn id="172" xr3:uid="{4A63E7AB-E261-4B61-8701-C81A3D8210E9}" name="Column149" dataDxfId="15"/>
    <tableColumn id="173" xr3:uid="{D0C26AE3-228A-4F83-8BED-26D904E60168}" name="Column150" dataDxfId="14"/>
    <tableColumn id="174" xr3:uid="{D8DF0591-7D42-44C6-91E3-2681C99287E9}" name="Column151" dataDxfId="13"/>
    <tableColumn id="175" xr3:uid="{6F6E7196-AFC7-4EBF-AC9B-E220AA970C7E}" name="Column152" dataDxfId="12"/>
    <tableColumn id="176" xr3:uid="{95A4BE72-BE3E-4D85-B861-A3115F19F2D1}" name="Column153" dataDxfId="11"/>
    <tableColumn id="177" xr3:uid="{25E56399-6130-40EE-8730-46E41EE52FD3}" name="Column154" dataDxfId="10"/>
    <tableColumn id="178" xr3:uid="{0DC20259-F521-494F-9EC5-2DD5AEA0C90A}" name="Total" dataDxfId="9"/>
    <tableColumn id="179" xr3:uid="{5407E1A3-75D4-4D2E-ABE8-374F81CFED1F}" name="Column155" dataDxfId="8"/>
    <tableColumn id="180" xr3:uid="{ED594C7E-5F3C-42BB-959D-FC81B93512EE}" name="Column156" dataDxfId="7"/>
    <tableColumn id="181" xr3:uid="{B6E78A55-2EBC-4CD3-80BD-527B7557536C}" name="Column157" dataDxfId="6"/>
    <tableColumn id="182" xr3:uid="{CBB8439F-6B6C-4B7A-A553-413E7ABC2256}" name="Column158" dataDxfId="5"/>
    <tableColumn id="183" xr3:uid="{B3E9B42C-47EB-49D4-B372-25D8C6B08D45}" name="Column159" dataDxfId="4"/>
    <tableColumn id="184" xr3:uid="{966B490E-0114-42CC-A7CF-B9C6FC9286CB}" name="Column160" dataDxfId="3"/>
    <tableColumn id="185" xr3:uid="{8BFFCDB5-7193-4067-8604-A45989042441}" name="Column16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6F41-1098-4580-81F3-A07A0B4DDE3F}">
  <dimension ref="A3:C2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3" x14ac:dyDescent="0.25">
      <c r="A3" s="31"/>
      <c r="B3" s="32"/>
      <c r="C3" s="33"/>
    </row>
    <row r="4" spans="1:3" x14ac:dyDescent="0.25">
      <c r="A4" s="34"/>
      <c r="B4" s="35"/>
      <c r="C4" s="36"/>
    </row>
    <row r="5" spans="1:3" x14ac:dyDescent="0.25">
      <c r="A5" s="34"/>
      <c r="B5" s="35"/>
      <c r="C5" s="36"/>
    </row>
    <row r="6" spans="1:3" x14ac:dyDescent="0.25">
      <c r="A6" s="34"/>
      <c r="B6" s="35"/>
      <c r="C6" s="36"/>
    </row>
    <row r="7" spans="1:3" x14ac:dyDescent="0.25">
      <c r="A7" s="34"/>
      <c r="B7" s="35"/>
      <c r="C7" s="36"/>
    </row>
    <row r="8" spans="1:3" x14ac:dyDescent="0.25">
      <c r="A8" s="34"/>
      <c r="B8" s="35"/>
      <c r="C8" s="36"/>
    </row>
    <row r="9" spans="1:3" x14ac:dyDescent="0.25">
      <c r="A9" s="34"/>
      <c r="B9" s="35"/>
      <c r="C9" s="36"/>
    </row>
    <row r="10" spans="1:3" x14ac:dyDescent="0.25">
      <c r="A10" s="34"/>
      <c r="B10" s="35"/>
      <c r="C10" s="36"/>
    </row>
    <row r="11" spans="1:3" x14ac:dyDescent="0.25">
      <c r="A11" s="34"/>
      <c r="B11" s="35"/>
      <c r="C11" s="36"/>
    </row>
    <row r="12" spans="1:3" x14ac:dyDescent="0.25">
      <c r="A12" s="34"/>
      <c r="B12" s="35"/>
      <c r="C12" s="36"/>
    </row>
    <row r="13" spans="1:3" x14ac:dyDescent="0.25">
      <c r="A13" s="34"/>
      <c r="B13" s="35"/>
      <c r="C13" s="36"/>
    </row>
    <row r="14" spans="1:3" x14ac:dyDescent="0.25">
      <c r="A14" s="34"/>
      <c r="B14" s="35"/>
      <c r="C14" s="36"/>
    </row>
    <row r="15" spans="1:3" x14ac:dyDescent="0.25">
      <c r="A15" s="34"/>
      <c r="B15" s="35"/>
      <c r="C15" s="36"/>
    </row>
    <row r="16" spans="1:3" x14ac:dyDescent="0.25">
      <c r="A16" s="34"/>
      <c r="B16" s="35"/>
      <c r="C16" s="36"/>
    </row>
    <row r="17" spans="1:3" x14ac:dyDescent="0.25">
      <c r="A17" s="34"/>
      <c r="B17" s="35"/>
      <c r="C17" s="36"/>
    </row>
    <row r="18" spans="1:3" x14ac:dyDescent="0.25">
      <c r="A18" s="34"/>
      <c r="B18" s="35"/>
      <c r="C18" s="36"/>
    </row>
    <row r="19" spans="1:3" x14ac:dyDescent="0.25">
      <c r="A19" s="34"/>
      <c r="B19" s="35"/>
      <c r="C19" s="36"/>
    </row>
    <row r="20" spans="1:3" x14ac:dyDescent="0.25">
      <c r="A20" s="37"/>
      <c r="B20" s="38"/>
      <c r="C2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34"/>
  <sheetViews>
    <sheetView topLeftCell="FO2" workbookViewId="0">
      <selection activeCell="B17" sqref="B17:GD32"/>
    </sheetView>
  </sheetViews>
  <sheetFormatPr defaultRowHeight="15" x14ac:dyDescent="0.25"/>
  <cols>
    <col min="1" max="1" width="4.28515625" customWidth="1"/>
    <col min="2" max="2" width="15.85546875" customWidth="1"/>
    <col min="3" max="186" width="15.7109375" customWidth="1"/>
    <col min="187" max="187" width="4.28515625" customWidth="1"/>
  </cols>
  <sheetData>
    <row r="1" spans="1:18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2"/>
    </row>
    <row r="2" spans="1:187" ht="23.25" x14ac:dyDescent="0.35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2"/>
    </row>
    <row r="3" spans="1:187" ht="15.75" x14ac:dyDescent="0.25">
      <c r="A3" s="1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2"/>
    </row>
    <row r="4" spans="1:18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6"/>
    </row>
    <row r="5" spans="1:18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8"/>
    </row>
    <row r="6" spans="1:187" ht="15.75" x14ac:dyDescent="0.25">
      <c r="A6" s="7"/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8"/>
    </row>
    <row r="7" spans="1:187" ht="15.75" x14ac:dyDescent="0.25">
      <c r="A7" s="7"/>
      <c r="B7" s="10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8"/>
    </row>
    <row r="8" spans="1:187" ht="15.75" x14ac:dyDescent="0.25">
      <c r="A8" s="7"/>
      <c r="B8" s="10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8"/>
    </row>
    <row r="9" spans="1:187" ht="15.75" x14ac:dyDescent="0.25">
      <c r="A9" s="7"/>
      <c r="B9" s="10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8"/>
    </row>
    <row r="10" spans="1:187" ht="15.75" x14ac:dyDescent="0.25">
      <c r="A10" s="7"/>
      <c r="B10" s="10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8"/>
    </row>
    <row r="11" spans="1:187" ht="15.75" x14ac:dyDescent="0.25">
      <c r="A11" s="7"/>
      <c r="B11" s="10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8"/>
    </row>
    <row r="12" spans="1:187" ht="15.75" x14ac:dyDescent="0.25">
      <c r="A12" s="7"/>
      <c r="B12" s="10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8"/>
    </row>
    <row r="13" spans="1:187" ht="15.75" x14ac:dyDescent="0.25">
      <c r="A13" s="7"/>
      <c r="B13" s="10" t="s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8"/>
    </row>
    <row r="14" spans="1:187" ht="15.75" x14ac:dyDescent="0.25">
      <c r="A14" s="7"/>
      <c r="B14" s="10" t="s">
        <v>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8"/>
    </row>
    <row r="15" spans="1:187" ht="15.75" x14ac:dyDescent="0.25">
      <c r="A15" s="7"/>
      <c r="B15" s="10" t="s">
        <v>11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8"/>
    </row>
    <row r="16" spans="1:18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8"/>
    </row>
    <row r="17" spans="1:187" ht="15.75" x14ac:dyDescent="0.25">
      <c r="A17" s="7"/>
      <c r="B17" s="23" t="s">
        <v>12</v>
      </c>
      <c r="C17" s="24" t="s">
        <v>13</v>
      </c>
      <c r="D17" s="24" t="s">
        <v>58</v>
      </c>
      <c r="E17" s="24" t="s">
        <v>59</v>
      </c>
      <c r="F17" s="24" t="s">
        <v>60</v>
      </c>
      <c r="G17" s="24" t="s">
        <v>61</v>
      </c>
      <c r="H17" s="24" t="s">
        <v>62</v>
      </c>
      <c r="I17" s="24" t="s">
        <v>63</v>
      </c>
      <c r="J17" s="24" t="s">
        <v>64</v>
      </c>
      <c r="K17" s="24" t="s">
        <v>14</v>
      </c>
      <c r="L17" s="24" t="s">
        <v>65</v>
      </c>
      <c r="M17" s="24" t="s">
        <v>66</v>
      </c>
      <c r="N17" s="24" t="s">
        <v>67</v>
      </c>
      <c r="O17" s="24" t="s">
        <v>68</v>
      </c>
      <c r="P17" s="24" t="s">
        <v>69</v>
      </c>
      <c r="Q17" s="24" t="s">
        <v>70</v>
      </c>
      <c r="R17" s="24" t="s">
        <v>71</v>
      </c>
      <c r="S17" s="24" t="s">
        <v>15</v>
      </c>
      <c r="T17" s="24" t="s">
        <v>72</v>
      </c>
      <c r="U17" s="24" t="s">
        <v>73</v>
      </c>
      <c r="V17" s="24" t="s">
        <v>74</v>
      </c>
      <c r="W17" s="24" t="s">
        <v>75</v>
      </c>
      <c r="X17" s="24" t="s">
        <v>76</v>
      </c>
      <c r="Y17" s="24" t="s">
        <v>77</v>
      </c>
      <c r="Z17" s="24" t="s">
        <v>78</v>
      </c>
      <c r="AA17" s="24" t="s">
        <v>16</v>
      </c>
      <c r="AB17" s="24" t="s">
        <v>79</v>
      </c>
      <c r="AC17" s="24" t="s">
        <v>80</v>
      </c>
      <c r="AD17" s="24" t="s">
        <v>81</v>
      </c>
      <c r="AE17" s="24" t="s">
        <v>82</v>
      </c>
      <c r="AF17" s="24" t="s">
        <v>83</v>
      </c>
      <c r="AG17" s="24" t="s">
        <v>84</v>
      </c>
      <c r="AH17" s="24" t="s">
        <v>85</v>
      </c>
      <c r="AI17" s="24" t="s">
        <v>17</v>
      </c>
      <c r="AJ17" s="24" t="s">
        <v>86</v>
      </c>
      <c r="AK17" s="24" t="s">
        <v>87</v>
      </c>
      <c r="AL17" s="24" t="s">
        <v>88</v>
      </c>
      <c r="AM17" s="24" t="s">
        <v>89</v>
      </c>
      <c r="AN17" s="24" t="s">
        <v>90</v>
      </c>
      <c r="AO17" s="24" t="s">
        <v>91</v>
      </c>
      <c r="AP17" s="24" t="s">
        <v>92</v>
      </c>
      <c r="AQ17" s="24" t="s">
        <v>18</v>
      </c>
      <c r="AR17" s="24" t="s">
        <v>93</v>
      </c>
      <c r="AS17" s="24" t="s">
        <v>94</v>
      </c>
      <c r="AT17" s="24" t="s">
        <v>95</v>
      </c>
      <c r="AU17" s="24" t="s">
        <v>96</v>
      </c>
      <c r="AV17" s="24" t="s">
        <v>97</v>
      </c>
      <c r="AW17" s="24" t="s">
        <v>98</v>
      </c>
      <c r="AX17" s="24" t="s">
        <v>99</v>
      </c>
      <c r="AY17" s="24" t="s">
        <v>19</v>
      </c>
      <c r="AZ17" s="24" t="s">
        <v>100</v>
      </c>
      <c r="BA17" s="24" t="s">
        <v>101</v>
      </c>
      <c r="BB17" s="24" t="s">
        <v>102</v>
      </c>
      <c r="BC17" s="24" t="s">
        <v>103</v>
      </c>
      <c r="BD17" s="24" t="s">
        <v>104</v>
      </c>
      <c r="BE17" s="24" t="s">
        <v>105</v>
      </c>
      <c r="BF17" s="24" t="s">
        <v>106</v>
      </c>
      <c r="BG17" s="24" t="s">
        <v>20</v>
      </c>
      <c r="BH17" s="24" t="s">
        <v>107</v>
      </c>
      <c r="BI17" s="24" t="s">
        <v>108</v>
      </c>
      <c r="BJ17" s="24" t="s">
        <v>109</v>
      </c>
      <c r="BK17" s="24" t="s">
        <v>110</v>
      </c>
      <c r="BL17" s="24" t="s">
        <v>111</v>
      </c>
      <c r="BM17" s="24" t="s">
        <v>112</v>
      </c>
      <c r="BN17" s="24" t="s">
        <v>113</v>
      </c>
      <c r="BO17" s="24" t="s">
        <v>21</v>
      </c>
      <c r="BP17" s="24" t="s">
        <v>114</v>
      </c>
      <c r="BQ17" s="24" t="s">
        <v>115</v>
      </c>
      <c r="BR17" s="24" t="s">
        <v>116</v>
      </c>
      <c r="BS17" s="24" t="s">
        <v>117</v>
      </c>
      <c r="BT17" s="24" t="s">
        <v>118</v>
      </c>
      <c r="BU17" s="24" t="s">
        <v>119</v>
      </c>
      <c r="BV17" s="24" t="s">
        <v>120</v>
      </c>
      <c r="BW17" s="24" t="s">
        <v>22</v>
      </c>
      <c r="BX17" s="24" t="s">
        <v>121</v>
      </c>
      <c r="BY17" s="24" t="s">
        <v>122</v>
      </c>
      <c r="BZ17" s="24" t="s">
        <v>123</v>
      </c>
      <c r="CA17" s="24" t="s">
        <v>124</v>
      </c>
      <c r="CB17" s="24" t="s">
        <v>125</v>
      </c>
      <c r="CC17" s="24" t="s">
        <v>126</v>
      </c>
      <c r="CD17" s="24" t="s">
        <v>127</v>
      </c>
      <c r="CE17" s="24" t="s">
        <v>23</v>
      </c>
      <c r="CF17" s="24" t="s">
        <v>128</v>
      </c>
      <c r="CG17" s="24" t="s">
        <v>129</v>
      </c>
      <c r="CH17" s="24" t="s">
        <v>130</v>
      </c>
      <c r="CI17" s="24" t="s">
        <v>131</v>
      </c>
      <c r="CJ17" s="24" t="s">
        <v>132</v>
      </c>
      <c r="CK17" s="24" t="s">
        <v>133</v>
      </c>
      <c r="CL17" s="24" t="s">
        <v>134</v>
      </c>
      <c r="CM17" s="24" t="s">
        <v>24</v>
      </c>
      <c r="CN17" s="24" t="s">
        <v>135</v>
      </c>
      <c r="CO17" s="24" t="s">
        <v>136</v>
      </c>
      <c r="CP17" s="24" t="s">
        <v>137</v>
      </c>
      <c r="CQ17" s="24" t="s">
        <v>138</v>
      </c>
      <c r="CR17" s="24" t="s">
        <v>139</v>
      </c>
      <c r="CS17" s="24" t="s">
        <v>140</v>
      </c>
      <c r="CT17" s="24" t="s">
        <v>141</v>
      </c>
      <c r="CU17" s="24" t="s">
        <v>25</v>
      </c>
      <c r="CV17" s="24" t="s">
        <v>142</v>
      </c>
      <c r="CW17" s="24" t="s">
        <v>143</v>
      </c>
      <c r="CX17" s="24" t="s">
        <v>144</v>
      </c>
      <c r="CY17" s="24" t="s">
        <v>145</v>
      </c>
      <c r="CZ17" s="24" t="s">
        <v>146</v>
      </c>
      <c r="DA17" s="24" t="s">
        <v>147</v>
      </c>
      <c r="DB17" s="24" t="s">
        <v>148</v>
      </c>
      <c r="DC17" s="24" t="s">
        <v>26</v>
      </c>
      <c r="DD17" s="24" t="s">
        <v>149</v>
      </c>
      <c r="DE17" s="24" t="s">
        <v>150</v>
      </c>
      <c r="DF17" s="24" t="s">
        <v>151</v>
      </c>
      <c r="DG17" s="24" t="s">
        <v>152</v>
      </c>
      <c r="DH17" s="24" t="s">
        <v>153</v>
      </c>
      <c r="DI17" s="24" t="s">
        <v>154</v>
      </c>
      <c r="DJ17" s="24" t="s">
        <v>155</v>
      </c>
      <c r="DK17" s="24" t="s">
        <v>27</v>
      </c>
      <c r="DL17" s="24" t="s">
        <v>156</v>
      </c>
      <c r="DM17" s="24" t="s">
        <v>157</v>
      </c>
      <c r="DN17" s="24" t="s">
        <v>158</v>
      </c>
      <c r="DO17" s="24" t="s">
        <v>159</v>
      </c>
      <c r="DP17" s="24" t="s">
        <v>160</v>
      </c>
      <c r="DQ17" s="24" t="s">
        <v>161</v>
      </c>
      <c r="DR17" s="24" t="s">
        <v>162</v>
      </c>
      <c r="DS17" s="24" t="s">
        <v>28</v>
      </c>
      <c r="DT17" s="24" t="s">
        <v>163</v>
      </c>
      <c r="DU17" s="24" t="s">
        <v>164</v>
      </c>
      <c r="DV17" s="24" t="s">
        <v>165</v>
      </c>
      <c r="DW17" s="24" t="s">
        <v>166</v>
      </c>
      <c r="DX17" s="24" t="s">
        <v>167</v>
      </c>
      <c r="DY17" s="24" t="s">
        <v>168</v>
      </c>
      <c r="DZ17" s="24" t="s">
        <v>169</v>
      </c>
      <c r="EA17" s="24" t="s">
        <v>29</v>
      </c>
      <c r="EB17" s="24" t="s">
        <v>170</v>
      </c>
      <c r="EC17" s="24" t="s">
        <v>171</v>
      </c>
      <c r="ED17" s="24" t="s">
        <v>172</v>
      </c>
      <c r="EE17" s="24" t="s">
        <v>173</v>
      </c>
      <c r="EF17" s="24" t="s">
        <v>174</v>
      </c>
      <c r="EG17" s="24" t="s">
        <v>175</v>
      </c>
      <c r="EH17" s="24" t="s">
        <v>176</v>
      </c>
      <c r="EI17" s="24" t="s">
        <v>30</v>
      </c>
      <c r="EJ17" s="24" t="s">
        <v>177</v>
      </c>
      <c r="EK17" s="24" t="s">
        <v>178</v>
      </c>
      <c r="EL17" s="24" t="s">
        <v>179</v>
      </c>
      <c r="EM17" s="24" t="s">
        <v>180</v>
      </c>
      <c r="EN17" s="24" t="s">
        <v>181</v>
      </c>
      <c r="EO17" s="24" t="s">
        <v>182</v>
      </c>
      <c r="EP17" s="24" t="s">
        <v>183</v>
      </c>
      <c r="EQ17" s="24" t="s">
        <v>31</v>
      </c>
      <c r="ER17" s="24" t="s">
        <v>184</v>
      </c>
      <c r="ES17" s="24" t="s">
        <v>185</v>
      </c>
      <c r="ET17" s="24" t="s">
        <v>186</v>
      </c>
      <c r="EU17" s="24" t="s">
        <v>187</v>
      </c>
      <c r="EV17" s="24" t="s">
        <v>188</v>
      </c>
      <c r="EW17" s="24" t="s">
        <v>189</v>
      </c>
      <c r="EX17" s="24" t="s">
        <v>190</v>
      </c>
      <c r="EY17" s="24" t="s">
        <v>32</v>
      </c>
      <c r="EZ17" s="24" t="s">
        <v>191</v>
      </c>
      <c r="FA17" s="24" t="s">
        <v>192</v>
      </c>
      <c r="FB17" s="24" t="s">
        <v>193</v>
      </c>
      <c r="FC17" s="24" t="s">
        <v>194</v>
      </c>
      <c r="FD17" s="24" t="s">
        <v>195</v>
      </c>
      <c r="FE17" s="24" t="s">
        <v>196</v>
      </c>
      <c r="FF17" s="24" t="s">
        <v>197</v>
      </c>
      <c r="FG17" s="24" t="s">
        <v>33</v>
      </c>
      <c r="FH17" s="24" t="s">
        <v>198</v>
      </c>
      <c r="FI17" s="24" t="s">
        <v>199</v>
      </c>
      <c r="FJ17" s="24" t="s">
        <v>200</v>
      </c>
      <c r="FK17" s="24" t="s">
        <v>201</v>
      </c>
      <c r="FL17" s="24" t="s">
        <v>202</v>
      </c>
      <c r="FM17" s="24" t="s">
        <v>203</v>
      </c>
      <c r="FN17" s="24" t="s">
        <v>204</v>
      </c>
      <c r="FO17" s="24" t="s">
        <v>34</v>
      </c>
      <c r="FP17" s="24" t="s">
        <v>205</v>
      </c>
      <c r="FQ17" s="24" t="s">
        <v>206</v>
      </c>
      <c r="FR17" s="24" t="s">
        <v>207</v>
      </c>
      <c r="FS17" s="24" t="s">
        <v>208</v>
      </c>
      <c r="FT17" s="24" t="s">
        <v>209</v>
      </c>
      <c r="FU17" s="24" t="s">
        <v>210</v>
      </c>
      <c r="FV17" s="24" t="s">
        <v>211</v>
      </c>
      <c r="FW17" s="25" t="s">
        <v>35</v>
      </c>
      <c r="FX17" s="25" t="s">
        <v>212</v>
      </c>
      <c r="FY17" s="25" t="s">
        <v>213</v>
      </c>
      <c r="FZ17" s="25" t="s">
        <v>214</v>
      </c>
      <c r="GA17" s="25" t="s">
        <v>215</v>
      </c>
      <c r="GB17" s="25" t="s">
        <v>216</v>
      </c>
      <c r="GC17" s="25" t="s">
        <v>217</v>
      </c>
      <c r="GD17" s="26" t="s">
        <v>218</v>
      </c>
      <c r="GE17" s="8"/>
    </row>
    <row r="18" spans="1:187" ht="15.75" x14ac:dyDescent="0.25">
      <c r="A18" s="7"/>
      <c r="B18" s="19" t="s">
        <v>36</v>
      </c>
      <c r="C18" s="11" t="s">
        <v>37</v>
      </c>
      <c r="D18" s="11" t="s">
        <v>38</v>
      </c>
      <c r="E18" s="11" t="s">
        <v>39</v>
      </c>
      <c r="F18" s="11" t="s">
        <v>40</v>
      </c>
      <c r="G18" s="11" t="s">
        <v>41</v>
      </c>
      <c r="H18" s="11" t="s">
        <v>42</v>
      </c>
      <c r="I18" s="11" t="s">
        <v>43</v>
      </c>
      <c r="J18" s="11" t="s">
        <v>44</v>
      </c>
      <c r="K18" s="11" t="s">
        <v>37</v>
      </c>
      <c r="L18" s="11" t="s">
        <v>38</v>
      </c>
      <c r="M18" s="11" t="s">
        <v>39</v>
      </c>
      <c r="N18" s="11" t="s">
        <v>40</v>
      </c>
      <c r="O18" s="11" t="s">
        <v>41</v>
      </c>
      <c r="P18" s="11" t="s">
        <v>42</v>
      </c>
      <c r="Q18" s="11" t="s">
        <v>43</v>
      </c>
      <c r="R18" s="11" t="s">
        <v>44</v>
      </c>
      <c r="S18" s="11" t="s">
        <v>37</v>
      </c>
      <c r="T18" s="11" t="s">
        <v>38</v>
      </c>
      <c r="U18" s="11" t="s">
        <v>39</v>
      </c>
      <c r="V18" s="11" t="s">
        <v>40</v>
      </c>
      <c r="W18" s="11" t="s">
        <v>41</v>
      </c>
      <c r="X18" s="11" t="s">
        <v>42</v>
      </c>
      <c r="Y18" s="11" t="s">
        <v>43</v>
      </c>
      <c r="Z18" s="11" t="s">
        <v>44</v>
      </c>
      <c r="AA18" s="11" t="s">
        <v>37</v>
      </c>
      <c r="AB18" s="11" t="s">
        <v>38</v>
      </c>
      <c r="AC18" s="11" t="s">
        <v>39</v>
      </c>
      <c r="AD18" s="11" t="s">
        <v>40</v>
      </c>
      <c r="AE18" s="11" t="s">
        <v>41</v>
      </c>
      <c r="AF18" s="11" t="s">
        <v>42</v>
      </c>
      <c r="AG18" s="11" t="s">
        <v>43</v>
      </c>
      <c r="AH18" s="11" t="s">
        <v>44</v>
      </c>
      <c r="AI18" s="11" t="s">
        <v>37</v>
      </c>
      <c r="AJ18" s="11" t="s">
        <v>38</v>
      </c>
      <c r="AK18" s="11" t="s">
        <v>39</v>
      </c>
      <c r="AL18" s="11" t="s">
        <v>40</v>
      </c>
      <c r="AM18" s="11" t="s">
        <v>41</v>
      </c>
      <c r="AN18" s="11" t="s">
        <v>42</v>
      </c>
      <c r="AO18" s="11" t="s">
        <v>43</v>
      </c>
      <c r="AP18" s="11" t="s">
        <v>44</v>
      </c>
      <c r="AQ18" s="11" t="s">
        <v>37</v>
      </c>
      <c r="AR18" s="11" t="s">
        <v>38</v>
      </c>
      <c r="AS18" s="11" t="s">
        <v>39</v>
      </c>
      <c r="AT18" s="11" t="s">
        <v>40</v>
      </c>
      <c r="AU18" s="11" t="s">
        <v>41</v>
      </c>
      <c r="AV18" s="11" t="s">
        <v>42</v>
      </c>
      <c r="AW18" s="11" t="s">
        <v>43</v>
      </c>
      <c r="AX18" s="11" t="s">
        <v>44</v>
      </c>
      <c r="AY18" s="11" t="s">
        <v>37</v>
      </c>
      <c r="AZ18" s="11" t="s">
        <v>38</v>
      </c>
      <c r="BA18" s="11" t="s">
        <v>39</v>
      </c>
      <c r="BB18" s="11" t="s">
        <v>40</v>
      </c>
      <c r="BC18" s="11" t="s">
        <v>41</v>
      </c>
      <c r="BD18" s="11" t="s">
        <v>42</v>
      </c>
      <c r="BE18" s="11" t="s">
        <v>43</v>
      </c>
      <c r="BF18" s="11" t="s">
        <v>44</v>
      </c>
      <c r="BG18" s="11" t="s">
        <v>37</v>
      </c>
      <c r="BH18" s="11" t="s">
        <v>38</v>
      </c>
      <c r="BI18" s="11" t="s">
        <v>39</v>
      </c>
      <c r="BJ18" s="11" t="s">
        <v>40</v>
      </c>
      <c r="BK18" s="11" t="s">
        <v>41</v>
      </c>
      <c r="BL18" s="11" t="s">
        <v>42</v>
      </c>
      <c r="BM18" s="11" t="s">
        <v>43</v>
      </c>
      <c r="BN18" s="11" t="s">
        <v>44</v>
      </c>
      <c r="BO18" s="11" t="s">
        <v>37</v>
      </c>
      <c r="BP18" s="11" t="s">
        <v>38</v>
      </c>
      <c r="BQ18" s="11" t="s">
        <v>39</v>
      </c>
      <c r="BR18" s="11" t="s">
        <v>40</v>
      </c>
      <c r="BS18" s="11" t="s">
        <v>41</v>
      </c>
      <c r="BT18" s="11" t="s">
        <v>42</v>
      </c>
      <c r="BU18" s="11" t="s">
        <v>43</v>
      </c>
      <c r="BV18" s="11" t="s">
        <v>44</v>
      </c>
      <c r="BW18" s="11" t="s">
        <v>37</v>
      </c>
      <c r="BX18" s="11" t="s">
        <v>38</v>
      </c>
      <c r="BY18" s="11" t="s">
        <v>39</v>
      </c>
      <c r="BZ18" s="11" t="s">
        <v>40</v>
      </c>
      <c r="CA18" s="11" t="s">
        <v>41</v>
      </c>
      <c r="CB18" s="11" t="s">
        <v>42</v>
      </c>
      <c r="CC18" s="11" t="s">
        <v>43</v>
      </c>
      <c r="CD18" s="11" t="s">
        <v>44</v>
      </c>
      <c r="CE18" s="11" t="s">
        <v>37</v>
      </c>
      <c r="CF18" s="11" t="s">
        <v>38</v>
      </c>
      <c r="CG18" s="11" t="s">
        <v>39</v>
      </c>
      <c r="CH18" s="11" t="s">
        <v>40</v>
      </c>
      <c r="CI18" s="11" t="s">
        <v>41</v>
      </c>
      <c r="CJ18" s="11" t="s">
        <v>42</v>
      </c>
      <c r="CK18" s="11" t="s">
        <v>43</v>
      </c>
      <c r="CL18" s="11" t="s">
        <v>44</v>
      </c>
      <c r="CM18" s="11" t="s">
        <v>37</v>
      </c>
      <c r="CN18" s="11" t="s">
        <v>38</v>
      </c>
      <c r="CO18" s="11" t="s">
        <v>39</v>
      </c>
      <c r="CP18" s="11" t="s">
        <v>40</v>
      </c>
      <c r="CQ18" s="11" t="s">
        <v>41</v>
      </c>
      <c r="CR18" s="11" t="s">
        <v>42</v>
      </c>
      <c r="CS18" s="11" t="s">
        <v>43</v>
      </c>
      <c r="CT18" s="11" t="s">
        <v>44</v>
      </c>
      <c r="CU18" s="11" t="s">
        <v>37</v>
      </c>
      <c r="CV18" s="11" t="s">
        <v>38</v>
      </c>
      <c r="CW18" s="11" t="s">
        <v>39</v>
      </c>
      <c r="CX18" s="11" t="s">
        <v>40</v>
      </c>
      <c r="CY18" s="11" t="s">
        <v>41</v>
      </c>
      <c r="CZ18" s="11" t="s">
        <v>42</v>
      </c>
      <c r="DA18" s="11" t="s">
        <v>43</v>
      </c>
      <c r="DB18" s="11" t="s">
        <v>44</v>
      </c>
      <c r="DC18" s="11" t="s">
        <v>37</v>
      </c>
      <c r="DD18" s="11" t="s">
        <v>38</v>
      </c>
      <c r="DE18" s="11" t="s">
        <v>39</v>
      </c>
      <c r="DF18" s="11" t="s">
        <v>40</v>
      </c>
      <c r="DG18" s="11" t="s">
        <v>41</v>
      </c>
      <c r="DH18" s="11" t="s">
        <v>42</v>
      </c>
      <c r="DI18" s="11" t="s">
        <v>43</v>
      </c>
      <c r="DJ18" s="11" t="s">
        <v>44</v>
      </c>
      <c r="DK18" s="11" t="s">
        <v>37</v>
      </c>
      <c r="DL18" s="11" t="s">
        <v>38</v>
      </c>
      <c r="DM18" s="11" t="s">
        <v>39</v>
      </c>
      <c r="DN18" s="11" t="s">
        <v>40</v>
      </c>
      <c r="DO18" s="11" t="s">
        <v>41</v>
      </c>
      <c r="DP18" s="11" t="s">
        <v>42</v>
      </c>
      <c r="DQ18" s="11" t="s">
        <v>43</v>
      </c>
      <c r="DR18" s="11" t="s">
        <v>44</v>
      </c>
      <c r="DS18" s="11" t="s">
        <v>37</v>
      </c>
      <c r="DT18" s="11" t="s">
        <v>38</v>
      </c>
      <c r="DU18" s="11" t="s">
        <v>39</v>
      </c>
      <c r="DV18" s="11" t="s">
        <v>40</v>
      </c>
      <c r="DW18" s="11" t="s">
        <v>41</v>
      </c>
      <c r="DX18" s="11" t="s">
        <v>42</v>
      </c>
      <c r="DY18" s="11" t="s">
        <v>43</v>
      </c>
      <c r="DZ18" s="11" t="s">
        <v>44</v>
      </c>
      <c r="EA18" s="11" t="s">
        <v>37</v>
      </c>
      <c r="EB18" s="11" t="s">
        <v>38</v>
      </c>
      <c r="EC18" s="11" t="s">
        <v>39</v>
      </c>
      <c r="ED18" s="11" t="s">
        <v>40</v>
      </c>
      <c r="EE18" s="11" t="s">
        <v>41</v>
      </c>
      <c r="EF18" s="11" t="s">
        <v>42</v>
      </c>
      <c r="EG18" s="11" t="s">
        <v>43</v>
      </c>
      <c r="EH18" s="11" t="s">
        <v>44</v>
      </c>
      <c r="EI18" s="11" t="s">
        <v>37</v>
      </c>
      <c r="EJ18" s="11" t="s">
        <v>38</v>
      </c>
      <c r="EK18" s="11" t="s">
        <v>39</v>
      </c>
      <c r="EL18" s="11" t="s">
        <v>40</v>
      </c>
      <c r="EM18" s="11" t="s">
        <v>41</v>
      </c>
      <c r="EN18" s="11" t="s">
        <v>42</v>
      </c>
      <c r="EO18" s="11" t="s">
        <v>43</v>
      </c>
      <c r="EP18" s="11" t="s">
        <v>44</v>
      </c>
      <c r="EQ18" s="11" t="s">
        <v>37</v>
      </c>
      <c r="ER18" s="11" t="s">
        <v>38</v>
      </c>
      <c r="ES18" s="11" t="s">
        <v>39</v>
      </c>
      <c r="ET18" s="11" t="s">
        <v>40</v>
      </c>
      <c r="EU18" s="11" t="s">
        <v>41</v>
      </c>
      <c r="EV18" s="11" t="s">
        <v>42</v>
      </c>
      <c r="EW18" s="11" t="s">
        <v>43</v>
      </c>
      <c r="EX18" s="11" t="s">
        <v>44</v>
      </c>
      <c r="EY18" s="11" t="s">
        <v>37</v>
      </c>
      <c r="EZ18" s="11" t="s">
        <v>38</v>
      </c>
      <c r="FA18" s="11" t="s">
        <v>39</v>
      </c>
      <c r="FB18" s="11" t="s">
        <v>40</v>
      </c>
      <c r="FC18" s="11" t="s">
        <v>41</v>
      </c>
      <c r="FD18" s="11" t="s">
        <v>42</v>
      </c>
      <c r="FE18" s="11" t="s">
        <v>43</v>
      </c>
      <c r="FF18" s="11" t="s">
        <v>44</v>
      </c>
      <c r="FG18" s="11" t="s">
        <v>37</v>
      </c>
      <c r="FH18" s="11" t="s">
        <v>38</v>
      </c>
      <c r="FI18" s="11" t="s">
        <v>39</v>
      </c>
      <c r="FJ18" s="11" t="s">
        <v>40</v>
      </c>
      <c r="FK18" s="11" t="s">
        <v>41</v>
      </c>
      <c r="FL18" s="11" t="s">
        <v>42</v>
      </c>
      <c r="FM18" s="11" t="s">
        <v>43</v>
      </c>
      <c r="FN18" s="11" t="s">
        <v>44</v>
      </c>
      <c r="FO18" s="11" t="s">
        <v>37</v>
      </c>
      <c r="FP18" s="11" t="s">
        <v>38</v>
      </c>
      <c r="FQ18" s="11" t="s">
        <v>39</v>
      </c>
      <c r="FR18" s="11" t="s">
        <v>40</v>
      </c>
      <c r="FS18" s="11" t="s">
        <v>41</v>
      </c>
      <c r="FT18" s="11" t="s">
        <v>42</v>
      </c>
      <c r="FU18" s="11" t="s">
        <v>43</v>
      </c>
      <c r="FV18" s="11" t="s">
        <v>44</v>
      </c>
      <c r="FW18" s="12" t="s">
        <v>37</v>
      </c>
      <c r="FX18" s="12" t="s">
        <v>38</v>
      </c>
      <c r="FY18" s="12" t="s">
        <v>39</v>
      </c>
      <c r="FZ18" s="12" t="s">
        <v>40</v>
      </c>
      <c r="GA18" s="12" t="s">
        <v>41</v>
      </c>
      <c r="GB18" s="12" t="s">
        <v>42</v>
      </c>
      <c r="GC18" s="12" t="s">
        <v>43</v>
      </c>
      <c r="GD18" s="21" t="s">
        <v>44</v>
      </c>
      <c r="GE18" s="8"/>
    </row>
    <row r="19" spans="1:187" ht="15.75" x14ac:dyDescent="0.25">
      <c r="A19" s="7"/>
      <c r="B19" s="20" t="s">
        <v>45</v>
      </c>
      <c r="C19" s="13">
        <v>77740.149999999994</v>
      </c>
      <c r="D19" s="13">
        <v>125577.98</v>
      </c>
      <c r="E19" s="14">
        <v>6</v>
      </c>
      <c r="F19" s="14">
        <v>0</v>
      </c>
      <c r="G19" s="13">
        <v>77740.149999999994</v>
      </c>
      <c r="H19" s="13">
        <v>12956.691666666668</v>
      </c>
      <c r="I19" s="13">
        <v>31264.16</v>
      </c>
      <c r="J19" s="13">
        <v>31264.16</v>
      </c>
      <c r="K19" s="13">
        <v>31387.83</v>
      </c>
      <c r="L19" s="13">
        <v>44191.51</v>
      </c>
      <c r="M19" s="14">
        <v>6</v>
      </c>
      <c r="N19" s="14">
        <v>0</v>
      </c>
      <c r="O19" s="13">
        <v>31387.83</v>
      </c>
      <c r="P19" s="13">
        <v>5231.3050000000003</v>
      </c>
      <c r="Q19" s="13">
        <v>25037.83</v>
      </c>
      <c r="R19" s="13">
        <v>25037.83</v>
      </c>
      <c r="S19" s="13">
        <v>333348.33</v>
      </c>
      <c r="T19" s="13">
        <v>767383</v>
      </c>
      <c r="U19" s="14">
        <v>4</v>
      </c>
      <c r="V19" s="14">
        <v>41.5</v>
      </c>
      <c r="W19" s="13">
        <v>333348.33</v>
      </c>
      <c r="X19" s="13">
        <v>83337.082500000004</v>
      </c>
      <c r="Y19" s="13">
        <v>117117.33</v>
      </c>
      <c r="Z19" s="13">
        <v>117117.33</v>
      </c>
      <c r="AA19" s="13">
        <v>178275.07</v>
      </c>
      <c r="AB19" s="13">
        <v>255181.11</v>
      </c>
      <c r="AC19" s="14">
        <v>16</v>
      </c>
      <c r="AD19" s="14">
        <v>61.8125</v>
      </c>
      <c r="AE19" s="13">
        <v>178275.07</v>
      </c>
      <c r="AF19" s="13">
        <v>11142.191875</v>
      </c>
      <c r="AG19" s="13">
        <v>68038.63</v>
      </c>
      <c r="AH19" s="13">
        <v>68038.63</v>
      </c>
      <c r="AI19" s="13">
        <v>152657.01</v>
      </c>
      <c r="AJ19" s="13">
        <v>416606.74</v>
      </c>
      <c r="AK19" s="14">
        <v>24</v>
      </c>
      <c r="AL19" s="14">
        <v>93</v>
      </c>
      <c r="AM19" s="13">
        <v>169330.41</v>
      </c>
      <c r="AN19" s="13">
        <v>7055.4337500000001</v>
      </c>
      <c r="AO19" s="13">
        <v>120889.25</v>
      </c>
      <c r="AP19" s="13">
        <v>123359.65</v>
      </c>
      <c r="AQ19" s="13">
        <v>180607.66</v>
      </c>
      <c r="AR19" s="13">
        <v>460601.59999999998</v>
      </c>
      <c r="AS19" s="14">
        <v>16</v>
      </c>
      <c r="AT19" s="14">
        <v>134.9375</v>
      </c>
      <c r="AU19" s="13">
        <v>180607.66</v>
      </c>
      <c r="AV19" s="13">
        <v>11287.97875</v>
      </c>
      <c r="AW19" s="13">
        <v>157427.66</v>
      </c>
      <c r="AX19" s="13">
        <v>157427.66</v>
      </c>
      <c r="AY19" s="13">
        <v>44355.01</v>
      </c>
      <c r="AZ19" s="13">
        <v>116359.05</v>
      </c>
      <c r="BA19" s="14">
        <v>6</v>
      </c>
      <c r="BB19" s="14">
        <v>159.5</v>
      </c>
      <c r="BC19" s="13">
        <v>44355.01</v>
      </c>
      <c r="BD19" s="13">
        <v>7392.501666666667</v>
      </c>
      <c r="BE19" s="13">
        <v>41555.01</v>
      </c>
      <c r="BF19" s="13">
        <v>41555.01</v>
      </c>
      <c r="BG19" s="13">
        <v>0</v>
      </c>
      <c r="BH19" s="13">
        <v>0</v>
      </c>
      <c r="BI19" s="14">
        <v>0</v>
      </c>
      <c r="BJ19" s="14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4">
        <v>0</v>
      </c>
      <c r="BR19" s="14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4">
        <v>0</v>
      </c>
      <c r="BZ19" s="14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4">
        <v>0</v>
      </c>
      <c r="CH19" s="14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4">
        <v>0</v>
      </c>
      <c r="CP19" s="14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4">
        <v>0</v>
      </c>
      <c r="CX19" s="14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4">
        <v>0</v>
      </c>
      <c r="DF19" s="14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4">
        <v>0</v>
      </c>
      <c r="DN19" s="14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4">
        <v>0</v>
      </c>
      <c r="DV19" s="14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4">
        <v>0</v>
      </c>
      <c r="ED19" s="14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4">
        <v>0</v>
      </c>
      <c r="EL19" s="14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4">
        <v>0</v>
      </c>
      <c r="ET19" s="14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4">
        <v>0</v>
      </c>
      <c r="FB19" s="14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4">
        <v>0</v>
      </c>
      <c r="FJ19" s="14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4">
        <v>0</v>
      </c>
      <c r="FR19" s="14">
        <v>0</v>
      </c>
      <c r="FS19" s="13">
        <v>0</v>
      </c>
      <c r="FT19" s="13">
        <v>0</v>
      </c>
      <c r="FU19" s="13">
        <v>0</v>
      </c>
      <c r="FV19" s="13">
        <v>0</v>
      </c>
      <c r="FW19" s="15">
        <v>998371.06</v>
      </c>
      <c r="FX19" s="15">
        <v>2185900.9900000002</v>
      </c>
      <c r="FY19" s="16">
        <v>78</v>
      </c>
      <c r="FZ19" s="16">
        <v>83.371794871794876</v>
      </c>
      <c r="GA19" s="15">
        <v>1015044.46</v>
      </c>
      <c r="GB19" s="15">
        <v>13013.390512820513</v>
      </c>
      <c r="GC19" s="15">
        <v>561329.87</v>
      </c>
      <c r="GD19" s="22">
        <v>563800.27</v>
      </c>
      <c r="GE19" s="8"/>
    </row>
    <row r="20" spans="1:187" ht="15.75" x14ac:dyDescent="0.25">
      <c r="A20" s="7"/>
      <c r="B20" s="20" t="s">
        <v>46</v>
      </c>
      <c r="C20" s="13">
        <v>0</v>
      </c>
      <c r="D20" s="13">
        <v>0</v>
      </c>
      <c r="E20" s="14">
        <v>0</v>
      </c>
      <c r="F20" s="14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4">
        <v>0</v>
      </c>
      <c r="N20" s="14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4">
        <v>0</v>
      </c>
      <c r="V20" s="14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4">
        <v>0</v>
      </c>
      <c r="AD20" s="14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4">
        <v>0</v>
      </c>
      <c r="AL20" s="14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4">
        <v>0</v>
      </c>
      <c r="AT20" s="14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43185.07</v>
      </c>
      <c r="AZ20" s="13">
        <v>99020</v>
      </c>
      <c r="BA20" s="14">
        <v>15</v>
      </c>
      <c r="BB20" s="14">
        <v>166.73333333333332</v>
      </c>
      <c r="BC20" s="13">
        <v>43185.07</v>
      </c>
      <c r="BD20" s="13">
        <v>2879.0046666666667</v>
      </c>
      <c r="BE20" s="13">
        <v>29187.07</v>
      </c>
      <c r="BF20" s="13">
        <v>29187.07</v>
      </c>
      <c r="BG20" s="13">
        <v>105401.71</v>
      </c>
      <c r="BH20" s="13">
        <v>324760.57</v>
      </c>
      <c r="BI20" s="14">
        <v>18</v>
      </c>
      <c r="BJ20" s="14">
        <v>150.22222222222223</v>
      </c>
      <c r="BK20" s="13">
        <v>105401.71</v>
      </c>
      <c r="BL20" s="13">
        <v>5855.6505555555559</v>
      </c>
      <c r="BM20" s="13">
        <v>105401.71</v>
      </c>
      <c r="BN20" s="13">
        <v>105401.71</v>
      </c>
      <c r="BO20" s="13">
        <v>52453.29</v>
      </c>
      <c r="BP20" s="13">
        <v>123020.35</v>
      </c>
      <c r="BQ20" s="14">
        <v>10</v>
      </c>
      <c r="BR20" s="14">
        <v>101.7</v>
      </c>
      <c r="BS20" s="13">
        <v>52453.29</v>
      </c>
      <c r="BT20" s="13">
        <v>5245.3289999999997</v>
      </c>
      <c r="BU20" s="13">
        <v>52453.29</v>
      </c>
      <c r="BV20" s="13">
        <v>52453.29</v>
      </c>
      <c r="BW20" s="13">
        <v>42833.8</v>
      </c>
      <c r="BX20" s="13">
        <v>120311.42</v>
      </c>
      <c r="BY20" s="14">
        <v>7</v>
      </c>
      <c r="BZ20" s="14">
        <v>86.285714285714292</v>
      </c>
      <c r="CA20" s="13">
        <v>42833.8</v>
      </c>
      <c r="CB20" s="13">
        <v>6119.1142857142859</v>
      </c>
      <c r="CC20" s="13">
        <v>42833.8</v>
      </c>
      <c r="CD20" s="13">
        <v>42833.8</v>
      </c>
      <c r="CE20" s="13">
        <v>90057.31</v>
      </c>
      <c r="CF20" s="13">
        <v>172983.5</v>
      </c>
      <c r="CG20" s="14">
        <v>12</v>
      </c>
      <c r="CH20" s="14">
        <v>218</v>
      </c>
      <c r="CI20" s="13">
        <v>90057.31</v>
      </c>
      <c r="CJ20" s="13">
        <v>7504.7758333333331</v>
      </c>
      <c r="CK20" s="13">
        <v>90057.31</v>
      </c>
      <c r="CL20" s="13">
        <v>90057.31</v>
      </c>
      <c r="CM20" s="13">
        <v>57512.639999999999</v>
      </c>
      <c r="CN20" s="13">
        <v>156191.51999999999</v>
      </c>
      <c r="CO20" s="14">
        <v>12</v>
      </c>
      <c r="CP20" s="14">
        <v>60.25</v>
      </c>
      <c r="CQ20" s="13">
        <v>57512.639999999999</v>
      </c>
      <c r="CR20" s="13">
        <v>4792.72</v>
      </c>
      <c r="CS20" s="13">
        <v>57512.639999999999</v>
      </c>
      <c r="CT20" s="13">
        <v>57512.639999999999</v>
      </c>
      <c r="CU20" s="13">
        <v>124637.2</v>
      </c>
      <c r="CV20" s="13">
        <v>164266.96</v>
      </c>
      <c r="CW20" s="14">
        <v>16</v>
      </c>
      <c r="CX20" s="14">
        <v>172.1875</v>
      </c>
      <c r="CY20" s="13">
        <v>124637.2</v>
      </c>
      <c r="CZ20" s="13">
        <v>7789.8249999999998</v>
      </c>
      <c r="DA20" s="13">
        <v>124637.2</v>
      </c>
      <c r="DB20" s="13">
        <v>124637.2</v>
      </c>
      <c r="DC20" s="13">
        <v>33524.400000000001</v>
      </c>
      <c r="DD20" s="13">
        <v>38948.400000000001</v>
      </c>
      <c r="DE20" s="14">
        <v>6</v>
      </c>
      <c r="DF20" s="14">
        <v>200.66666666666666</v>
      </c>
      <c r="DG20" s="13">
        <v>33524.400000000001</v>
      </c>
      <c r="DH20" s="13">
        <v>5587.4</v>
      </c>
      <c r="DI20" s="13">
        <v>33524.400000000001</v>
      </c>
      <c r="DJ20" s="13">
        <v>33524.400000000001</v>
      </c>
      <c r="DK20" s="13">
        <v>68253</v>
      </c>
      <c r="DL20" s="13">
        <v>164109</v>
      </c>
      <c r="DM20" s="14">
        <v>5</v>
      </c>
      <c r="DN20" s="14">
        <v>103</v>
      </c>
      <c r="DO20" s="13">
        <v>68253</v>
      </c>
      <c r="DP20" s="13">
        <v>13650.6</v>
      </c>
      <c r="DQ20" s="13">
        <v>68253</v>
      </c>
      <c r="DR20" s="13">
        <v>68253</v>
      </c>
      <c r="DS20" s="13">
        <v>28946.44</v>
      </c>
      <c r="DT20" s="13">
        <v>28946.44</v>
      </c>
      <c r="DU20" s="14">
        <v>5</v>
      </c>
      <c r="DV20" s="14">
        <v>62.4</v>
      </c>
      <c r="DW20" s="13">
        <v>28946.44</v>
      </c>
      <c r="DX20" s="13">
        <v>5789.2879999999996</v>
      </c>
      <c r="DY20" s="13">
        <v>28946.44</v>
      </c>
      <c r="DZ20" s="13">
        <v>28946.44</v>
      </c>
      <c r="EA20" s="13">
        <v>22099.24</v>
      </c>
      <c r="EB20" s="13">
        <v>22099.24</v>
      </c>
      <c r="EC20" s="14">
        <v>3</v>
      </c>
      <c r="ED20" s="14">
        <v>143</v>
      </c>
      <c r="EE20" s="13">
        <v>22099.24</v>
      </c>
      <c r="EF20" s="13">
        <v>7366.413333333333</v>
      </c>
      <c r="EG20" s="13">
        <v>22099.24</v>
      </c>
      <c r="EH20" s="13">
        <v>22099.24</v>
      </c>
      <c r="EI20" s="13">
        <v>373429.74</v>
      </c>
      <c r="EJ20" s="13">
        <v>769659.42</v>
      </c>
      <c r="EK20" s="14">
        <v>6</v>
      </c>
      <c r="EL20" s="14">
        <v>201.66666666666666</v>
      </c>
      <c r="EM20" s="13">
        <v>373429.74</v>
      </c>
      <c r="EN20" s="13">
        <v>62238.29</v>
      </c>
      <c r="EO20" s="13">
        <v>294454.74</v>
      </c>
      <c r="EP20" s="13">
        <v>294454.74</v>
      </c>
      <c r="EQ20" s="13">
        <v>8392</v>
      </c>
      <c r="ER20" s="13">
        <v>11176</v>
      </c>
      <c r="ES20" s="14">
        <v>3</v>
      </c>
      <c r="ET20" s="14">
        <v>130.66666666666666</v>
      </c>
      <c r="EU20" s="13">
        <v>8392</v>
      </c>
      <c r="EV20" s="13">
        <v>2797.3333333333335</v>
      </c>
      <c r="EW20" s="13">
        <v>7042</v>
      </c>
      <c r="EX20" s="13">
        <v>7042</v>
      </c>
      <c r="EY20" s="13">
        <v>8446</v>
      </c>
      <c r="EZ20" s="13">
        <v>26110</v>
      </c>
      <c r="FA20" s="14">
        <v>5</v>
      </c>
      <c r="FB20" s="14">
        <v>26.8</v>
      </c>
      <c r="FC20" s="13">
        <v>8446</v>
      </c>
      <c r="FD20" s="13">
        <v>1689.2</v>
      </c>
      <c r="FE20" s="13">
        <v>7171</v>
      </c>
      <c r="FF20" s="13">
        <v>7171</v>
      </c>
      <c r="FG20" s="13">
        <v>12335.2</v>
      </c>
      <c r="FH20" s="13">
        <v>12335.2</v>
      </c>
      <c r="FI20" s="14">
        <v>3</v>
      </c>
      <c r="FJ20" s="14">
        <v>11.333333333333334</v>
      </c>
      <c r="FK20" s="13">
        <v>12335.2</v>
      </c>
      <c r="FL20" s="13">
        <v>4111.7333333333336</v>
      </c>
      <c r="FM20" s="13">
        <v>10294</v>
      </c>
      <c r="FN20" s="13">
        <v>10294</v>
      </c>
      <c r="FO20" s="13">
        <v>0</v>
      </c>
      <c r="FP20" s="13">
        <v>0</v>
      </c>
      <c r="FQ20" s="14">
        <v>1</v>
      </c>
      <c r="FR20" s="14">
        <v>0</v>
      </c>
      <c r="FS20" s="13">
        <v>0</v>
      </c>
      <c r="FT20" s="13">
        <v>0</v>
      </c>
      <c r="FU20" s="13">
        <v>0</v>
      </c>
      <c r="FV20" s="13">
        <v>0</v>
      </c>
      <c r="FW20" s="15">
        <v>1071507.04</v>
      </c>
      <c r="FX20" s="15">
        <v>2233938.02</v>
      </c>
      <c r="FY20" s="16">
        <v>127</v>
      </c>
      <c r="FZ20" s="16">
        <v>135.03937007874015</v>
      </c>
      <c r="GA20" s="15">
        <v>1071507.04</v>
      </c>
      <c r="GB20" s="15">
        <v>8437.0633070866133</v>
      </c>
      <c r="GC20" s="15">
        <v>973867.84</v>
      </c>
      <c r="GD20" s="22">
        <v>973867.84</v>
      </c>
      <c r="GE20" s="8"/>
    </row>
    <row r="21" spans="1:187" ht="15.75" x14ac:dyDescent="0.25">
      <c r="A21" s="7"/>
      <c r="B21" s="20" t="s">
        <v>47</v>
      </c>
      <c r="C21" s="13">
        <v>0</v>
      </c>
      <c r="D21" s="13">
        <v>0</v>
      </c>
      <c r="E21" s="14">
        <v>0</v>
      </c>
      <c r="F21" s="14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4">
        <v>0</v>
      </c>
      <c r="N21" s="14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4">
        <v>0</v>
      </c>
      <c r="V21" s="14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4606.67</v>
      </c>
      <c r="AB21" s="13">
        <v>13820</v>
      </c>
      <c r="AC21" s="14">
        <v>1</v>
      </c>
      <c r="AD21" s="14">
        <v>9</v>
      </c>
      <c r="AE21" s="13">
        <v>4606.67</v>
      </c>
      <c r="AF21" s="13">
        <v>4606.67</v>
      </c>
      <c r="AG21" s="13">
        <v>4606.67</v>
      </c>
      <c r="AH21" s="13">
        <v>4606.67</v>
      </c>
      <c r="AI21" s="13">
        <v>2131</v>
      </c>
      <c r="AJ21" s="13">
        <v>6393</v>
      </c>
      <c r="AK21" s="14">
        <v>1</v>
      </c>
      <c r="AL21" s="14">
        <v>32</v>
      </c>
      <c r="AM21" s="13">
        <v>2131</v>
      </c>
      <c r="AN21" s="13">
        <v>2131</v>
      </c>
      <c r="AO21" s="13">
        <v>2131</v>
      </c>
      <c r="AP21" s="13">
        <v>2131</v>
      </c>
      <c r="AQ21" s="13">
        <v>2744</v>
      </c>
      <c r="AR21" s="13">
        <v>2744</v>
      </c>
      <c r="AS21" s="14">
        <v>1</v>
      </c>
      <c r="AT21" s="14">
        <v>28</v>
      </c>
      <c r="AU21" s="13">
        <v>2744</v>
      </c>
      <c r="AV21" s="13">
        <v>2744</v>
      </c>
      <c r="AW21" s="13">
        <v>2744</v>
      </c>
      <c r="AX21" s="13">
        <v>2744</v>
      </c>
      <c r="AY21" s="13">
        <v>32973</v>
      </c>
      <c r="AZ21" s="13">
        <v>32973</v>
      </c>
      <c r="BA21" s="14">
        <v>6</v>
      </c>
      <c r="BB21" s="14">
        <v>70.833333333333329</v>
      </c>
      <c r="BC21" s="13">
        <v>32973</v>
      </c>
      <c r="BD21" s="13">
        <v>5495.5</v>
      </c>
      <c r="BE21" s="13">
        <v>32073</v>
      </c>
      <c r="BF21" s="13">
        <v>32073</v>
      </c>
      <c r="BG21" s="13">
        <v>30457.33</v>
      </c>
      <c r="BH21" s="13">
        <v>89844</v>
      </c>
      <c r="BI21" s="14">
        <v>3</v>
      </c>
      <c r="BJ21" s="14">
        <v>192.66666666666666</v>
      </c>
      <c r="BK21" s="13">
        <v>30457.33</v>
      </c>
      <c r="BL21" s="13">
        <v>10152.443333333333</v>
      </c>
      <c r="BM21" s="13">
        <v>30457.33</v>
      </c>
      <c r="BN21" s="13">
        <v>30457.33</v>
      </c>
      <c r="BO21" s="13">
        <v>22690</v>
      </c>
      <c r="BP21" s="13">
        <v>22690</v>
      </c>
      <c r="BQ21" s="14">
        <v>4</v>
      </c>
      <c r="BR21" s="14">
        <v>31</v>
      </c>
      <c r="BS21" s="13">
        <v>22690</v>
      </c>
      <c r="BT21" s="13">
        <v>5672.5</v>
      </c>
      <c r="BU21" s="13">
        <v>22690</v>
      </c>
      <c r="BV21" s="13">
        <v>22690</v>
      </c>
      <c r="BW21" s="13">
        <v>6035</v>
      </c>
      <c r="BX21" s="13">
        <v>6035</v>
      </c>
      <c r="BY21" s="14">
        <v>2</v>
      </c>
      <c r="BZ21" s="14">
        <v>54.5</v>
      </c>
      <c r="CA21" s="13">
        <v>6035</v>
      </c>
      <c r="CB21" s="13">
        <v>3017.5</v>
      </c>
      <c r="CC21" s="13">
        <v>6035</v>
      </c>
      <c r="CD21" s="13">
        <v>6035</v>
      </c>
      <c r="CE21" s="13">
        <v>12069</v>
      </c>
      <c r="CF21" s="13">
        <v>12069</v>
      </c>
      <c r="CG21" s="14">
        <v>3</v>
      </c>
      <c r="CH21" s="14">
        <v>54.333333333333336</v>
      </c>
      <c r="CI21" s="13">
        <v>12069</v>
      </c>
      <c r="CJ21" s="13">
        <v>4023</v>
      </c>
      <c r="CK21" s="13">
        <v>12069</v>
      </c>
      <c r="CL21" s="13">
        <v>12069</v>
      </c>
      <c r="CM21" s="13">
        <v>14097</v>
      </c>
      <c r="CN21" s="13">
        <v>20241</v>
      </c>
      <c r="CO21" s="14">
        <v>2</v>
      </c>
      <c r="CP21" s="14">
        <v>92.5</v>
      </c>
      <c r="CQ21" s="13">
        <v>14097</v>
      </c>
      <c r="CR21" s="13">
        <v>7048.5</v>
      </c>
      <c r="CS21" s="13">
        <v>14097</v>
      </c>
      <c r="CT21" s="13">
        <v>14097</v>
      </c>
      <c r="CU21" s="13">
        <v>9600</v>
      </c>
      <c r="CV21" s="13">
        <v>9600</v>
      </c>
      <c r="CW21" s="14">
        <v>1</v>
      </c>
      <c r="CX21" s="14">
        <v>9</v>
      </c>
      <c r="CY21" s="13">
        <v>9600</v>
      </c>
      <c r="CZ21" s="13">
        <v>9600</v>
      </c>
      <c r="DA21" s="13">
        <v>9600</v>
      </c>
      <c r="DB21" s="13">
        <v>9600</v>
      </c>
      <c r="DC21" s="13">
        <v>12552.24</v>
      </c>
      <c r="DD21" s="13">
        <v>27816.240000000002</v>
      </c>
      <c r="DE21" s="14">
        <v>3</v>
      </c>
      <c r="DF21" s="14">
        <v>256.33333333333331</v>
      </c>
      <c r="DG21" s="13">
        <v>12552.24</v>
      </c>
      <c r="DH21" s="13">
        <v>4184.08</v>
      </c>
      <c r="DI21" s="13">
        <v>12552.24</v>
      </c>
      <c r="DJ21" s="13">
        <v>12552.24</v>
      </c>
      <c r="DK21" s="13">
        <v>17526</v>
      </c>
      <c r="DL21" s="13">
        <v>17526</v>
      </c>
      <c r="DM21" s="14">
        <v>2</v>
      </c>
      <c r="DN21" s="14">
        <v>137</v>
      </c>
      <c r="DO21" s="13">
        <v>17526</v>
      </c>
      <c r="DP21" s="13">
        <v>8763</v>
      </c>
      <c r="DQ21" s="13">
        <v>17526</v>
      </c>
      <c r="DR21" s="13">
        <v>17526</v>
      </c>
      <c r="DS21" s="13">
        <v>0</v>
      </c>
      <c r="DT21" s="13">
        <v>0</v>
      </c>
      <c r="DU21" s="14">
        <v>0</v>
      </c>
      <c r="DV21" s="14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38418.239999999998</v>
      </c>
      <c r="EB21" s="13">
        <v>45942.239999999998</v>
      </c>
      <c r="EC21" s="14">
        <v>4</v>
      </c>
      <c r="ED21" s="14">
        <v>60.75</v>
      </c>
      <c r="EE21" s="13">
        <v>38418.239999999998</v>
      </c>
      <c r="EF21" s="13">
        <v>9604.56</v>
      </c>
      <c r="EG21" s="13">
        <v>37068.239999999998</v>
      </c>
      <c r="EH21" s="13">
        <v>37068.239999999998</v>
      </c>
      <c r="EI21" s="13">
        <v>15358</v>
      </c>
      <c r="EJ21" s="13">
        <v>15358</v>
      </c>
      <c r="EK21" s="14">
        <v>3</v>
      </c>
      <c r="EL21" s="14">
        <v>75.333333333333329</v>
      </c>
      <c r="EM21" s="13">
        <v>15358</v>
      </c>
      <c r="EN21" s="13">
        <v>5119.333333333333</v>
      </c>
      <c r="EO21" s="13">
        <v>15358</v>
      </c>
      <c r="EP21" s="13">
        <v>15358</v>
      </c>
      <c r="EQ21" s="13">
        <v>19734</v>
      </c>
      <c r="ER21" s="13">
        <v>19734</v>
      </c>
      <c r="ES21" s="14">
        <v>2</v>
      </c>
      <c r="ET21" s="14">
        <v>355</v>
      </c>
      <c r="EU21" s="13">
        <v>19734</v>
      </c>
      <c r="EV21" s="13">
        <v>9867</v>
      </c>
      <c r="EW21" s="13">
        <v>17184</v>
      </c>
      <c r="EX21" s="13">
        <v>17184</v>
      </c>
      <c r="EY21" s="13">
        <v>38680.800000000003</v>
      </c>
      <c r="EZ21" s="13">
        <v>104342.39999999999</v>
      </c>
      <c r="FA21" s="14">
        <v>3</v>
      </c>
      <c r="FB21" s="14">
        <v>474</v>
      </c>
      <c r="FC21" s="13">
        <v>38680.800000000003</v>
      </c>
      <c r="FD21" s="13">
        <v>12893.6</v>
      </c>
      <c r="FE21" s="13">
        <v>32830.800000000003</v>
      </c>
      <c r="FF21" s="13">
        <v>32830.800000000003</v>
      </c>
      <c r="FG21" s="13">
        <v>0</v>
      </c>
      <c r="FH21" s="13">
        <v>0</v>
      </c>
      <c r="FI21" s="14">
        <v>0</v>
      </c>
      <c r="FJ21" s="14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22265.8</v>
      </c>
      <c r="FP21" s="13">
        <v>50597.4</v>
      </c>
      <c r="FQ21" s="14">
        <v>1</v>
      </c>
      <c r="FR21" s="14">
        <v>182</v>
      </c>
      <c r="FS21" s="13">
        <v>22265.8</v>
      </c>
      <c r="FT21" s="13">
        <v>22265.8</v>
      </c>
      <c r="FU21" s="13">
        <v>14165.8</v>
      </c>
      <c r="FV21" s="13">
        <v>14165.8</v>
      </c>
      <c r="FW21" s="15">
        <v>301938.08</v>
      </c>
      <c r="FX21" s="15">
        <v>497725.28</v>
      </c>
      <c r="FY21" s="16">
        <v>42</v>
      </c>
      <c r="FZ21" s="16">
        <v>130.66666666666666</v>
      </c>
      <c r="GA21" s="15">
        <v>301938.08</v>
      </c>
      <c r="GB21" s="15">
        <v>7189.0019047619044</v>
      </c>
      <c r="GC21" s="15">
        <v>283188.08</v>
      </c>
      <c r="GD21" s="22">
        <v>283188.08</v>
      </c>
      <c r="GE21" s="8"/>
    </row>
    <row r="22" spans="1:187" ht="15.75" x14ac:dyDescent="0.25">
      <c r="A22" s="7"/>
      <c r="B22" s="20" t="s">
        <v>48</v>
      </c>
      <c r="C22" s="13">
        <v>0</v>
      </c>
      <c r="D22" s="13">
        <v>0</v>
      </c>
      <c r="E22" s="14">
        <v>0</v>
      </c>
      <c r="F22" s="14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14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4">
        <v>0</v>
      </c>
      <c r="V22" s="14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4">
        <v>0</v>
      </c>
      <c r="AD22" s="14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4">
        <v>0</v>
      </c>
      <c r="AL22" s="14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4">
        <v>0</v>
      </c>
      <c r="AT22" s="14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4">
        <v>0</v>
      </c>
      <c r="BB22" s="14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4">
        <v>0</v>
      </c>
      <c r="BJ22" s="14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7875</v>
      </c>
      <c r="BP22" s="13">
        <v>7875</v>
      </c>
      <c r="BQ22" s="14">
        <v>1</v>
      </c>
      <c r="BR22" s="14">
        <v>6</v>
      </c>
      <c r="BS22" s="13">
        <v>7875</v>
      </c>
      <c r="BT22" s="13">
        <v>7875</v>
      </c>
      <c r="BU22" s="13">
        <v>7875</v>
      </c>
      <c r="BV22" s="13">
        <v>7875</v>
      </c>
      <c r="BW22" s="13">
        <v>0</v>
      </c>
      <c r="BX22" s="13">
        <v>0</v>
      </c>
      <c r="BY22" s="14">
        <v>0</v>
      </c>
      <c r="BZ22" s="14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4">
        <v>0</v>
      </c>
      <c r="CH22" s="14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4">
        <v>0</v>
      </c>
      <c r="CP22" s="14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4">
        <v>0</v>
      </c>
      <c r="CX22" s="14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4">
        <v>0</v>
      </c>
      <c r="DF22" s="14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4">
        <v>0</v>
      </c>
      <c r="DN22" s="14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4">
        <v>0</v>
      </c>
      <c r="DV22" s="14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4">
        <v>0</v>
      </c>
      <c r="ED22" s="14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4">
        <v>0</v>
      </c>
      <c r="EL22" s="14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4">
        <v>0</v>
      </c>
      <c r="ET22" s="14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4">
        <v>0</v>
      </c>
      <c r="FB22" s="14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4">
        <v>0</v>
      </c>
      <c r="FJ22" s="14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4">
        <v>0</v>
      </c>
      <c r="FR22" s="14">
        <v>0</v>
      </c>
      <c r="FS22" s="13">
        <v>0</v>
      </c>
      <c r="FT22" s="13">
        <v>0</v>
      </c>
      <c r="FU22" s="13">
        <v>0</v>
      </c>
      <c r="FV22" s="13">
        <v>0</v>
      </c>
      <c r="FW22" s="15">
        <v>7875</v>
      </c>
      <c r="FX22" s="15">
        <v>7875</v>
      </c>
      <c r="FY22" s="16">
        <v>1</v>
      </c>
      <c r="FZ22" s="16">
        <v>6</v>
      </c>
      <c r="GA22" s="15">
        <v>7875</v>
      </c>
      <c r="GB22" s="15">
        <v>7875</v>
      </c>
      <c r="GC22" s="15">
        <v>7875</v>
      </c>
      <c r="GD22" s="22">
        <v>7875</v>
      </c>
      <c r="GE22" s="8"/>
    </row>
    <row r="23" spans="1:187" ht="15.75" x14ac:dyDescent="0.25">
      <c r="A23" s="7"/>
      <c r="B23" s="20" t="s">
        <v>49</v>
      </c>
      <c r="C23" s="13">
        <v>0</v>
      </c>
      <c r="D23" s="13">
        <v>0</v>
      </c>
      <c r="E23" s="14">
        <v>0</v>
      </c>
      <c r="F23" s="14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14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4">
        <v>0</v>
      </c>
      <c r="V23" s="14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4">
        <v>0</v>
      </c>
      <c r="AD23" s="14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4">
        <v>0</v>
      </c>
      <c r="AL23" s="14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4">
        <v>0</v>
      </c>
      <c r="AT23" s="14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6442</v>
      </c>
      <c r="AZ23" s="13">
        <v>6442</v>
      </c>
      <c r="BA23" s="14">
        <v>2</v>
      </c>
      <c r="BB23" s="14">
        <v>72.5</v>
      </c>
      <c r="BC23" s="13">
        <v>6442</v>
      </c>
      <c r="BD23" s="13">
        <v>3221</v>
      </c>
      <c r="BE23" s="13">
        <v>6442</v>
      </c>
      <c r="BF23" s="13">
        <v>6442</v>
      </c>
      <c r="BG23" s="13">
        <v>51611.15</v>
      </c>
      <c r="BH23" s="13">
        <v>51611.15</v>
      </c>
      <c r="BI23" s="14">
        <v>6</v>
      </c>
      <c r="BJ23" s="14">
        <v>33.666666666666664</v>
      </c>
      <c r="BK23" s="13">
        <v>51611.15</v>
      </c>
      <c r="BL23" s="13">
        <v>8601.8583333333336</v>
      </c>
      <c r="BM23" s="13">
        <v>51611.15</v>
      </c>
      <c r="BN23" s="13">
        <v>51611.15</v>
      </c>
      <c r="BO23" s="13">
        <v>72584.97</v>
      </c>
      <c r="BP23" s="13">
        <v>114674.92</v>
      </c>
      <c r="BQ23" s="14">
        <v>9</v>
      </c>
      <c r="BR23" s="14">
        <v>93</v>
      </c>
      <c r="BS23" s="13">
        <v>72584.97</v>
      </c>
      <c r="BT23" s="13">
        <v>8064.9966666666669</v>
      </c>
      <c r="BU23" s="13">
        <v>72584.97</v>
      </c>
      <c r="BV23" s="13">
        <v>72584.97</v>
      </c>
      <c r="BW23" s="13">
        <v>1642</v>
      </c>
      <c r="BX23" s="13">
        <v>1642</v>
      </c>
      <c r="BY23" s="14">
        <v>1</v>
      </c>
      <c r="BZ23" s="14">
        <v>5</v>
      </c>
      <c r="CA23" s="13">
        <v>1642</v>
      </c>
      <c r="CB23" s="13">
        <v>1642</v>
      </c>
      <c r="CC23" s="13">
        <v>1642</v>
      </c>
      <c r="CD23" s="13">
        <v>1642</v>
      </c>
      <c r="CE23" s="13">
        <v>20088</v>
      </c>
      <c r="CF23" s="13">
        <v>20088</v>
      </c>
      <c r="CG23" s="14">
        <v>3</v>
      </c>
      <c r="CH23" s="14">
        <v>23.333333333333332</v>
      </c>
      <c r="CI23" s="13">
        <v>20088</v>
      </c>
      <c r="CJ23" s="13">
        <v>6696</v>
      </c>
      <c r="CK23" s="13">
        <v>20088</v>
      </c>
      <c r="CL23" s="13">
        <v>20088</v>
      </c>
      <c r="CM23" s="13">
        <v>699</v>
      </c>
      <c r="CN23" s="13">
        <v>699</v>
      </c>
      <c r="CO23" s="14">
        <v>1</v>
      </c>
      <c r="CP23" s="14">
        <v>761</v>
      </c>
      <c r="CQ23" s="13">
        <v>699</v>
      </c>
      <c r="CR23" s="13">
        <v>699</v>
      </c>
      <c r="CS23" s="13">
        <v>699</v>
      </c>
      <c r="CT23" s="13">
        <v>699</v>
      </c>
      <c r="CU23" s="13">
        <v>0</v>
      </c>
      <c r="CV23" s="13">
        <v>0</v>
      </c>
      <c r="CW23" s="14">
        <v>0</v>
      </c>
      <c r="CX23" s="14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6615.6</v>
      </c>
      <c r="DD23" s="13">
        <v>6615.6</v>
      </c>
      <c r="DE23" s="14">
        <v>1</v>
      </c>
      <c r="DF23" s="14">
        <v>206</v>
      </c>
      <c r="DG23" s="13">
        <v>6615.6</v>
      </c>
      <c r="DH23" s="13">
        <v>6615.6</v>
      </c>
      <c r="DI23" s="13">
        <v>6615.6</v>
      </c>
      <c r="DJ23" s="13">
        <v>6615.6</v>
      </c>
      <c r="DK23" s="13">
        <v>0</v>
      </c>
      <c r="DL23" s="13">
        <v>0</v>
      </c>
      <c r="DM23" s="14">
        <v>0</v>
      </c>
      <c r="DN23" s="14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40080</v>
      </c>
      <c r="DT23" s="13">
        <v>40080</v>
      </c>
      <c r="DU23" s="14">
        <v>4</v>
      </c>
      <c r="DV23" s="14">
        <v>92</v>
      </c>
      <c r="DW23" s="13">
        <v>40080</v>
      </c>
      <c r="DX23" s="13">
        <v>10020</v>
      </c>
      <c r="DY23" s="13">
        <v>40080</v>
      </c>
      <c r="DZ23" s="13">
        <v>40080</v>
      </c>
      <c r="EA23" s="13">
        <v>0</v>
      </c>
      <c r="EB23" s="13">
        <v>0</v>
      </c>
      <c r="EC23" s="14">
        <v>0</v>
      </c>
      <c r="ED23" s="14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11700</v>
      </c>
      <c r="EJ23" s="13">
        <v>11700</v>
      </c>
      <c r="EK23" s="14">
        <v>1</v>
      </c>
      <c r="EL23" s="14">
        <v>43</v>
      </c>
      <c r="EM23" s="13">
        <v>11700</v>
      </c>
      <c r="EN23" s="13">
        <v>11700</v>
      </c>
      <c r="EO23" s="13">
        <v>10200</v>
      </c>
      <c r="EP23" s="13">
        <v>10200</v>
      </c>
      <c r="EQ23" s="13">
        <v>14955</v>
      </c>
      <c r="ER23" s="13">
        <v>19739</v>
      </c>
      <c r="ES23" s="14">
        <v>2</v>
      </c>
      <c r="ET23" s="14">
        <v>176.5</v>
      </c>
      <c r="EU23" s="13">
        <v>14955</v>
      </c>
      <c r="EV23" s="13">
        <v>7477.5</v>
      </c>
      <c r="EW23" s="13">
        <v>14955</v>
      </c>
      <c r="EX23" s="13">
        <v>14955</v>
      </c>
      <c r="EY23" s="13">
        <v>59340</v>
      </c>
      <c r="EZ23" s="13">
        <v>138228</v>
      </c>
      <c r="FA23" s="14">
        <v>4</v>
      </c>
      <c r="FB23" s="14">
        <v>159.75</v>
      </c>
      <c r="FC23" s="13">
        <v>59340</v>
      </c>
      <c r="FD23" s="13">
        <v>14835</v>
      </c>
      <c r="FE23" s="13">
        <v>46598.25</v>
      </c>
      <c r="FF23" s="13">
        <v>54840</v>
      </c>
      <c r="FG23" s="13">
        <v>4800</v>
      </c>
      <c r="FH23" s="13">
        <v>4800</v>
      </c>
      <c r="FI23" s="14">
        <v>2</v>
      </c>
      <c r="FJ23" s="14">
        <v>11</v>
      </c>
      <c r="FK23" s="13">
        <v>4800</v>
      </c>
      <c r="FL23" s="13">
        <v>2400</v>
      </c>
      <c r="FM23" s="13">
        <v>4800</v>
      </c>
      <c r="FN23" s="13">
        <v>4800</v>
      </c>
      <c r="FO23" s="13">
        <v>0</v>
      </c>
      <c r="FP23" s="13">
        <v>0</v>
      </c>
      <c r="FQ23" s="14">
        <v>0</v>
      </c>
      <c r="FR23" s="14">
        <v>0</v>
      </c>
      <c r="FS23" s="13">
        <v>0</v>
      </c>
      <c r="FT23" s="13">
        <v>0</v>
      </c>
      <c r="FU23" s="13">
        <v>0</v>
      </c>
      <c r="FV23" s="13">
        <v>0</v>
      </c>
      <c r="FW23" s="15">
        <v>290557.71999999997</v>
      </c>
      <c r="FX23" s="15">
        <v>416319.67</v>
      </c>
      <c r="FY23" s="16">
        <v>36</v>
      </c>
      <c r="FZ23" s="16">
        <v>101.41666666666667</v>
      </c>
      <c r="GA23" s="15">
        <v>290557.71999999997</v>
      </c>
      <c r="GB23" s="15">
        <v>8071.0477777777778</v>
      </c>
      <c r="GC23" s="15">
        <v>276315.96999999997</v>
      </c>
      <c r="GD23" s="22">
        <v>284557.71999999997</v>
      </c>
      <c r="GE23" s="8"/>
    </row>
    <row r="24" spans="1:187" ht="15.75" x14ac:dyDescent="0.25">
      <c r="A24" s="7"/>
      <c r="B24" s="20" t="s">
        <v>50</v>
      </c>
      <c r="C24" s="13">
        <v>0</v>
      </c>
      <c r="D24" s="13">
        <v>0</v>
      </c>
      <c r="E24" s="14">
        <v>0</v>
      </c>
      <c r="F24" s="14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4">
        <v>0</v>
      </c>
      <c r="N24" s="14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4">
        <v>0</v>
      </c>
      <c r="V24" s="14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4">
        <v>0</v>
      </c>
      <c r="AD24" s="14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4">
        <v>0</v>
      </c>
      <c r="AL24" s="14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4">
        <v>0</v>
      </c>
      <c r="AT24" s="14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4">
        <v>0</v>
      </c>
      <c r="BB24" s="14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4">
        <v>0</v>
      </c>
      <c r="BJ24" s="14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4">
        <v>0</v>
      </c>
      <c r="BR24" s="14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4">
        <v>0</v>
      </c>
      <c r="BZ24" s="14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4">
        <v>0</v>
      </c>
      <c r="CH24" s="14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4">
        <v>0</v>
      </c>
      <c r="CP24" s="14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4">
        <v>0</v>
      </c>
      <c r="CX24" s="14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4">
        <v>0</v>
      </c>
      <c r="DF24" s="14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4">
        <v>0</v>
      </c>
      <c r="DN24" s="14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4">
        <v>0</v>
      </c>
      <c r="DV24" s="14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4">
        <v>0</v>
      </c>
      <c r="ED24" s="14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4">
        <v>0</v>
      </c>
      <c r="EL24" s="14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16410.8</v>
      </c>
      <c r="ER24" s="13">
        <v>24678.799999999999</v>
      </c>
      <c r="ES24" s="14">
        <v>1</v>
      </c>
      <c r="ET24" s="14">
        <v>68</v>
      </c>
      <c r="EU24" s="13">
        <v>24678.799999999999</v>
      </c>
      <c r="EV24" s="13">
        <v>24678.799999999999</v>
      </c>
      <c r="EW24" s="13">
        <v>12160.8</v>
      </c>
      <c r="EX24" s="13">
        <v>20428.8</v>
      </c>
      <c r="EY24" s="13">
        <v>0</v>
      </c>
      <c r="EZ24" s="13">
        <v>0</v>
      </c>
      <c r="FA24" s="14">
        <v>0</v>
      </c>
      <c r="FB24" s="14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4">
        <v>0</v>
      </c>
      <c r="FJ24" s="14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4">
        <v>0</v>
      </c>
      <c r="FR24" s="14">
        <v>0</v>
      </c>
      <c r="FS24" s="13">
        <v>0</v>
      </c>
      <c r="FT24" s="13">
        <v>0</v>
      </c>
      <c r="FU24" s="13">
        <v>0</v>
      </c>
      <c r="FV24" s="13">
        <v>0</v>
      </c>
      <c r="FW24" s="15">
        <v>16410.8</v>
      </c>
      <c r="FX24" s="15">
        <v>24678.799999999999</v>
      </c>
      <c r="FY24" s="16">
        <v>1</v>
      </c>
      <c r="FZ24" s="16">
        <v>68</v>
      </c>
      <c r="GA24" s="15">
        <v>24678.799999999999</v>
      </c>
      <c r="GB24" s="15">
        <v>24678.799999999999</v>
      </c>
      <c r="GC24" s="15">
        <v>12160.8</v>
      </c>
      <c r="GD24" s="22">
        <v>20428.8</v>
      </c>
      <c r="GE24" s="8"/>
    </row>
    <row r="25" spans="1:187" ht="15.75" x14ac:dyDescent="0.25">
      <c r="A25" s="7"/>
      <c r="B25" s="20" t="s">
        <v>51</v>
      </c>
      <c r="C25" s="13">
        <v>0</v>
      </c>
      <c r="D25" s="13">
        <v>0</v>
      </c>
      <c r="E25" s="14">
        <v>0</v>
      </c>
      <c r="F25" s="14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4">
        <v>0</v>
      </c>
      <c r="N25" s="14">
        <v>0</v>
      </c>
      <c r="O25" s="13">
        <v>0</v>
      </c>
      <c r="P25" s="13">
        <v>0</v>
      </c>
      <c r="Q25" s="13">
        <v>0</v>
      </c>
      <c r="R25" s="13">
        <v>0</v>
      </c>
      <c r="S25" s="13">
        <v>18132.22</v>
      </c>
      <c r="T25" s="13">
        <v>71770.100000000006</v>
      </c>
      <c r="U25" s="14">
        <v>3</v>
      </c>
      <c r="V25" s="14">
        <v>25.666666666666668</v>
      </c>
      <c r="W25" s="13">
        <v>18132.22</v>
      </c>
      <c r="X25" s="13">
        <v>6044.0733333333337</v>
      </c>
      <c r="Y25" s="13">
        <v>18132.22</v>
      </c>
      <c r="Z25" s="13">
        <v>18132.22</v>
      </c>
      <c r="AA25" s="13">
        <v>21247.68</v>
      </c>
      <c r="AB25" s="13">
        <v>39642.35</v>
      </c>
      <c r="AC25" s="14">
        <v>2</v>
      </c>
      <c r="AD25" s="14">
        <v>103.5</v>
      </c>
      <c r="AE25" s="13">
        <v>29897.68</v>
      </c>
      <c r="AF25" s="13">
        <v>14948.84</v>
      </c>
      <c r="AG25" s="13">
        <v>3672.33</v>
      </c>
      <c r="AH25" s="13">
        <v>4872.33</v>
      </c>
      <c r="AI25" s="13">
        <v>0</v>
      </c>
      <c r="AJ25" s="13">
        <v>0</v>
      </c>
      <c r="AK25" s="14">
        <v>0</v>
      </c>
      <c r="AL25" s="14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3676.8</v>
      </c>
      <c r="AR25" s="13">
        <v>18384</v>
      </c>
      <c r="AS25" s="14">
        <v>1</v>
      </c>
      <c r="AT25" s="14">
        <v>339</v>
      </c>
      <c r="AU25" s="13">
        <v>3676.8</v>
      </c>
      <c r="AV25" s="13">
        <v>3676.8</v>
      </c>
      <c r="AW25" s="13">
        <v>3676.8</v>
      </c>
      <c r="AX25" s="13">
        <v>3676.8</v>
      </c>
      <c r="AY25" s="13">
        <v>25358.07</v>
      </c>
      <c r="AZ25" s="13">
        <v>76074.2</v>
      </c>
      <c r="BA25" s="14">
        <v>1</v>
      </c>
      <c r="BB25" s="14">
        <v>98</v>
      </c>
      <c r="BC25" s="13">
        <v>25358.07</v>
      </c>
      <c r="BD25" s="13">
        <v>25358.07</v>
      </c>
      <c r="BE25" s="13">
        <v>25358.07</v>
      </c>
      <c r="BF25" s="13">
        <v>25358.07</v>
      </c>
      <c r="BG25" s="13">
        <v>3703.33</v>
      </c>
      <c r="BH25" s="13">
        <v>11110</v>
      </c>
      <c r="BI25" s="14">
        <v>1</v>
      </c>
      <c r="BJ25" s="14">
        <v>113</v>
      </c>
      <c r="BK25" s="13">
        <v>3703.33</v>
      </c>
      <c r="BL25" s="13">
        <v>3703.33</v>
      </c>
      <c r="BM25" s="13">
        <v>3703.33</v>
      </c>
      <c r="BN25" s="13">
        <v>3703.33</v>
      </c>
      <c r="BO25" s="13">
        <v>0</v>
      </c>
      <c r="BP25" s="13">
        <v>0</v>
      </c>
      <c r="BQ25" s="14">
        <v>0</v>
      </c>
      <c r="BR25" s="14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24148.799999999999</v>
      </c>
      <c r="BX25" s="13">
        <v>72446.399999999994</v>
      </c>
      <c r="BY25" s="14">
        <v>1</v>
      </c>
      <c r="BZ25" s="14">
        <v>218</v>
      </c>
      <c r="CA25" s="13">
        <v>24148.799999999999</v>
      </c>
      <c r="CB25" s="13">
        <v>24148.799999999999</v>
      </c>
      <c r="CC25" s="13">
        <v>24148.799999999999</v>
      </c>
      <c r="CD25" s="13">
        <v>24148.799999999999</v>
      </c>
      <c r="CE25" s="13">
        <v>0</v>
      </c>
      <c r="CF25" s="13">
        <v>0</v>
      </c>
      <c r="CG25" s="14">
        <v>0</v>
      </c>
      <c r="CH25" s="14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4">
        <v>0</v>
      </c>
      <c r="CP25" s="14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4">
        <v>0</v>
      </c>
      <c r="CX25" s="14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4">
        <v>0</v>
      </c>
      <c r="DF25" s="14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4">
        <v>0</v>
      </c>
      <c r="DN25" s="14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4">
        <v>0</v>
      </c>
      <c r="DV25" s="14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4">
        <v>0</v>
      </c>
      <c r="ED25" s="14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4">
        <v>0</v>
      </c>
      <c r="EL25" s="14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4">
        <v>0</v>
      </c>
      <c r="ET25" s="14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4">
        <v>0</v>
      </c>
      <c r="FB25" s="14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4">
        <v>0</v>
      </c>
      <c r="FJ25" s="14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4">
        <v>0</v>
      </c>
      <c r="FR25" s="14">
        <v>0</v>
      </c>
      <c r="FS25" s="13">
        <v>0</v>
      </c>
      <c r="FT25" s="13">
        <v>0</v>
      </c>
      <c r="FU25" s="13">
        <v>0</v>
      </c>
      <c r="FV25" s="13">
        <v>0</v>
      </c>
      <c r="FW25" s="15">
        <v>96266.9</v>
      </c>
      <c r="FX25" s="15">
        <v>289427.05</v>
      </c>
      <c r="FY25" s="16">
        <v>9</v>
      </c>
      <c r="FZ25" s="16">
        <v>116.88888888888889</v>
      </c>
      <c r="GA25" s="15">
        <v>104916.9</v>
      </c>
      <c r="GB25" s="15">
        <v>11657.433333333332</v>
      </c>
      <c r="GC25" s="15">
        <v>78691.55</v>
      </c>
      <c r="GD25" s="22">
        <v>79891.55</v>
      </c>
      <c r="GE25" s="8"/>
    </row>
    <row r="26" spans="1:187" ht="15.75" x14ac:dyDescent="0.25">
      <c r="A26" s="7"/>
      <c r="B26" s="20" t="s">
        <v>52</v>
      </c>
      <c r="C26" s="13">
        <v>0</v>
      </c>
      <c r="D26" s="13">
        <v>0</v>
      </c>
      <c r="E26" s="14">
        <v>0</v>
      </c>
      <c r="F26" s="14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4">
        <v>0</v>
      </c>
      <c r="N26" s="14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4">
        <v>0</v>
      </c>
      <c r="V26" s="14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4">
        <v>0</v>
      </c>
      <c r="AD26" s="14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4">
        <v>0</v>
      </c>
      <c r="AL26" s="14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4">
        <v>0</v>
      </c>
      <c r="AT26" s="14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12250</v>
      </c>
      <c r="AZ26" s="13">
        <v>12250</v>
      </c>
      <c r="BA26" s="14">
        <v>1</v>
      </c>
      <c r="BB26" s="14">
        <v>20</v>
      </c>
      <c r="BC26" s="13">
        <v>12250</v>
      </c>
      <c r="BD26" s="13">
        <v>12250</v>
      </c>
      <c r="BE26" s="13">
        <v>12250</v>
      </c>
      <c r="BF26" s="13">
        <v>12250</v>
      </c>
      <c r="BG26" s="13">
        <v>21795</v>
      </c>
      <c r="BH26" s="13">
        <v>21795</v>
      </c>
      <c r="BI26" s="14">
        <v>6</v>
      </c>
      <c r="BJ26" s="14">
        <v>72.666666666666671</v>
      </c>
      <c r="BK26" s="13">
        <v>21795</v>
      </c>
      <c r="BL26" s="13">
        <v>3632.5</v>
      </c>
      <c r="BM26" s="13">
        <v>21795</v>
      </c>
      <c r="BN26" s="13">
        <v>21795</v>
      </c>
      <c r="BO26" s="13">
        <v>14758</v>
      </c>
      <c r="BP26" s="13">
        <v>14758</v>
      </c>
      <c r="BQ26" s="14">
        <v>4</v>
      </c>
      <c r="BR26" s="14">
        <v>159.5</v>
      </c>
      <c r="BS26" s="13">
        <v>14758</v>
      </c>
      <c r="BT26" s="13">
        <v>3689.5</v>
      </c>
      <c r="BU26" s="13">
        <v>14758</v>
      </c>
      <c r="BV26" s="13">
        <v>14758</v>
      </c>
      <c r="BW26" s="13">
        <v>6552</v>
      </c>
      <c r="BX26" s="13">
        <v>6552</v>
      </c>
      <c r="BY26" s="14">
        <v>1</v>
      </c>
      <c r="BZ26" s="14">
        <v>111</v>
      </c>
      <c r="CA26" s="13">
        <v>6552</v>
      </c>
      <c r="CB26" s="13">
        <v>6552</v>
      </c>
      <c r="CC26" s="13">
        <v>6552</v>
      </c>
      <c r="CD26" s="13">
        <v>6552</v>
      </c>
      <c r="CE26" s="13">
        <v>0</v>
      </c>
      <c r="CF26" s="13">
        <v>0</v>
      </c>
      <c r="CG26" s="14">
        <v>0</v>
      </c>
      <c r="CH26" s="14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6370</v>
      </c>
      <c r="CN26" s="13">
        <v>6370</v>
      </c>
      <c r="CO26" s="14">
        <v>1</v>
      </c>
      <c r="CP26" s="14">
        <v>224</v>
      </c>
      <c r="CQ26" s="13">
        <v>6370</v>
      </c>
      <c r="CR26" s="13">
        <v>6370</v>
      </c>
      <c r="CS26" s="13">
        <v>6370</v>
      </c>
      <c r="CT26" s="13">
        <v>6370</v>
      </c>
      <c r="CU26" s="13">
        <v>0</v>
      </c>
      <c r="CV26" s="13">
        <v>0</v>
      </c>
      <c r="CW26" s="14">
        <v>0</v>
      </c>
      <c r="CX26" s="14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4">
        <v>0</v>
      </c>
      <c r="DF26" s="14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4">
        <v>0</v>
      </c>
      <c r="DN26" s="14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4">
        <v>0</v>
      </c>
      <c r="DV26" s="14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4">
        <v>0</v>
      </c>
      <c r="ED26" s="14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4">
        <v>0</v>
      </c>
      <c r="EL26" s="14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4">
        <v>0</v>
      </c>
      <c r="ET26" s="14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20422.68</v>
      </c>
      <c r="EZ26" s="13">
        <v>56168.04</v>
      </c>
      <c r="FA26" s="14">
        <v>1</v>
      </c>
      <c r="FB26" s="14">
        <v>288</v>
      </c>
      <c r="FC26" s="13">
        <v>20422.68</v>
      </c>
      <c r="FD26" s="13">
        <v>20422.68</v>
      </c>
      <c r="FE26" s="13">
        <v>17872.68</v>
      </c>
      <c r="FF26" s="13">
        <v>17872.68</v>
      </c>
      <c r="FG26" s="13">
        <v>0</v>
      </c>
      <c r="FH26" s="13">
        <v>0</v>
      </c>
      <c r="FI26" s="14">
        <v>0</v>
      </c>
      <c r="FJ26" s="14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4">
        <v>0</v>
      </c>
      <c r="FR26" s="14">
        <v>0</v>
      </c>
      <c r="FS26" s="13">
        <v>0</v>
      </c>
      <c r="FT26" s="13">
        <v>0</v>
      </c>
      <c r="FU26" s="13">
        <v>0</v>
      </c>
      <c r="FV26" s="13">
        <v>0</v>
      </c>
      <c r="FW26" s="15">
        <v>82147.679999999993</v>
      </c>
      <c r="FX26" s="15">
        <v>117893.04</v>
      </c>
      <c r="FY26" s="16">
        <v>14</v>
      </c>
      <c r="FZ26" s="16">
        <v>122.64285714285714</v>
      </c>
      <c r="GA26" s="15">
        <v>82147.679999999993</v>
      </c>
      <c r="GB26" s="15">
        <v>5867.6914285714283</v>
      </c>
      <c r="GC26" s="15">
        <v>79597.679999999993</v>
      </c>
      <c r="GD26" s="22">
        <v>79597.679999999993</v>
      </c>
      <c r="GE26" s="8"/>
    </row>
    <row r="27" spans="1:187" ht="15.75" x14ac:dyDescent="0.25">
      <c r="A27" s="7"/>
      <c r="B27" s="20" t="s">
        <v>53</v>
      </c>
      <c r="C27" s="13">
        <v>0</v>
      </c>
      <c r="D27" s="13">
        <v>0</v>
      </c>
      <c r="E27" s="14">
        <v>0</v>
      </c>
      <c r="F27" s="14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4">
        <v>0</v>
      </c>
      <c r="N27" s="14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4">
        <v>0</v>
      </c>
      <c r="V27" s="14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4">
        <v>0</v>
      </c>
      <c r="AD27" s="14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4">
        <v>0</v>
      </c>
      <c r="AL27" s="14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4">
        <v>0</v>
      </c>
      <c r="AT27" s="14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4">
        <v>0</v>
      </c>
      <c r="BB27" s="14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4">
        <v>0</v>
      </c>
      <c r="BJ27" s="14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4">
        <v>0</v>
      </c>
      <c r="BR27" s="14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4">
        <v>0</v>
      </c>
      <c r="BZ27" s="14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4">
        <v>0</v>
      </c>
      <c r="CH27" s="14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4">
        <v>0</v>
      </c>
      <c r="CP27" s="14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4">
        <v>0</v>
      </c>
      <c r="CX27" s="14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4">
        <v>0</v>
      </c>
      <c r="DF27" s="14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4">
        <v>0</v>
      </c>
      <c r="DN27" s="14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4">
        <v>0</v>
      </c>
      <c r="DV27" s="14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4">
        <v>0</v>
      </c>
      <c r="ED27" s="14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4">
        <v>0</v>
      </c>
      <c r="EL27" s="14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4">
        <v>0</v>
      </c>
      <c r="ET27" s="14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4">
        <v>0</v>
      </c>
      <c r="FB27" s="14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4">
        <v>1</v>
      </c>
      <c r="FJ27" s="14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4">
        <v>0</v>
      </c>
      <c r="FR27" s="14">
        <v>0</v>
      </c>
      <c r="FS27" s="13">
        <v>0</v>
      </c>
      <c r="FT27" s="13">
        <v>0</v>
      </c>
      <c r="FU27" s="13">
        <v>0</v>
      </c>
      <c r="FV27" s="13">
        <v>0</v>
      </c>
      <c r="FW27" s="15">
        <v>0</v>
      </c>
      <c r="FX27" s="15">
        <v>0</v>
      </c>
      <c r="FY27" s="16">
        <v>1</v>
      </c>
      <c r="FZ27" s="16">
        <v>0</v>
      </c>
      <c r="GA27" s="15">
        <v>0</v>
      </c>
      <c r="GB27" s="15">
        <v>0</v>
      </c>
      <c r="GC27" s="15">
        <v>0</v>
      </c>
      <c r="GD27" s="22">
        <v>0</v>
      </c>
      <c r="GE27" s="8"/>
    </row>
    <row r="28" spans="1:187" ht="15.75" x14ac:dyDescent="0.25">
      <c r="A28" s="7"/>
      <c r="B28" s="20" t="s">
        <v>54</v>
      </c>
      <c r="C28" s="13">
        <v>0</v>
      </c>
      <c r="D28" s="13">
        <v>0</v>
      </c>
      <c r="E28" s="14">
        <v>0</v>
      </c>
      <c r="F28" s="14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14">
        <v>0</v>
      </c>
      <c r="O28" s="13">
        <v>0</v>
      </c>
      <c r="P28" s="13">
        <v>0</v>
      </c>
      <c r="Q28" s="13">
        <v>0</v>
      </c>
      <c r="R28" s="13">
        <v>0</v>
      </c>
      <c r="S28" s="13">
        <v>11245.33</v>
      </c>
      <c r="T28" s="13">
        <v>13708</v>
      </c>
      <c r="U28" s="14">
        <v>2</v>
      </c>
      <c r="V28" s="14">
        <v>22</v>
      </c>
      <c r="W28" s="13">
        <v>11245.33</v>
      </c>
      <c r="X28" s="13">
        <v>5622.665</v>
      </c>
      <c r="Y28" s="13">
        <v>3407.33</v>
      </c>
      <c r="Z28" s="13">
        <v>3407.33</v>
      </c>
      <c r="AA28" s="13">
        <v>39401</v>
      </c>
      <c r="AB28" s="13">
        <v>62351</v>
      </c>
      <c r="AC28" s="14">
        <v>2</v>
      </c>
      <c r="AD28" s="14">
        <v>90.5</v>
      </c>
      <c r="AE28" s="13">
        <v>39401</v>
      </c>
      <c r="AF28" s="13">
        <v>19700.5</v>
      </c>
      <c r="AG28" s="13">
        <v>12627</v>
      </c>
      <c r="AH28" s="13">
        <v>12627</v>
      </c>
      <c r="AI28" s="13">
        <v>6633.33</v>
      </c>
      <c r="AJ28" s="13">
        <v>19900</v>
      </c>
      <c r="AK28" s="14">
        <v>1</v>
      </c>
      <c r="AL28" s="14">
        <v>170</v>
      </c>
      <c r="AM28" s="13">
        <v>6633.33</v>
      </c>
      <c r="AN28" s="13">
        <v>6633.33</v>
      </c>
      <c r="AO28" s="13">
        <v>6633.33</v>
      </c>
      <c r="AP28" s="13">
        <v>6633.33</v>
      </c>
      <c r="AQ28" s="13">
        <v>8310.6</v>
      </c>
      <c r="AR28" s="13">
        <v>13149</v>
      </c>
      <c r="AS28" s="14">
        <v>2</v>
      </c>
      <c r="AT28" s="14">
        <v>184</v>
      </c>
      <c r="AU28" s="13">
        <v>8310.6</v>
      </c>
      <c r="AV28" s="13">
        <v>4155.3</v>
      </c>
      <c r="AW28" s="13">
        <v>8310.6</v>
      </c>
      <c r="AX28" s="13">
        <v>8310.6</v>
      </c>
      <c r="AY28" s="13">
        <v>78333</v>
      </c>
      <c r="AZ28" s="13">
        <v>104953</v>
      </c>
      <c r="BA28" s="14">
        <v>3</v>
      </c>
      <c r="BB28" s="14">
        <v>192.66666666666666</v>
      </c>
      <c r="BC28" s="13">
        <v>78333</v>
      </c>
      <c r="BD28" s="13">
        <v>26111</v>
      </c>
      <c r="BE28" s="13">
        <v>69885</v>
      </c>
      <c r="BF28" s="13">
        <v>69885</v>
      </c>
      <c r="BG28" s="13">
        <v>0</v>
      </c>
      <c r="BH28" s="13">
        <v>0</v>
      </c>
      <c r="BI28" s="14">
        <v>0</v>
      </c>
      <c r="BJ28" s="14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15419.36</v>
      </c>
      <c r="BP28" s="13">
        <v>77667.240000000005</v>
      </c>
      <c r="BQ28" s="14">
        <v>1</v>
      </c>
      <c r="BR28" s="14">
        <v>469</v>
      </c>
      <c r="BS28" s="13">
        <v>15533.45</v>
      </c>
      <c r="BT28" s="13">
        <v>15533.45</v>
      </c>
      <c r="BU28" s="13">
        <v>15419.36</v>
      </c>
      <c r="BV28" s="13">
        <v>15533.45</v>
      </c>
      <c r="BW28" s="13">
        <v>0</v>
      </c>
      <c r="BX28" s="13">
        <v>0</v>
      </c>
      <c r="BY28" s="14">
        <v>0</v>
      </c>
      <c r="BZ28" s="14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4">
        <v>0</v>
      </c>
      <c r="CH28" s="14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13575</v>
      </c>
      <c r="CN28" s="13">
        <v>13575</v>
      </c>
      <c r="CO28" s="14">
        <v>1</v>
      </c>
      <c r="CP28" s="14">
        <v>67</v>
      </c>
      <c r="CQ28" s="13">
        <v>13575</v>
      </c>
      <c r="CR28" s="13">
        <v>13575</v>
      </c>
      <c r="CS28" s="13">
        <v>13575</v>
      </c>
      <c r="CT28" s="13">
        <v>13575</v>
      </c>
      <c r="CU28" s="13">
        <v>21663</v>
      </c>
      <c r="CV28" s="13">
        <v>62469</v>
      </c>
      <c r="CW28" s="14">
        <v>2</v>
      </c>
      <c r="CX28" s="14">
        <v>305</v>
      </c>
      <c r="CY28" s="13">
        <v>21663</v>
      </c>
      <c r="CZ28" s="13">
        <v>10831.5</v>
      </c>
      <c r="DA28" s="13">
        <v>21663</v>
      </c>
      <c r="DB28" s="13">
        <v>21663</v>
      </c>
      <c r="DC28" s="13">
        <v>9360</v>
      </c>
      <c r="DD28" s="13">
        <v>9360</v>
      </c>
      <c r="DE28" s="14">
        <v>1</v>
      </c>
      <c r="DF28" s="14">
        <v>72</v>
      </c>
      <c r="DG28" s="13">
        <v>9360</v>
      </c>
      <c r="DH28" s="13">
        <v>9360</v>
      </c>
      <c r="DI28" s="13">
        <v>9360</v>
      </c>
      <c r="DJ28" s="13">
        <v>9360</v>
      </c>
      <c r="DK28" s="13">
        <v>26758.080000000002</v>
      </c>
      <c r="DL28" s="13">
        <v>26758.080000000002</v>
      </c>
      <c r="DM28" s="14">
        <v>2</v>
      </c>
      <c r="DN28" s="14">
        <v>333</v>
      </c>
      <c r="DO28" s="13">
        <v>26758.080000000002</v>
      </c>
      <c r="DP28" s="13">
        <v>13379.04</v>
      </c>
      <c r="DQ28" s="13">
        <v>26758.080000000002</v>
      </c>
      <c r="DR28" s="13">
        <v>26758.080000000002</v>
      </c>
      <c r="DS28" s="13">
        <v>4560</v>
      </c>
      <c r="DT28" s="13">
        <v>4560</v>
      </c>
      <c r="DU28" s="14">
        <v>1</v>
      </c>
      <c r="DV28" s="14">
        <v>32</v>
      </c>
      <c r="DW28" s="13">
        <v>4560</v>
      </c>
      <c r="DX28" s="13">
        <v>4560</v>
      </c>
      <c r="DY28" s="13">
        <v>4560</v>
      </c>
      <c r="DZ28" s="13">
        <v>4560</v>
      </c>
      <c r="EA28" s="13">
        <v>51696</v>
      </c>
      <c r="EB28" s="13">
        <v>51696</v>
      </c>
      <c r="EC28" s="14">
        <v>2</v>
      </c>
      <c r="ED28" s="14">
        <v>183</v>
      </c>
      <c r="EE28" s="13">
        <v>51696</v>
      </c>
      <c r="EF28" s="13">
        <v>25848</v>
      </c>
      <c r="EG28" s="13">
        <v>51696</v>
      </c>
      <c r="EH28" s="13">
        <v>51696</v>
      </c>
      <c r="EI28" s="13">
        <v>44928</v>
      </c>
      <c r="EJ28" s="13">
        <v>44928</v>
      </c>
      <c r="EK28" s="14">
        <v>2</v>
      </c>
      <c r="EL28" s="14">
        <v>91</v>
      </c>
      <c r="EM28" s="13">
        <v>44928</v>
      </c>
      <c r="EN28" s="13">
        <v>22464</v>
      </c>
      <c r="EO28" s="13">
        <v>44928</v>
      </c>
      <c r="EP28" s="13">
        <v>44928</v>
      </c>
      <c r="EQ28" s="13">
        <v>6188.4</v>
      </c>
      <c r="ER28" s="13">
        <v>15865.2</v>
      </c>
      <c r="ES28" s="14">
        <v>1</v>
      </c>
      <c r="ET28" s="14">
        <v>24</v>
      </c>
      <c r="EU28" s="13">
        <v>6188.4</v>
      </c>
      <c r="EV28" s="13">
        <v>6188.4</v>
      </c>
      <c r="EW28" s="13">
        <v>4838.3999999999996</v>
      </c>
      <c r="EX28" s="13">
        <v>4838.3999999999996</v>
      </c>
      <c r="EY28" s="13">
        <v>23642.400000000001</v>
      </c>
      <c r="EZ28" s="13">
        <v>24441.599999999999</v>
      </c>
      <c r="FA28" s="14">
        <v>3</v>
      </c>
      <c r="FB28" s="14">
        <v>22.666666666666668</v>
      </c>
      <c r="FC28" s="13">
        <v>24441.599999999999</v>
      </c>
      <c r="FD28" s="13">
        <v>8147.2</v>
      </c>
      <c r="FE28" s="13">
        <v>19142.400000000001</v>
      </c>
      <c r="FF28" s="13">
        <v>19941.599999999999</v>
      </c>
      <c r="FG28" s="13">
        <v>16320</v>
      </c>
      <c r="FH28" s="13">
        <v>16320</v>
      </c>
      <c r="FI28" s="14">
        <v>1</v>
      </c>
      <c r="FJ28" s="14">
        <v>20</v>
      </c>
      <c r="FK28" s="13">
        <v>16320</v>
      </c>
      <c r="FL28" s="13">
        <v>16320</v>
      </c>
      <c r="FM28" s="13">
        <v>16320</v>
      </c>
      <c r="FN28" s="13">
        <v>16320</v>
      </c>
      <c r="FO28" s="13">
        <v>15165</v>
      </c>
      <c r="FP28" s="13">
        <v>15165</v>
      </c>
      <c r="FQ28" s="14">
        <v>1</v>
      </c>
      <c r="FR28" s="14">
        <v>216</v>
      </c>
      <c r="FS28" s="13">
        <v>15165</v>
      </c>
      <c r="FT28" s="13">
        <v>15165</v>
      </c>
      <c r="FU28" s="13">
        <v>12165</v>
      </c>
      <c r="FV28" s="13">
        <v>12165</v>
      </c>
      <c r="FW28" s="15">
        <v>393198.5</v>
      </c>
      <c r="FX28" s="15">
        <v>576866.12</v>
      </c>
      <c r="FY28" s="16">
        <v>28</v>
      </c>
      <c r="FZ28" s="16">
        <v>147.60714285714286</v>
      </c>
      <c r="GA28" s="15">
        <v>394111.79</v>
      </c>
      <c r="GB28" s="15">
        <v>14075.421071428571</v>
      </c>
      <c r="GC28" s="15">
        <v>341288.5</v>
      </c>
      <c r="GD28" s="22">
        <v>342201.79</v>
      </c>
      <c r="GE28" s="8"/>
    </row>
    <row r="29" spans="1:187" ht="15.75" x14ac:dyDescent="0.25">
      <c r="A29" s="7"/>
      <c r="B29" s="20" t="s">
        <v>55</v>
      </c>
      <c r="C29" s="13">
        <v>0</v>
      </c>
      <c r="D29" s="13">
        <v>0</v>
      </c>
      <c r="E29" s="14">
        <v>0</v>
      </c>
      <c r="F29" s="14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v>0</v>
      </c>
      <c r="N29" s="14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4">
        <v>0</v>
      </c>
      <c r="V29" s="14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4">
        <v>0</v>
      </c>
      <c r="AD29" s="14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4">
        <v>0</v>
      </c>
      <c r="AL29" s="14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5644</v>
      </c>
      <c r="AR29" s="13">
        <v>28220</v>
      </c>
      <c r="AS29" s="14">
        <v>1</v>
      </c>
      <c r="AT29" s="14">
        <v>259</v>
      </c>
      <c r="AU29" s="13">
        <v>5644</v>
      </c>
      <c r="AV29" s="13">
        <v>5644</v>
      </c>
      <c r="AW29" s="13">
        <v>5644</v>
      </c>
      <c r="AX29" s="13">
        <v>5644</v>
      </c>
      <c r="AY29" s="13">
        <v>0</v>
      </c>
      <c r="AZ29" s="13">
        <v>0</v>
      </c>
      <c r="BA29" s="14">
        <v>0</v>
      </c>
      <c r="BB29" s="14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4">
        <v>0</v>
      </c>
      <c r="BJ29" s="14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4">
        <v>0</v>
      </c>
      <c r="BR29" s="14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4">
        <v>0</v>
      </c>
      <c r="BZ29" s="14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4">
        <v>0</v>
      </c>
      <c r="CH29" s="14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4">
        <v>0</v>
      </c>
      <c r="CP29" s="14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4">
        <v>0</v>
      </c>
      <c r="CX29" s="14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4">
        <v>0</v>
      </c>
      <c r="DF29" s="14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4">
        <v>0</v>
      </c>
      <c r="DN29" s="14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4">
        <v>0</v>
      </c>
      <c r="DV29" s="14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4">
        <v>0</v>
      </c>
      <c r="ED29" s="14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4">
        <v>0</v>
      </c>
      <c r="EL29" s="14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4">
        <v>0</v>
      </c>
      <c r="ET29" s="14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4">
        <v>0</v>
      </c>
      <c r="FB29" s="14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4">
        <v>0</v>
      </c>
      <c r="FJ29" s="14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4">
        <v>0</v>
      </c>
      <c r="FR29" s="14">
        <v>0</v>
      </c>
      <c r="FS29" s="13">
        <v>0</v>
      </c>
      <c r="FT29" s="13">
        <v>0</v>
      </c>
      <c r="FU29" s="13">
        <v>0</v>
      </c>
      <c r="FV29" s="13">
        <v>0</v>
      </c>
      <c r="FW29" s="15">
        <v>5644</v>
      </c>
      <c r="FX29" s="15">
        <v>28220</v>
      </c>
      <c r="FY29" s="16">
        <v>1</v>
      </c>
      <c r="FZ29" s="16">
        <v>259</v>
      </c>
      <c r="GA29" s="15">
        <v>5644</v>
      </c>
      <c r="GB29" s="15">
        <v>5644</v>
      </c>
      <c r="GC29" s="15">
        <v>5644</v>
      </c>
      <c r="GD29" s="22">
        <v>5644</v>
      </c>
      <c r="GE29" s="8"/>
    </row>
    <row r="30" spans="1:187" ht="15.75" x14ac:dyDescent="0.25">
      <c r="A30" s="7"/>
      <c r="B30" s="20" t="s">
        <v>56</v>
      </c>
      <c r="C30" s="13">
        <v>0</v>
      </c>
      <c r="D30" s="13">
        <v>0</v>
      </c>
      <c r="E30" s="14">
        <v>0</v>
      </c>
      <c r="F30" s="14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4">
        <v>0</v>
      </c>
      <c r="N30" s="14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4">
        <v>0</v>
      </c>
      <c r="V30" s="14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1555.2</v>
      </c>
      <c r="AB30" s="13">
        <v>7776</v>
      </c>
      <c r="AC30" s="14">
        <v>1</v>
      </c>
      <c r="AD30" s="14">
        <v>141</v>
      </c>
      <c r="AE30" s="13">
        <v>1555.2</v>
      </c>
      <c r="AF30" s="13">
        <v>1555.2</v>
      </c>
      <c r="AG30" s="13">
        <v>1555.2</v>
      </c>
      <c r="AH30" s="13">
        <v>1555.2</v>
      </c>
      <c r="AI30" s="13">
        <v>0</v>
      </c>
      <c r="AJ30" s="13">
        <v>0</v>
      </c>
      <c r="AK30" s="14">
        <v>0</v>
      </c>
      <c r="AL30" s="14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4">
        <v>0</v>
      </c>
      <c r="AT30" s="14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4">
        <v>0</v>
      </c>
      <c r="BB30" s="14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4">
        <v>0</v>
      </c>
      <c r="BJ30" s="14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4">
        <v>0</v>
      </c>
      <c r="BR30" s="14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4">
        <v>0</v>
      </c>
      <c r="BZ30" s="14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4">
        <v>0</v>
      </c>
      <c r="CH30" s="14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4">
        <v>0</v>
      </c>
      <c r="CP30" s="14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4">
        <v>0</v>
      </c>
      <c r="CX30" s="14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4">
        <v>0</v>
      </c>
      <c r="DF30" s="14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4">
        <v>0</v>
      </c>
      <c r="DN30" s="14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4">
        <v>0</v>
      </c>
      <c r="DV30" s="14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42000</v>
      </c>
      <c r="EB30" s="13">
        <v>42000</v>
      </c>
      <c r="EC30" s="14">
        <v>1</v>
      </c>
      <c r="ED30" s="14">
        <v>1311</v>
      </c>
      <c r="EE30" s="13">
        <v>42000</v>
      </c>
      <c r="EF30" s="13">
        <v>42000</v>
      </c>
      <c r="EG30" s="13">
        <v>42000</v>
      </c>
      <c r="EH30" s="13">
        <v>42000</v>
      </c>
      <c r="EI30" s="13">
        <v>0</v>
      </c>
      <c r="EJ30" s="13">
        <v>0</v>
      </c>
      <c r="EK30" s="14">
        <v>0</v>
      </c>
      <c r="EL30" s="14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4">
        <v>0</v>
      </c>
      <c r="ET30" s="14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4">
        <v>0</v>
      </c>
      <c r="FB30" s="14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4">
        <v>0</v>
      </c>
      <c r="FJ30" s="14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4">
        <v>0</v>
      </c>
      <c r="FR30" s="14">
        <v>0</v>
      </c>
      <c r="FS30" s="13">
        <v>0</v>
      </c>
      <c r="FT30" s="13">
        <v>0</v>
      </c>
      <c r="FU30" s="13">
        <v>0</v>
      </c>
      <c r="FV30" s="13">
        <v>0</v>
      </c>
      <c r="FW30" s="15">
        <v>43555.199999999997</v>
      </c>
      <c r="FX30" s="15">
        <v>49776</v>
      </c>
      <c r="FY30" s="16">
        <v>2</v>
      </c>
      <c r="FZ30" s="16">
        <v>726</v>
      </c>
      <c r="GA30" s="15">
        <v>43555.199999999997</v>
      </c>
      <c r="GB30" s="15">
        <v>21777.599999999999</v>
      </c>
      <c r="GC30" s="15">
        <v>43555.199999999997</v>
      </c>
      <c r="GD30" s="22">
        <v>43555.199999999997</v>
      </c>
      <c r="GE30" s="8"/>
    </row>
    <row r="31" spans="1:187" ht="15.75" x14ac:dyDescent="0.25">
      <c r="A31" s="7"/>
      <c r="B31" s="20" t="s">
        <v>57</v>
      </c>
      <c r="C31" s="13">
        <v>0</v>
      </c>
      <c r="D31" s="13">
        <v>0</v>
      </c>
      <c r="E31" s="14">
        <v>0</v>
      </c>
      <c r="F31" s="14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4">
        <v>0</v>
      </c>
      <c r="N31" s="14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4">
        <v>0</v>
      </c>
      <c r="V31" s="14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4">
        <v>0</v>
      </c>
      <c r="AD31" s="14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4">
        <v>0</v>
      </c>
      <c r="AL31" s="14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3058.04</v>
      </c>
      <c r="AR31" s="13">
        <v>15290.2</v>
      </c>
      <c r="AS31" s="14">
        <v>1</v>
      </c>
      <c r="AT31" s="14">
        <v>98</v>
      </c>
      <c r="AU31" s="13">
        <v>3058.04</v>
      </c>
      <c r="AV31" s="13">
        <v>3058.04</v>
      </c>
      <c r="AW31" s="13">
        <v>3058.04</v>
      </c>
      <c r="AX31" s="13">
        <v>3058.04</v>
      </c>
      <c r="AY31" s="13">
        <v>0</v>
      </c>
      <c r="AZ31" s="13">
        <v>0</v>
      </c>
      <c r="BA31" s="14">
        <v>0</v>
      </c>
      <c r="BB31" s="14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4">
        <v>0</v>
      </c>
      <c r="BJ31" s="14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4">
        <v>0</v>
      </c>
      <c r="BR31" s="14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4">
        <v>0</v>
      </c>
      <c r="BZ31" s="14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4">
        <v>0</v>
      </c>
      <c r="CH31" s="14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4">
        <v>0</v>
      </c>
      <c r="CP31" s="14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4">
        <v>0</v>
      </c>
      <c r="CX31" s="14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4">
        <v>0</v>
      </c>
      <c r="DF31" s="14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4">
        <v>0</v>
      </c>
      <c r="DN31" s="14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4">
        <v>0</v>
      </c>
      <c r="DV31" s="14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4">
        <v>0</v>
      </c>
      <c r="ED31" s="14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4">
        <v>0</v>
      </c>
      <c r="EL31" s="14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4">
        <v>0</v>
      </c>
      <c r="ET31" s="14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4">
        <v>0</v>
      </c>
      <c r="FB31" s="14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4">
        <v>0</v>
      </c>
      <c r="FJ31" s="14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4">
        <v>0</v>
      </c>
      <c r="FR31" s="14">
        <v>0</v>
      </c>
      <c r="FS31" s="13">
        <v>0</v>
      </c>
      <c r="FT31" s="13">
        <v>0</v>
      </c>
      <c r="FU31" s="13">
        <v>0</v>
      </c>
      <c r="FV31" s="13">
        <v>0</v>
      </c>
      <c r="FW31" s="15">
        <v>3058.04</v>
      </c>
      <c r="FX31" s="15">
        <v>15290.2</v>
      </c>
      <c r="FY31" s="16">
        <v>1</v>
      </c>
      <c r="FZ31" s="16">
        <v>98</v>
      </c>
      <c r="GA31" s="15">
        <v>3058.04</v>
      </c>
      <c r="GB31" s="15">
        <v>3058.04</v>
      </c>
      <c r="GC31" s="15">
        <v>3058.04</v>
      </c>
      <c r="GD31" s="22">
        <v>3058.04</v>
      </c>
      <c r="GE31" s="8"/>
    </row>
    <row r="32" spans="1:187" ht="15.75" x14ac:dyDescent="0.25">
      <c r="A32" s="7"/>
      <c r="B32" s="27" t="s">
        <v>35</v>
      </c>
      <c r="C32" s="28">
        <v>77740.149999999994</v>
      </c>
      <c r="D32" s="28">
        <v>125577.98</v>
      </c>
      <c r="E32" s="29">
        <v>6</v>
      </c>
      <c r="F32" s="29">
        <v>0</v>
      </c>
      <c r="G32" s="28">
        <v>77740.149999999994</v>
      </c>
      <c r="H32" s="28">
        <v>12956.691666666668</v>
      </c>
      <c r="I32" s="28">
        <v>31264.16</v>
      </c>
      <c r="J32" s="28">
        <v>31264.16</v>
      </c>
      <c r="K32" s="28">
        <v>31387.83</v>
      </c>
      <c r="L32" s="28">
        <v>44191.51</v>
      </c>
      <c r="M32" s="29">
        <v>6</v>
      </c>
      <c r="N32" s="29">
        <v>0</v>
      </c>
      <c r="O32" s="28">
        <v>31387.83</v>
      </c>
      <c r="P32" s="28">
        <v>5231.3050000000003</v>
      </c>
      <c r="Q32" s="28">
        <v>25037.83</v>
      </c>
      <c r="R32" s="28">
        <v>25037.83</v>
      </c>
      <c r="S32" s="28">
        <v>362725.88</v>
      </c>
      <c r="T32" s="28">
        <v>852861.1</v>
      </c>
      <c r="U32" s="29">
        <v>9</v>
      </c>
      <c r="V32" s="29">
        <v>31.888888888888889</v>
      </c>
      <c r="W32" s="28">
        <v>362725.88</v>
      </c>
      <c r="X32" s="28">
        <v>40302.875555555554</v>
      </c>
      <c r="Y32" s="28">
        <v>138656.88</v>
      </c>
      <c r="Z32" s="28">
        <v>138656.88</v>
      </c>
      <c r="AA32" s="28">
        <v>245085.62</v>
      </c>
      <c r="AB32" s="28">
        <v>378770.46</v>
      </c>
      <c r="AC32" s="29">
        <v>22</v>
      </c>
      <c r="AD32" s="29">
        <v>69.409090909090907</v>
      </c>
      <c r="AE32" s="28">
        <v>253735.62</v>
      </c>
      <c r="AF32" s="28">
        <v>11533.437272727273</v>
      </c>
      <c r="AG32" s="28">
        <v>90499.83</v>
      </c>
      <c r="AH32" s="28">
        <v>91699.83</v>
      </c>
      <c r="AI32" s="28">
        <v>161421.34</v>
      </c>
      <c r="AJ32" s="28">
        <v>442899.74</v>
      </c>
      <c r="AK32" s="29">
        <v>26</v>
      </c>
      <c r="AL32" s="29">
        <v>93.615384615384613</v>
      </c>
      <c r="AM32" s="28">
        <v>178094.74</v>
      </c>
      <c r="AN32" s="28">
        <v>6849.7976923076922</v>
      </c>
      <c r="AO32" s="28">
        <v>129653.58</v>
      </c>
      <c r="AP32" s="28">
        <v>132123.98000000001</v>
      </c>
      <c r="AQ32" s="28">
        <v>204041.1</v>
      </c>
      <c r="AR32" s="28">
        <v>538388.80000000005</v>
      </c>
      <c r="AS32" s="29">
        <v>22</v>
      </c>
      <c r="AT32" s="29">
        <v>147.77272727272728</v>
      </c>
      <c r="AU32" s="28">
        <v>204041.1</v>
      </c>
      <c r="AV32" s="28">
        <v>9274.5954545454551</v>
      </c>
      <c r="AW32" s="28">
        <v>180861.1</v>
      </c>
      <c r="AX32" s="28">
        <v>180861.1</v>
      </c>
      <c r="AY32" s="28">
        <v>242896.15</v>
      </c>
      <c r="AZ32" s="28">
        <v>448071.25</v>
      </c>
      <c r="BA32" s="29">
        <v>34</v>
      </c>
      <c r="BB32" s="29">
        <v>138.94117647058823</v>
      </c>
      <c r="BC32" s="28">
        <v>242896.15</v>
      </c>
      <c r="BD32" s="28">
        <v>7144.0044117647058</v>
      </c>
      <c r="BE32" s="28">
        <v>216750.15</v>
      </c>
      <c r="BF32" s="28">
        <v>216750.15</v>
      </c>
      <c r="BG32" s="28">
        <v>212968.52</v>
      </c>
      <c r="BH32" s="28">
        <v>499120.72</v>
      </c>
      <c r="BI32" s="29">
        <v>34</v>
      </c>
      <c r="BJ32" s="29">
        <v>118.61764705882354</v>
      </c>
      <c r="BK32" s="28">
        <v>212968.52</v>
      </c>
      <c r="BL32" s="28">
        <v>6263.78</v>
      </c>
      <c r="BM32" s="28">
        <v>212968.52</v>
      </c>
      <c r="BN32" s="28">
        <v>212968.52</v>
      </c>
      <c r="BO32" s="28">
        <v>185780.62</v>
      </c>
      <c r="BP32" s="28">
        <v>360685.51</v>
      </c>
      <c r="BQ32" s="29">
        <v>29</v>
      </c>
      <c r="BR32" s="29">
        <v>106.58620689655173</v>
      </c>
      <c r="BS32" s="28">
        <v>185894.71</v>
      </c>
      <c r="BT32" s="28">
        <v>6410.162413793103</v>
      </c>
      <c r="BU32" s="28">
        <v>185780.62</v>
      </c>
      <c r="BV32" s="28">
        <v>185894.71</v>
      </c>
      <c r="BW32" s="28">
        <v>81211.600000000006</v>
      </c>
      <c r="BX32" s="28">
        <v>206986.82</v>
      </c>
      <c r="BY32" s="29">
        <v>12</v>
      </c>
      <c r="BZ32" s="29">
        <v>87.25</v>
      </c>
      <c r="CA32" s="28">
        <v>81211.600000000006</v>
      </c>
      <c r="CB32" s="28">
        <v>6767.6333333333332</v>
      </c>
      <c r="CC32" s="28">
        <v>81211.600000000006</v>
      </c>
      <c r="CD32" s="28">
        <v>81211.600000000006</v>
      </c>
      <c r="CE32" s="28">
        <v>122214.31</v>
      </c>
      <c r="CF32" s="28">
        <v>205140.5</v>
      </c>
      <c r="CG32" s="29">
        <v>18</v>
      </c>
      <c r="CH32" s="29">
        <v>158.27777777777777</v>
      </c>
      <c r="CI32" s="28">
        <v>122214.31</v>
      </c>
      <c r="CJ32" s="28">
        <v>6789.6838888888888</v>
      </c>
      <c r="CK32" s="28">
        <v>122214.31</v>
      </c>
      <c r="CL32" s="28">
        <v>122214.31</v>
      </c>
      <c r="CM32" s="28">
        <v>92253.64</v>
      </c>
      <c r="CN32" s="28">
        <v>197076.52</v>
      </c>
      <c r="CO32" s="29">
        <v>17</v>
      </c>
      <c r="CP32" s="29">
        <v>115.29411764705883</v>
      </c>
      <c r="CQ32" s="28">
        <v>92253.64</v>
      </c>
      <c r="CR32" s="28">
        <v>5426.6847058823532</v>
      </c>
      <c r="CS32" s="28">
        <v>92253.64</v>
      </c>
      <c r="CT32" s="28">
        <v>92253.64</v>
      </c>
      <c r="CU32" s="28">
        <v>155900.20000000001</v>
      </c>
      <c r="CV32" s="28">
        <v>236335.96</v>
      </c>
      <c r="CW32" s="29">
        <v>19</v>
      </c>
      <c r="CX32" s="29">
        <v>177.57894736842104</v>
      </c>
      <c r="CY32" s="28">
        <v>155900.20000000001</v>
      </c>
      <c r="CZ32" s="28">
        <v>8205.273684210526</v>
      </c>
      <c r="DA32" s="28">
        <v>155900.20000000001</v>
      </c>
      <c r="DB32" s="28">
        <v>155900.20000000001</v>
      </c>
      <c r="DC32" s="28">
        <v>62052.24</v>
      </c>
      <c r="DD32" s="28">
        <v>82740.240000000005</v>
      </c>
      <c r="DE32" s="29">
        <v>11</v>
      </c>
      <c r="DF32" s="29">
        <v>204.63636363636363</v>
      </c>
      <c r="DG32" s="28">
        <v>62052.24</v>
      </c>
      <c r="DH32" s="28">
        <v>5641.1127272727272</v>
      </c>
      <c r="DI32" s="28">
        <v>62052.24</v>
      </c>
      <c r="DJ32" s="28">
        <v>62052.24</v>
      </c>
      <c r="DK32" s="28">
        <v>112537.08</v>
      </c>
      <c r="DL32" s="28">
        <v>208393.08</v>
      </c>
      <c r="DM32" s="29">
        <v>9</v>
      </c>
      <c r="DN32" s="29">
        <v>161.66666666666666</v>
      </c>
      <c r="DO32" s="28">
        <v>112537.08</v>
      </c>
      <c r="DP32" s="28">
        <v>12504.12</v>
      </c>
      <c r="DQ32" s="28">
        <v>112537.08</v>
      </c>
      <c r="DR32" s="28">
        <v>112537.08</v>
      </c>
      <c r="DS32" s="28">
        <v>73586.44</v>
      </c>
      <c r="DT32" s="28">
        <v>73586.44</v>
      </c>
      <c r="DU32" s="29">
        <v>10</v>
      </c>
      <c r="DV32" s="29">
        <v>71.2</v>
      </c>
      <c r="DW32" s="28">
        <v>73586.44</v>
      </c>
      <c r="DX32" s="28">
        <v>7358.6440000000002</v>
      </c>
      <c r="DY32" s="28">
        <v>73586.44</v>
      </c>
      <c r="DZ32" s="28">
        <v>73586.44</v>
      </c>
      <c r="EA32" s="28">
        <v>154213.48000000001</v>
      </c>
      <c r="EB32" s="28">
        <v>161737.48000000001</v>
      </c>
      <c r="EC32" s="29">
        <v>10</v>
      </c>
      <c r="ED32" s="29">
        <v>234.9</v>
      </c>
      <c r="EE32" s="28">
        <v>154213.48000000001</v>
      </c>
      <c r="EF32" s="28">
        <v>15421.348</v>
      </c>
      <c r="EG32" s="28">
        <v>152863.48000000001</v>
      </c>
      <c r="EH32" s="28">
        <v>152863.48000000001</v>
      </c>
      <c r="EI32" s="28">
        <v>445415.74</v>
      </c>
      <c r="EJ32" s="28">
        <v>841645.42</v>
      </c>
      <c r="EK32" s="29">
        <v>12</v>
      </c>
      <c r="EL32" s="29">
        <v>138.41666666666666</v>
      </c>
      <c r="EM32" s="28">
        <v>445415.74</v>
      </c>
      <c r="EN32" s="28">
        <v>37117.978333333333</v>
      </c>
      <c r="EO32" s="28">
        <v>364940.74</v>
      </c>
      <c r="EP32" s="28">
        <v>364940.74</v>
      </c>
      <c r="EQ32" s="28">
        <v>65680.2</v>
      </c>
      <c r="ER32" s="28">
        <v>91193</v>
      </c>
      <c r="ES32" s="29">
        <v>9</v>
      </c>
      <c r="ET32" s="29">
        <v>171.88888888888889</v>
      </c>
      <c r="EU32" s="28">
        <v>73948.2</v>
      </c>
      <c r="EV32" s="28">
        <v>8216.4666666666672</v>
      </c>
      <c r="EW32" s="28">
        <v>56180.2</v>
      </c>
      <c r="EX32" s="28">
        <v>64448.2</v>
      </c>
      <c r="EY32" s="28">
        <v>150531.88</v>
      </c>
      <c r="EZ32" s="28">
        <v>349290.04</v>
      </c>
      <c r="FA32" s="29">
        <v>16</v>
      </c>
      <c r="FB32" s="29">
        <v>159.4375</v>
      </c>
      <c r="FC32" s="28">
        <v>151331.07999999999</v>
      </c>
      <c r="FD32" s="28">
        <v>9458.1924999999992</v>
      </c>
      <c r="FE32" s="28">
        <v>123615.13</v>
      </c>
      <c r="FF32" s="28">
        <v>132656.07999999999</v>
      </c>
      <c r="FG32" s="28">
        <v>33455.199999999997</v>
      </c>
      <c r="FH32" s="28">
        <v>33455.199999999997</v>
      </c>
      <c r="FI32" s="29">
        <v>7</v>
      </c>
      <c r="FJ32" s="29">
        <v>10.857142857142858</v>
      </c>
      <c r="FK32" s="28">
        <v>33455.199999999997</v>
      </c>
      <c r="FL32" s="28">
        <v>4779.3142857142857</v>
      </c>
      <c r="FM32" s="28">
        <v>31414</v>
      </c>
      <c r="FN32" s="28">
        <v>31414</v>
      </c>
      <c r="FO32" s="28">
        <v>37430.800000000003</v>
      </c>
      <c r="FP32" s="28">
        <v>65762.399999999994</v>
      </c>
      <c r="FQ32" s="29">
        <v>3</v>
      </c>
      <c r="FR32" s="29">
        <v>132.66666666666666</v>
      </c>
      <c r="FS32" s="28">
        <v>37430.800000000003</v>
      </c>
      <c r="FT32" s="28">
        <v>12476.933333333332</v>
      </c>
      <c r="FU32" s="28">
        <v>26330.799999999999</v>
      </c>
      <c r="FV32" s="28">
        <v>26330.799999999999</v>
      </c>
      <c r="FW32" s="28">
        <v>3310530.02</v>
      </c>
      <c r="FX32" s="28">
        <v>6443910.1699999999</v>
      </c>
      <c r="FY32" s="29">
        <v>341</v>
      </c>
      <c r="FZ32" s="29">
        <v>121.92668621700879</v>
      </c>
      <c r="GA32" s="28">
        <v>3345034.71</v>
      </c>
      <c r="GB32" s="28">
        <v>9809.4859530791782</v>
      </c>
      <c r="GC32" s="28">
        <v>2666572.5299999998</v>
      </c>
      <c r="GD32" s="30">
        <v>2687665.97</v>
      </c>
      <c r="GE32" s="8"/>
    </row>
    <row r="33" spans="1:18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8"/>
    </row>
    <row r="34" spans="1:18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l a l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m l a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W p V Y o i k e 4 D g A A A B E A A A A T A B w A R m 9 y b X V s Y X M v U 2 V j d G l v b j E u b S C i G A A o o B Q A A A A A A A A A A A A A A A A A A A A A A A A A A A A r T k 0 u y c z P U w i G 0 I b W A F B L A Q I t A B Q A A g A I A J p W p V Z I s u X 4 p A A A A P Y A A A A S A A A A A A A A A A A A A A A A A A A A A A B D b 2 5 m a W c v U G F j a 2 F n Z S 5 4 b W x Q S w E C L Q A U A A I A C A C a V q V W D 8 r p q 6 Q A A A D p A A A A E w A A A A A A A A A A A A A A A A D w A A A A W 0 N v b n R l b n R f V H l w Z X N d L n h t b F B L A Q I t A B Q A A g A I A J p W p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D X 4 p w F O D T J H u K w S j 0 m 6 L A A A A A A I A A A A A A B B m A A A A A Q A A I A A A A O j e q F j W y B G b K E l 1 7 c T y U o i p G A K 6 I 6 T y t e + A Y 0 w c P I 1 U A A A A A A 6 A A A A A A g A A I A A A A H Y n t r E 8 F R q X o J L Z D k b a n G j U X 6 Y h T M + X 6 t Z A 7 X l S q X J K U A A A A N F 1 E s o c v c Y C Q c O T 8 g 4 H g t g 8 D 8 E 7 K N R S R x g f z o g 2 A D y A / / T 9 1 F x a J g i e K Q u E 5 J h y L E O u X P m 7 s / b M g R 0 U d q f T u z T A 8 x e M K h P R T Z 6 0 E X N M r o m v Q A A A A N n 6 0 p 0 O 0 t L P Z v V V 9 u a e Y L t V 1 n l c t M + A R d o Y y 4 k r U B t F I M D o Z / v f b I E P f z t A o w r g E H V l x a v D P b Y U f j Y P a d 7 P N g w = < / D a t a M a s h u p > 
</file>

<file path=customXml/itemProps1.xml><?xml version="1.0" encoding="utf-8"?>
<ds:datastoreItem xmlns:ds="http://schemas.openxmlformats.org/officeDocument/2006/customXml" ds:itemID="{9500142D-0FCD-4CDE-B9E9-4BCEC3FE6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Logo RO Won by Lead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Robin Hoffpauir</cp:lastModifiedBy>
  <dcterms:created xsi:type="dcterms:W3CDTF">2023-05-05T15:48:09Z</dcterms:created>
  <dcterms:modified xsi:type="dcterms:W3CDTF">2023-05-05T15:55:30Z</dcterms:modified>
</cp:coreProperties>
</file>