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1A9D975-4411-44EA-87C5-2E4123A2028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2015年项目使用情况汇总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" i="2" l="1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B3" i="2" l="1"/>
</calcChain>
</file>

<file path=xl/sharedStrings.xml><?xml version="1.0" encoding="utf-8"?>
<sst xmlns="http://schemas.openxmlformats.org/spreadsheetml/2006/main" count="315" uniqueCount="177">
  <si>
    <t>电能表</t>
  </si>
  <si>
    <t>10千伏交流避雷器</t>
  </si>
  <si>
    <t>10千伏及以下配电绝缘子</t>
  </si>
  <si>
    <t>C型设备线夹(智能测温型)</t>
  </si>
  <si>
    <t>验电接地环</t>
  </si>
  <si>
    <t>10千伏电力金具</t>
  </si>
  <si>
    <t>10千伏跌落式熔断器</t>
  </si>
  <si>
    <t>低压避雷器</t>
  </si>
  <si>
    <t>水泥制品</t>
  </si>
  <si>
    <t>低压(刀)开关</t>
  </si>
  <si>
    <t>10千伏户外隔离开关</t>
  </si>
  <si>
    <t>钢芯铝绞线、钢绞线</t>
  </si>
  <si>
    <t>电缆保护管(CPVC)</t>
  </si>
  <si>
    <t>布电线</t>
  </si>
  <si>
    <t>玻璃绝缘子</t>
  </si>
  <si>
    <t>电缆接线端子</t>
  </si>
  <si>
    <t>油漆-喷漆</t>
  </si>
  <si>
    <t>锥形水泥杆</t>
  </si>
  <si>
    <t>控制电缆</t>
  </si>
  <si>
    <t>低压电力电缆</t>
  </si>
  <si>
    <t>预绞式接续条</t>
  </si>
  <si>
    <t>非金属三相电能表箱</t>
  </si>
  <si>
    <t>单相表箱(不带开关)</t>
  </si>
  <si>
    <t>低压电缆分支箱</t>
  </si>
  <si>
    <t>低压配电箱</t>
  </si>
  <si>
    <t>低压柱上无功补偿成套装置</t>
  </si>
  <si>
    <t>电焊手套、电动扳手、登杆器具,脚扣锦纶带、电锤等</t>
  </si>
  <si>
    <t>10千伏柱上断路器</t>
  </si>
  <si>
    <t>油漆-防锈漆</t>
  </si>
  <si>
    <t>照明灯具</t>
  </si>
  <si>
    <t>铅封</t>
  </si>
  <si>
    <t>低压电流互感器</t>
  </si>
  <si>
    <t>低压开关(微型断路器)</t>
  </si>
  <si>
    <t>型材切割机、电动砂轮机等</t>
  </si>
  <si>
    <t>同轴电缆</t>
  </si>
  <si>
    <t>验电器、操作杆等</t>
  </si>
  <si>
    <t>防雷金具</t>
  </si>
  <si>
    <t>10千伏电力电缆</t>
  </si>
  <si>
    <t>安全工具柜</t>
  </si>
  <si>
    <t>10千伏油浸式变压器</t>
  </si>
  <si>
    <t>10千伏钢管杆(塔)</t>
  </si>
  <si>
    <t>配变计量箱</t>
  </si>
  <si>
    <t>台区识别仪</t>
  </si>
  <si>
    <t>抄表机</t>
  </si>
  <si>
    <t>GIS坐标测试仪</t>
  </si>
  <si>
    <t>铜、铝母线</t>
  </si>
  <si>
    <t>10千伏户外环网柜</t>
  </si>
  <si>
    <t>普通光缆(多模)</t>
  </si>
  <si>
    <t>壁挂式直流电源</t>
  </si>
  <si>
    <t>配电自动化终端</t>
  </si>
  <si>
    <t>0.4千伏双电源切换箱</t>
  </si>
  <si>
    <t>故障录波</t>
  </si>
  <si>
    <t>显示器、台式工作站</t>
  </si>
  <si>
    <t>电缆保护管(增强聚丙烯)</t>
  </si>
  <si>
    <t>10千伏高过载配电变压器</t>
  </si>
  <si>
    <t>10千伏非晶合金变压器</t>
  </si>
  <si>
    <t>10千伏小车式开关柜(开闭所用)</t>
  </si>
  <si>
    <t>调度软交换系统厂站端设备</t>
  </si>
  <si>
    <t>10千伏柱上负荷开关</t>
  </si>
  <si>
    <t>工业交换机</t>
  </si>
  <si>
    <t>装配式复合电缆支架</t>
  </si>
  <si>
    <t>一体化会议电视终端</t>
  </si>
  <si>
    <t>微波通信设备馈源</t>
  </si>
  <si>
    <t>配变低压保护开关箱(平移式)</t>
  </si>
  <si>
    <t>组合式互感器</t>
  </si>
  <si>
    <t>10千伏柱上无功补偿成套装置</t>
  </si>
  <si>
    <t>10千伏角钢塔</t>
  </si>
  <si>
    <t>10千伏户内环网柜</t>
  </si>
  <si>
    <t>10千伏干式变压器(硅钢片)</t>
  </si>
  <si>
    <t>低压电容器(电压型分散无功补偿)</t>
  </si>
  <si>
    <t>10千伏调压器</t>
  </si>
  <si>
    <t>10千伏柜内交流断路器(无重燃真空断路器)</t>
  </si>
  <si>
    <t>时间同步</t>
  </si>
  <si>
    <t>通信设备机柜</t>
  </si>
  <si>
    <t>通信电源</t>
  </si>
  <si>
    <t>电缆接头保护盒</t>
  </si>
  <si>
    <t>低压开关柜</t>
  </si>
  <si>
    <t>楔形跳线线夹</t>
  </si>
  <si>
    <t>盘形悬式瓷绝缘子</t>
  </si>
  <si>
    <t>呼吸器,正压式空气</t>
  </si>
  <si>
    <t>直流电源(柜式)</t>
  </si>
  <si>
    <t>集线器</t>
  </si>
  <si>
    <t>低压调压器</t>
  </si>
  <si>
    <t>10千伏铁附件</t>
  </si>
  <si>
    <t>10千伏复合绝缘子</t>
  </si>
  <si>
    <t>C型线夹</t>
  </si>
  <si>
    <t>配变防盗</t>
  </si>
  <si>
    <t>10千伏电缆附件</t>
  </si>
  <si>
    <t>1千伏电缆附件</t>
  </si>
  <si>
    <t>安普线夹</t>
  </si>
  <si>
    <t>剩余电流动作保护器(带箱体)</t>
  </si>
  <si>
    <t>自助缴费终端</t>
  </si>
  <si>
    <t>剩余电流动作保护器(不带箱体)</t>
  </si>
  <si>
    <t>标志工作服</t>
  </si>
  <si>
    <t>低压断线报警器</t>
  </si>
  <si>
    <t>接地线</t>
  </si>
  <si>
    <t>纵向加密</t>
  </si>
  <si>
    <t>10千伏调容变压器</t>
  </si>
  <si>
    <t>低压柱上综合配电箱(JP柜)</t>
  </si>
  <si>
    <t>接地降阻模块</t>
  </si>
  <si>
    <t>安全工器具(防护类)</t>
  </si>
  <si>
    <t>安全工器具(登高类)</t>
  </si>
  <si>
    <t>安全工器具(警示类)</t>
  </si>
  <si>
    <t>安全工器具(验电及操作类)</t>
  </si>
  <si>
    <t>楼层线夹</t>
  </si>
  <si>
    <t>火灾报警系统</t>
  </si>
  <si>
    <t>35千伏铁附件</t>
  </si>
  <si>
    <t>变压器灭火装置</t>
  </si>
  <si>
    <t>应用服务器软件</t>
  </si>
  <si>
    <t>计算机</t>
  </si>
  <si>
    <t>专变采集终端</t>
  </si>
  <si>
    <t>电能表宽带载波模块</t>
  </si>
  <si>
    <t>高压脉冲电子防盗围栏</t>
  </si>
  <si>
    <t>单相表箱(机械表配套)</t>
  </si>
  <si>
    <t>集中器、采集器</t>
  </si>
  <si>
    <t>除湿器</t>
  </si>
  <si>
    <t>行标签</t>
  </si>
  <si>
    <t>农网</t>
  </si>
  <si>
    <t>配网</t>
  </si>
  <si>
    <t>居配</t>
  </si>
  <si>
    <t>供电分离</t>
  </si>
  <si>
    <t>基建</t>
  </si>
  <si>
    <t>技改</t>
  </si>
  <si>
    <t>业扩配套</t>
  </si>
  <si>
    <t>营销</t>
  </si>
  <si>
    <t>营销户表改造</t>
  </si>
  <si>
    <t>运维及成本</t>
  </si>
  <si>
    <t>变电技改</t>
  </si>
  <si>
    <t>城市返还附加</t>
  </si>
  <si>
    <t>大修</t>
  </si>
  <si>
    <t>低电压</t>
  </si>
  <si>
    <t>科技</t>
  </si>
  <si>
    <t>零购</t>
  </si>
  <si>
    <t>信息</t>
  </si>
  <si>
    <t>应急</t>
  </si>
  <si>
    <t>10千伏柱上变压器台成套设备</t>
  </si>
  <si>
    <t>10千伏箱式变电站</t>
  </si>
  <si>
    <t>10千伏柜内继电保护及自动装置</t>
  </si>
  <si>
    <t>10千伏互感器</t>
  </si>
  <si>
    <t>配变低压保护开关箱(熔断式)</t>
  </si>
  <si>
    <t>配电线路故障指示器</t>
  </si>
  <si>
    <t>架空绝缘线</t>
  </si>
  <si>
    <t>UPS不间断电源</t>
  </si>
  <si>
    <t>合环换电装置</t>
  </si>
  <si>
    <t>柱上变台模块</t>
  </si>
  <si>
    <t>等径水泥杆</t>
  </si>
  <si>
    <t>变电站用瓷绝缘子</t>
  </si>
  <si>
    <t>变电站用钢芯铝绞线</t>
  </si>
  <si>
    <t>登山用品等</t>
  </si>
  <si>
    <t>电能表箱</t>
  </si>
  <si>
    <t>营业厅视频监控设备</t>
  </si>
  <si>
    <t>协议转换器</t>
  </si>
  <si>
    <t>IMS系统终端</t>
  </si>
  <si>
    <t>OPGW光缆终端箱</t>
  </si>
  <si>
    <t>EPON设备</t>
  </si>
  <si>
    <t>多维分析软件</t>
  </si>
  <si>
    <t>软件</t>
  </si>
  <si>
    <t>普通光缆</t>
  </si>
  <si>
    <t>二次系统安全防护设备</t>
  </si>
  <si>
    <t>二次回路巡检仪</t>
  </si>
  <si>
    <t>超高性能混凝土杆</t>
  </si>
  <si>
    <t>2015年</t>
    <phoneticPr fontId="2" type="noConversion"/>
  </si>
  <si>
    <t>三跨金具</t>
  </si>
  <si>
    <t>一二次融合成套环网箱</t>
  </si>
  <si>
    <t>一二次融合成套柱上负荷开关</t>
  </si>
  <si>
    <t>一二次融合成套柱上断路器</t>
  </si>
  <si>
    <t>10千伏柱上变压器台成套设备-优质</t>
  </si>
  <si>
    <t>10千伏户内环网柜-普通</t>
  </si>
  <si>
    <t>10千伏户外环网柜-普通</t>
  </si>
  <si>
    <t>10千伏箱式变电站-普通</t>
  </si>
  <si>
    <t>10千伏小车式开关柜(开闭所用)-普通</t>
  </si>
  <si>
    <t>低压电缆分支箱-优质</t>
  </si>
  <si>
    <t>10千伏电力电缆-普通</t>
  </si>
  <si>
    <t>低压电力电缆-配农网优质</t>
  </si>
  <si>
    <t>10千伏油浸式变压器</t>
    <phoneticPr fontId="1" type="noConversion"/>
  </si>
  <si>
    <t>汇总</t>
    <phoneticPr fontId="1" type="noConversion"/>
  </si>
  <si>
    <t>单项汇总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</si>
</sst>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0"/>
      <color theme="1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1"/>
      <name val="等线"/>
      <family val="2"/>
      <scheme val="minor"/>
    </font>
    <font>
      <b/>
      <sz val="10"/>
      <name val="等线"/>
      <family val="2"/>
      <scheme val="minor"/>
    </font>
    <font>
      <b/>
      <sz val="10"/>
      <name val="等线"/>
      <charset val="134"/>
      <scheme val="minor"/>
    </font>
    <font>
      <sz val="10"/>
      <name val="等线"/>
      <charset val="134"/>
      <scheme val="minor"/>
    </font>
    <font>
      <sz val="11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3" fillId="2" borderId="2" xfId="0" applyNumberFormat="1" applyFont="1" applyFill="1" applyBorder="1" applyAlignment="1">
      <alignment vertical="center" wrapText="1"/>
    </xf>
    <xf numFmtId="0" fontId="3" fillId="2" borderId="3" xfId="0" applyNumberFormat="1" applyFont="1" applyFill="1" applyBorder="1" applyAlignment="1">
      <alignment vertical="center" wrapText="1"/>
    </xf>
    <xf numFmtId="0" fontId="3" fillId="2" borderId="2" xfId="0" applyNumberFormat="1" applyFont="1" applyFill="1" applyBorder="1" applyAlignment="1">
      <alignment vertical="center"/>
    </xf>
    <xf numFmtId="0" fontId="4" fillId="2" borderId="0" xfId="0" applyNumberFormat="1" applyFont="1" applyFill="1" applyAlignment="1">
      <alignment vertical="center"/>
    </xf>
    <xf numFmtId="0" fontId="5" fillId="3" borderId="0" xfId="0" applyFont="1" applyFill="1" applyAlignment="1"/>
    <xf numFmtId="49" fontId="6" fillId="3" borderId="2" xfId="0" applyNumberFormat="1" applyFont="1" applyFill="1" applyBorder="1" applyAlignment="1">
      <alignment vertical="center" wrapText="1"/>
    </xf>
    <xf numFmtId="49" fontId="7" fillId="3" borderId="2" xfId="0" applyNumberFormat="1" applyFont="1" applyFill="1" applyBorder="1" applyAlignment="1">
      <alignment vertical="center" wrapText="1"/>
    </xf>
    <xf numFmtId="49" fontId="8" fillId="3" borderId="0" xfId="0" applyNumberFormat="1" applyFont="1" applyFill="1" applyAlignment="1">
      <alignment horizontal="left" vertical="center"/>
    </xf>
    <xf numFmtId="49" fontId="8" fillId="3" borderId="0" xfId="0" applyNumberFormat="1" applyFont="1" applyFill="1" applyAlignment="1">
      <alignment horizontal="left" vertical="center" wrapText="1"/>
    </xf>
    <xf numFmtId="49" fontId="9" fillId="3" borderId="0" xfId="0" applyNumberFormat="1" applyFont="1" applyFill="1" applyAlignment="1">
      <alignment horizontal="left" vertical="center"/>
    </xf>
    <xf numFmtId="49" fontId="9" fillId="3" borderId="0" xfId="0" applyNumberFormat="1" applyFont="1" applyFill="1" applyAlignment="1">
      <alignment horizontal="left" vertical="center" wrapText="1"/>
    </xf>
    <xf numFmtId="0" fontId="9" fillId="3" borderId="0" xfId="0" applyFont="1" applyFill="1"/>
    <xf numFmtId="0" fontId="3" fillId="2" borderId="4" xfId="0" applyNumberFormat="1" applyFont="1" applyFill="1" applyBorder="1" applyAlignment="1">
      <alignment vertical="center" wrapText="1"/>
    </xf>
    <xf numFmtId="0" fontId="0" fillId="2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49"/>
  <sheetViews>
    <sheetView tabSelected="1" workbookViewId="0">
      <selection activeCell="A9" sqref="A9"/>
    </sheetView>
  </sheetViews>
  <sheetFormatPr defaultRowHeight="13.8" x14ac:dyDescent="0.25"/>
  <cols>
    <col min="1" max="1" width="26" style="13" customWidth="1"/>
    <col min="2" max="2" width="24.21875" style="13" customWidth="1"/>
    <col min="3" max="3" width="10.21875" style="1" bestFit="1" customWidth="1"/>
    <col min="4" max="4" width="12.77734375" style="1" bestFit="1" customWidth="1"/>
    <col min="5" max="5" width="11.5546875" style="1" bestFit="1" customWidth="1"/>
    <col min="6" max="6" width="12.77734375" style="1" bestFit="1" customWidth="1"/>
    <col min="7" max="7" width="10.33203125" style="1" customWidth="1"/>
    <col min="8" max="9" width="9" style="1"/>
    <col min="10" max="10" width="9.33203125" style="1" bestFit="1" customWidth="1"/>
    <col min="11" max="20" width="9" style="1"/>
    <col min="21" max="21" width="12.33203125" bestFit="1" customWidth="1"/>
  </cols>
  <sheetData>
    <row r="1" spans="1:21" x14ac:dyDescent="0.25">
      <c r="A1" s="6"/>
      <c r="B1" s="6"/>
      <c r="C1" s="15" t="s">
        <v>161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1" ht="26.4" x14ac:dyDescent="0.25">
      <c r="A2" s="7" t="s">
        <v>116</v>
      </c>
      <c r="B2" s="8" t="s">
        <v>116</v>
      </c>
      <c r="C2" s="2" t="s">
        <v>117</v>
      </c>
      <c r="D2" s="2" t="s">
        <v>118</v>
      </c>
      <c r="E2" s="2" t="s">
        <v>119</v>
      </c>
      <c r="F2" s="2" t="s">
        <v>120</v>
      </c>
      <c r="G2" s="2" t="s">
        <v>121</v>
      </c>
      <c r="H2" s="2" t="s">
        <v>122</v>
      </c>
      <c r="I2" s="2" t="s">
        <v>123</v>
      </c>
      <c r="J2" s="2" t="s">
        <v>124</v>
      </c>
      <c r="K2" s="2" t="s">
        <v>125</v>
      </c>
      <c r="L2" s="2" t="s">
        <v>126</v>
      </c>
      <c r="M2" s="2" t="s">
        <v>127</v>
      </c>
      <c r="N2" s="2" t="s">
        <v>128</v>
      </c>
      <c r="O2" s="2" t="s">
        <v>129</v>
      </c>
      <c r="P2" s="2" t="s">
        <v>130</v>
      </c>
      <c r="Q2" s="2" t="s">
        <v>131</v>
      </c>
      <c r="R2" s="2" t="s">
        <v>132</v>
      </c>
      <c r="S2" s="2" t="s">
        <v>133</v>
      </c>
      <c r="T2" s="3" t="s">
        <v>134</v>
      </c>
      <c r="U2" s="14" t="s">
        <v>176</v>
      </c>
    </row>
    <row r="3" spans="1:21" x14ac:dyDescent="0.25">
      <c r="A3" s="6" t="s">
        <v>175</v>
      </c>
      <c r="B3" s="6">
        <f>SUM(C3:T3)</f>
        <v>6051647122.4400024</v>
      </c>
      <c r="C3" s="4">
        <v>842432877.29000032</v>
      </c>
      <c r="D3" s="4">
        <v>1340326533.0500002</v>
      </c>
      <c r="E3" s="4">
        <v>2437145924.670002</v>
      </c>
      <c r="F3" s="4">
        <v>120343423.49000002</v>
      </c>
      <c r="G3" s="4">
        <v>59315979.329999998</v>
      </c>
      <c r="H3" s="4">
        <v>292790087.94000041</v>
      </c>
      <c r="I3" s="4">
        <v>0</v>
      </c>
      <c r="J3" s="4">
        <v>606265464.01000011</v>
      </c>
      <c r="K3" s="4">
        <v>16444823.830000002</v>
      </c>
      <c r="L3" s="4">
        <v>95479266.319999978</v>
      </c>
      <c r="M3" s="4">
        <v>145521772.15999997</v>
      </c>
      <c r="N3" s="4">
        <v>39099273.999999985</v>
      </c>
      <c r="O3" s="4">
        <v>46960165.590000004</v>
      </c>
      <c r="P3" s="4">
        <v>3280614.9200000009</v>
      </c>
      <c r="Q3" s="4">
        <v>6161.2199999999993</v>
      </c>
      <c r="R3" s="4">
        <v>5527165.3600000031</v>
      </c>
      <c r="S3" s="4">
        <v>94600</v>
      </c>
      <c r="T3" s="4">
        <v>612989.26</v>
      </c>
    </row>
    <row r="4" spans="1:21" x14ac:dyDescent="0.25">
      <c r="A4" s="9" t="s">
        <v>174</v>
      </c>
      <c r="B4" s="10" t="s">
        <v>39</v>
      </c>
      <c r="C4" s="5">
        <v>60331511.939999856</v>
      </c>
      <c r="D4" s="5">
        <v>81810408.609999716</v>
      </c>
      <c r="E4" s="5">
        <v>473158.01</v>
      </c>
      <c r="F4" s="5">
        <v>2781135.4400000004</v>
      </c>
      <c r="G4" s="5">
        <v>375583.05000001192</v>
      </c>
      <c r="H4" s="5">
        <v>38285063.339999951</v>
      </c>
      <c r="I4" s="5">
        <v>0</v>
      </c>
      <c r="J4" s="5">
        <v>0</v>
      </c>
      <c r="K4" s="5">
        <v>0</v>
      </c>
      <c r="L4" s="5">
        <v>868946.78999999992</v>
      </c>
      <c r="M4" s="5">
        <v>19027011.200000037</v>
      </c>
      <c r="N4" s="5">
        <v>0</v>
      </c>
      <c r="O4" s="5">
        <v>0</v>
      </c>
      <c r="P4" s="5">
        <v>32526</v>
      </c>
      <c r="Q4" s="5">
        <v>0</v>
      </c>
      <c r="R4" s="5">
        <v>0</v>
      </c>
      <c r="S4" s="5">
        <v>0</v>
      </c>
      <c r="T4" s="5">
        <v>0</v>
      </c>
      <c r="U4">
        <f>SUM(C4:T4)</f>
        <v>203985344.37999955</v>
      </c>
    </row>
    <row r="5" spans="1:21" x14ac:dyDescent="0.25">
      <c r="A5" s="9" t="s">
        <v>55</v>
      </c>
      <c r="B5" s="10" t="s">
        <v>55</v>
      </c>
      <c r="C5" s="5">
        <v>59757081.850000024</v>
      </c>
      <c r="D5" s="5">
        <v>70237068.710000038</v>
      </c>
      <c r="E5" s="5">
        <v>28200</v>
      </c>
      <c r="F5" s="5">
        <v>237869.19</v>
      </c>
      <c r="G5" s="5">
        <v>439919.9999999851</v>
      </c>
      <c r="H5" s="5">
        <v>29143847.150000032</v>
      </c>
      <c r="I5" s="5">
        <v>0</v>
      </c>
      <c r="J5" s="5">
        <v>0</v>
      </c>
      <c r="K5" s="5">
        <v>0</v>
      </c>
      <c r="L5" s="5">
        <v>0</v>
      </c>
      <c r="M5" s="5">
        <v>15591089.020000003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>
        <f t="shared" ref="U5:U68" si="0">SUM(C5:T5)</f>
        <v>175435075.92000008</v>
      </c>
    </row>
    <row r="6" spans="1:21" x14ac:dyDescent="0.25">
      <c r="A6" s="9" t="s">
        <v>68</v>
      </c>
      <c r="B6" s="10" t="s">
        <v>68</v>
      </c>
      <c r="C6" s="5">
        <v>0</v>
      </c>
      <c r="D6" s="5">
        <v>1063786.3499999999</v>
      </c>
      <c r="E6" s="5">
        <v>250184565.89000052</v>
      </c>
      <c r="F6" s="5">
        <v>1634476.9</v>
      </c>
      <c r="G6" s="5">
        <v>331284.79000000004</v>
      </c>
      <c r="H6" s="5">
        <v>67653.66</v>
      </c>
      <c r="I6" s="5">
        <v>0</v>
      </c>
      <c r="J6" s="5">
        <v>0</v>
      </c>
      <c r="K6" s="5">
        <v>0</v>
      </c>
      <c r="L6" s="5">
        <v>42085.37</v>
      </c>
      <c r="M6" s="5">
        <v>67653.66</v>
      </c>
      <c r="N6" s="5">
        <v>0</v>
      </c>
      <c r="O6" s="5">
        <v>90441</v>
      </c>
      <c r="P6" s="5">
        <v>0</v>
      </c>
      <c r="Q6" s="5">
        <v>0</v>
      </c>
      <c r="R6" s="5">
        <v>0</v>
      </c>
      <c r="S6" s="5">
        <v>0</v>
      </c>
      <c r="T6" s="5">
        <v>74627.39</v>
      </c>
      <c r="U6">
        <f t="shared" si="0"/>
        <v>253556575.0100005</v>
      </c>
    </row>
    <row r="7" spans="1:21" x14ac:dyDescent="0.25">
      <c r="A7" s="9" t="s">
        <v>54</v>
      </c>
      <c r="B7" s="10" t="s">
        <v>54</v>
      </c>
      <c r="C7" s="5">
        <v>2576786.94</v>
      </c>
      <c r="D7" s="5">
        <v>3991901.94</v>
      </c>
      <c r="E7" s="5">
        <v>0</v>
      </c>
      <c r="F7" s="5">
        <v>54873</v>
      </c>
      <c r="G7" s="5">
        <v>0</v>
      </c>
      <c r="H7" s="5">
        <v>33228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>
        <f t="shared" si="0"/>
        <v>6656789.8799999999</v>
      </c>
    </row>
    <row r="8" spans="1:21" ht="26.4" x14ac:dyDescent="0.25">
      <c r="A8" s="9" t="s">
        <v>135</v>
      </c>
      <c r="B8" s="10" t="s">
        <v>166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>
        <f t="shared" si="0"/>
        <v>0</v>
      </c>
    </row>
    <row r="9" spans="1:21" x14ac:dyDescent="0.25">
      <c r="A9" s="9" t="s">
        <v>67</v>
      </c>
      <c r="B9" s="10" t="s">
        <v>167</v>
      </c>
      <c r="C9" s="5">
        <v>0</v>
      </c>
      <c r="D9" s="5">
        <v>7789697.0099999961</v>
      </c>
      <c r="E9" s="5">
        <v>131478402.85999967</v>
      </c>
      <c r="F9" s="5">
        <v>1078970.3599999999</v>
      </c>
      <c r="G9" s="5">
        <v>122850</v>
      </c>
      <c r="H9" s="5">
        <v>0</v>
      </c>
      <c r="I9" s="5">
        <v>0</v>
      </c>
      <c r="J9" s="5">
        <v>305019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81549</v>
      </c>
      <c r="U9">
        <f t="shared" si="0"/>
        <v>140856488.22999969</v>
      </c>
    </row>
    <row r="10" spans="1:21" x14ac:dyDescent="0.25">
      <c r="A10" s="9" t="s">
        <v>10</v>
      </c>
      <c r="B10" s="10" t="s">
        <v>10</v>
      </c>
      <c r="C10" s="5">
        <v>12879576.449999964</v>
      </c>
      <c r="D10" s="5">
        <v>16707013.559999956</v>
      </c>
      <c r="E10" s="5">
        <v>675332.51000000047</v>
      </c>
      <c r="F10" s="5">
        <v>277281.21000000031</v>
      </c>
      <c r="G10" s="5">
        <v>24545.569999998435</v>
      </c>
      <c r="H10" s="5">
        <v>4711622.3799999859</v>
      </c>
      <c r="I10" s="5">
        <v>0</v>
      </c>
      <c r="J10" s="5">
        <v>0</v>
      </c>
      <c r="K10" s="5">
        <v>0</v>
      </c>
      <c r="L10" s="5">
        <v>2925009.6400000006</v>
      </c>
      <c r="M10" s="5">
        <v>2702596.8599999943</v>
      </c>
      <c r="N10" s="5">
        <v>113548.89</v>
      </c>
      <c r="O10" s="5">
        <v>3213797.9599999986</v>
      </c>
      <c r="P10" s="5">
        <v>38730.04</v>
      </c>
      <c r="Q10" s="5">
        <v>0</v>
      </c>
      <c r="R10" s="5">
        <v>0</v>
      </c>
      <c r="S10" s="5">
        <v>0</v>
      </c>
      <c r="T10" s="5">
        <v>0</v>
      </c>
      <c r="U10">
        <f t="shared" si="0"/>
        <v>44269055.069999903</v>
      </c>
    </row>
    <row r="11" spans="1:21" x14ac:dyDescent="0.25">
      <c r="A11" s="9" t="s">
        <v>46</v>
      </c>
      <c r="B11" s="10" t="s">
        <v>168</v>
      </c>
      <c r="C11" s="5">
        <v>1251817.8400000001</v>
      </c>
      <c r="D11" s="5">
        <v>51598147.000000015</v>
      </c>
      <c r="E11" s="5">
        <v>46138353.169999972</v>
      </c>
      <c r="F11" s="5">
        <v>10468974.840000002</v>
      </c>
      <c r="G11" s="5">
        <v>715338</v>
      </c>
      <c r="H11" s="5">
        <v>362891.88</v>
      </c>
      <c r="I11" s="5">
        <v>0</v>
      </c>
      <c r="J11" s="5">
        <v>0</v>
      </c>
      <c r="K11" s="5">
        <v>0</v>
      </c>
      <c r="L11" s="5">
        <v>0</v>
      </c>
      <c r="M11" s="5">
        <v>116549.55</v>
      </c>
      <c r="N11" s="5">
        <v>4879110.16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>
        <f t="shared" si="0"/>
        <v>115531182.43999998</v>
      </c>
    </row>
    <row r="12" spans="1:21" x14ac:dyDescent="0.25">
      <c r="A12" s="9" t="s">
        <v>6</v>
      </c>
      <c r="B12" s="10" t="s">
        <v>6</v>
      </c>
      <c r="C12" s="5">
        <v>6895041.420000039</v>
      </c>
      <c r="D12" s="5">
        <v>8088291.3000000408</v>
      </c>
      <c r="E12" s="5">
        <v>33733.440000000002</v>
      </c>
      <c r="F12" s="5">
        <v>113257.1699999999</v>
      </c>
      <c r="G12" s="5">
        <v>1832.2200000006706</v>
      </c>
      <c r="H12" s="5">
        <v>3447874.1700000176</v>
      </c>
      <c r="I12" s="5">
        <v>0</v>
      </c>
      <c r="J12" s="5">
        <v>0</v>
      </c>
      <c r="K12" s="5">
        <v>0</v>
      </c>
      <c r="L12" s="5">
        <v>1467191.7000000004</v>
      </c>
      <c r="M12" s="5">
        <v>1783708.2900000049</v>
      </c>
      <c r="N12" s="5">
        <v>10091.25</v>
      </c>
      <c r="O12" s="5">
        <v>835025.77000000014</v>
      </c>
      <c r="P12" s="5">
        <v>22120.02</v>
      </c>
      <c r="Q12" s="5">
        <v>0</v>
      </c>
      <c r="R12" s="5">
        <v>0</v>
      </c>
      <c r="S12" s="5">
        <v>0</v>
      </c>
      <c r="T12" s="5">
        <v>0</v>
      </c>
      <c r="U12">
        <f t="shared" si="0"/>
        <v>22698166.750000104</v>
      </c>
    </row>
    <row r="13" spans="1:21" x14ac:dyDescent="0.25">
      <c r="A13" s="9" t="s">
        <v>136</v>
      </c>
      <c r="B13" s="10" t="s">
        <v>169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>
        <f t="shared" si="0"/>
        <v>0</v>
      </c>
    </row>
    <row r="14" spans="1:21" ht="26.4" x14ac:dyDescent="0.25">
      <c r="A14" s="9" t="s">
        <v>56</v>
      </c>
      <c r="B14" s="10" t="s">
        <v>170</v>
      </c>
      <c r="C14" s="5">
        <v>2829563.0999999996</v>
      </c>
      <c r="D14" s="5">
        <v>32429522.580000021</v>
      </c>
      <c r="E14" s="5">
        <v>246821231.48000056</v>
      </c>
      <c r="F14" s="5">
        <v>1568572.11</v>
      </c>
      <c r="G14" s="5">
        <v>2488636.7800000086</v>
      </c>
      <c r="H14" s="5">
        <v>871114.23</v>
      </c>
      <c r="I14" s="5">
        <v>0</v>
      </c>
      <c r="J14" s="5">
        <v>0</v>
      </c>
      <c r="K14" s="5">
        <v>0</v>
      </c>
      <c r="L14" s="5">
        <v>0</v>
      </c>
      <c r="M14" s="5">
        <v>871114.23</v>
      </c>
      <c r="N14" s="5">
        <v>2580176.4299999997</v>
      </c>
      <c r="O14" s="5">
        <v>321995.7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>
        <f t="shared" si="0"/>
        <v>290781926.64000064</v>
      </c>
    </row>
    <row r="15" spans="1:21" x14ac:dyDescent="0.25">
      <c r="A15" s="9" t="s">
        <v>27</v>
      </c>
      <c r="B15" s="10" t="s">
        <v>27</v>
      </c>
      <c r="C15" s="5">
        <v>14713252.420000006</v>
      </c>
      <c r="D15" s="5">
        <v>25815633.089999974</v>
      </c>
      <c r="E15" s="5">
        <v>2124125.4700000002</v>
      </c>
      <c r="F15" s="5">
        <v>170846.52</v>
      </c>
      <c r="G15" s="5">
        <v>19908.839999999851</v>
      </c>
      <c r="H15" s="5">
        <v>1174508.31</v>
      </c>
      <c r="I15" s="5">
        <v>0</v>
      </c>
      <c r="J15" s="5">
        <v>0</v>
      </c>
      <c r="K15" s="5">
        <v>0</v>
      </c>
      <c r="L15" s="5">
        <v>245840</v>
      </c>
      <c r="M15" s="5">
        <v>632248.21</v>
      </c>
      <c r="N15" s="5">
        <v>169253.81</v>
      </c>
      <c r="O15" s="5">
        <v>336000.01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>
        <f t="shared" si="0"/>
        <v>45401616.679999977</v>
      </c>
    </row>
    <row r="16" spans="1:21" x14ac:dyDescent="0.25">
      <c r="A16" s="9" t="s">
        <v>58</v>
      </c>
      <c r="B16" s="10" t="s">
        <v>58</v>
      </c>
      <c r="C16" s="5">
        <v>3611876.58</v>
      </c>
      <c r="D16" s="5">
        <v>7136363.5200000014</v>
      </c>
      <c r="E16" s="5">
        <v>202218.12</v>
      </c>
      <c r="F16" s="5">
        <v>0</v>
      </c>
      <c r="G16" s="5">
        <v>351234</v>
      </c>
      <c r="H16" s="5">
        <v>62850.06</v>
      </c>
      <c r="I16" s="5">
        <v>0</v>
      </c>
      <c r="J16" s="5">
        <v>0</v>
      </c>
      <c r="K16" s="5">
        <v>0</v>
      </c>
      <c r="L16" s="5">
        <v>20950.02</v>
      </c>
      <c r="M16" s="5">
        <v>62850.06</v>
      </c>
      <c r="N16" s="5">
        <v>125700.12</v>
      </c>
      <c r="O16" s="5">
        <v>83800.08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>
        <f t="shared" si="0"/>
        <v>11657842.560000001</v>
      </c>
    </row>
    <row r="17" spans="1:21" ht="26.4" x14ac:dyDescent="0.25">
      <c r="A17" s="9" t="s">
        <v>137</v>
      </c>
      <c r="B17" s="10" t="s">
        <v>137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>
        <f t="shared" si="0"/>
        <v>0</v>
      </c>
    </row>
    <row r="18" spans="1:21" ht="26.4" x14ac:dyDescent="0.25">
      <c r="A18" s="9" t="s">
        <v>71</v>
      </c>
      <c r="B18" s="10" t="s">
        <v>71</v>
      </c>
      <c r="C18" s="5">
        <v>0</v>
      </c>
      <c r="D18" s="5">
        <v>28499.99</v>
      </c>
      <c r="E18" s="5">
        <v>0</v>
      </c>
      <c r="F18" s="5">
        <v>0</v>
      </c>
      <c r="G18" s="5">
        <v>1225499.76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85499.98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>
        <f t="shared" si="0"/>
        <v>1339499.73</v>
      </c>
    </row>
    <row r="19" spans="1:21" x14ac:dyDescent="0.25">
      <c r="A19" s="9" t="s">
        <v>1</v>
      </c>
      <c r="B19" s="10" t="s">
        <v>1</v>
      </c>
      <c r="C19" s="5">
        <v>2430991.7600000077</v>
      </c>
      <c r="D19" s="5">
        <v>3175051.1500000269</v>
      </c>
      <c r="E19" s="5">
        <v>125599.5900000001</v>
      </c>
      <c r="F19" s="5">
        <v>56299.499999999985</v>
      </c>
      <c r="G19" s="5">
        <v>29725.750000000466</v>
      </c>
      <c r="H19" s="5">
        <v>1082248.219999999</v>
      </c>
      <c r="I19" s="5">
        <v>0</v>
      </c>
      <c r="J19" s="5">
        <v>9257.27</v>
      </c>
      <c r="K19" s="5">
        <v>0</v>
      </c>
      <c r="L19" s="5">
        <v>815064.50999999978</v>
      </c>
      <c r="M19" s="5">
        <v>566237.39999999944</v>
      </c>
      <c r="N19" s="5">
        <v>17718.39</v>
      </c>
      <c r="O19" s="5">
        <v>930916.71999999974</v>
      </c>
      <c r="P19" s="5">
        <v>20472.78</v>
      </c>
      <c r="Q19" s="5">
        <v>0</v>
      </c>
      <c r="R19" s="5">
        <v>0</v>
      </c>
      <c r="S19" s="5">
        <v>0</v>
      </c>
      <c r="T19" s="5">
        <v>0</v>
      </c>
      <c r="U19">
        <f t="shared" si="0"/>
        <v>9259583.0400000308</v>
      </c>
    </row>
    <row r="20" spans="1:21" x14ac:dyDescent="0.25">
      <c r="A20" s="9" t="s">
        <v>138</v>
      </c>
      <c r="B20" s="10" t="s">
        <v>138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>
        <f t="shared" si="0"/>
        <v>0</v>
      </c>
    </row>
    <row r="21" spans="1:21" x14ac:dyDescent="0.25">
      <c r="A21" s="9" t="s">
        <v>50</v>
      </c>
      <c r="B21" s="10" t="s">
        <v>50</v>
      </c>
      <c r="C21" s="5">
        <v>0</v>
      </c>
      <c r="D21" s="5">
        <v>177905.67999999996</v>
      </c>
      <c r="E21" s="5">
        <v>2508847.9399999962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5075.46</v>
      </c>
      <c r="M21" s="5">
        <v>0</v>
      </c>
      <c r="N21" s="5">
        <v>13000.02</v>
      </c>
      <c r="O21" s="5">
        <v>0</v>
      </c>
      <c r="P21" s="5">
        <v>5075.46</v>
      </c>
      <c r="Q21" s="5">
        <v>0</v>
      </c>
      <c r="R21" s="5">
        <v>0</v>
      </c>
      <c r="S21" s="5">
        <v>0</v>
      </c>
      <c r="T21" s="5">
        <v>0</v>
      </c>
      <c r="U21">
        <f t="shared" si="0"/>
        <v>2709904.5599999963</v>
      </c>
    </row>
    <row r="22" spans="1:21" x14ac:dyDescent="0.25">
      <c r="A22" s="9" t="s">
        <v>4</v>
      </c>
      <c r="B22" s="10" t="s">
        <v>4</v>
      </c>
      <c r="C22" s="5">
        <v>7041963.0800000345</v>
      </c>
      <c r="D22" s="5">
        <v>8102585.9800000479</v>
      </c>
      <c r="E22" s="5">
        <v>49175.020000000019</v>
      </c>
      <c r="F22" s="5">
        <v>19825.259999999998</v>
      </c>
      <c r="G22" s="5">
        <v>571.20000000018626</v>
      </c>
      <c r="H22" s="5">
        <v>2602247.5799999973</v>
      </c>
      <c r="I22" s="5">
        <v>0</v>
      </c>
      <c r="J22" s="5">
        <v>0</v>
      </c>
      <c r="K22" s="5">
        <v>0</v>
      </c>
      <c r="L22" s="5">
        <v>53957.900000000009</v>
      </c>
      <c r="M22" s="5">
        <v>1301679.3000000019</v>
      </c>
      <c r="N22" s="5">
        <v>4959.38</v>
      </c>
      <c r="O22" s="5">
        <v>1968755.1299999992</v>
      </c>
      <c r="P22" s="5">
        <v>15052.249999999998</v>
      </c>
      <c r="Q22" s="5">
        <v>0</v>
      </c>
      <c r="R22" s="5">
        <v>0</v>
      </c>
      <c r="S22" s="5">
        <v>0</v>
      </c>
      <c r="T22" s="5">
        <v>0</v>
      </c>
      <c r="U22">
        <f t="shared" si="0"/>
        <v>21160772.080000076</v>
      </c>
    </row>
    <row r="23" spans="1:21" x14ac:dyDescent="0.25">
      <c r="A23" s="9" t="s">
        <v>9</v>
      </c>
      <c r="B23" s="10" t="s">
        <v>9</v>
      </c>
      <c r="C23" s="5">
        <v>1825300.3699999994</v>
      </c>
      <c r="D23" s="5">
        <v>2392437.0900000026</v>
      </c>
      <c r="E23" s="5">
        <v>10277.769999999999</v>
      </c>
      <c r="F23" s="5">
        <v>38203.14</v>
      </c>
      <c r="G23" s="5">
        <v>0</v>
      </c>
      <c r="H23" s="5">
        <v>943523.05000000075</v>
      </c>
      <c r="I23" s="5">
        <v>0</v>
      </c>
      <c r="J23" s="5">
        <v>0</v>
      </c>
      <c r="K23" s="5">
        <v>0</v>
      </c>
      <c r="L23" s="5">
        <v>1154852.76</v>
      </c>
      <c r="M23" s="5">
        <v>479907.0399999998</v>
      </c>
      <c r="N23" s="5">
        <v>1127.97</v>
      </c>
      <c r="O23" s="5">
        <v>505183.34999999986</v>
      </c>
      <c r="P23" s="5">
        <v>8249.7900000000009</v>
      </c>
      <c r="Q23" s="5">
        <v>0</v>
      </c>
      <c r="R23" s="5">
        <v>0</v>
      </c>
      <c r="S23" s="5">
        <v>0</v>
      </c>
      <c r="T23" s="5">
        <v>0</v>
      </c>
      <c r="U23">
        <f t="shared" si="0"/>
        <v>7359062.330000001</v>
      </c>
    </row>
    <row r="24" spans="1:21" x14ac:dyDescent="0.25">
      <c r="A24" s="9" t="s">
        <v>7</v>
      </c>
      <c r="B24" s="10" t="s">
        <v>7</v>
      </c>
      <c r="C24" s="5">
        <v>128423.20000000048</v>
      </c>
      <c r="D24" s="5">
        <v>163562.57000000004</v>
      </c>
      <c r="E24" s="5">
        <v>652.34</v>
      </c>
      <c r="F24" s="5">
        <v>2594.889999999999</v>
      </c>
      <c r="G24" s="5">
        <v>157444.56999999942</v>
      </c>
      <c r="H24" s="5">
        <v>136334.97000000023</v>
      </c>
      <c r="I24" s="5">
        <v>0</v>
      </c>
      <c r="J24" s="5">
        <v>6479.85</v>
      </c>
      <c r="K24" s="5">
        <v>0</v>
      </c>
      <c r="L24" s="5">
        <v>223768.02</v>
      </c>
      <c r="M24" s="5">
        <v>44338.000000000044</v>
      </c>
      <c r="N24" s="5">
        <v>86.98</v>
      </c>
      <c r="O24" s="5">
        <v>91466.28000000013</v>
      </c>
      <c r="P24" s="5">
        <v>260.94</v>
      </c>
      <c r="Q24" s="5">
        <v>0</v>
      </c>
      <c r="R24" s="5">
        <v>0</v>
      </c>
      <c r="S24" s="5">
        <v>0</v>
      </c>
      <c r="T24" s="5">
        <v>0</v>
      </c>
      <c r="U24">
        <f t="shared" si="0"/>
        <v>955412.61000000022</v>
      </c>
    </row>
    <row r="25" spans="1:21" x14ac:dyDescent="0.25">
      <c r="A25" s="9" t="s">
        <v>23</v>
      </c>
      <c r="B25" s="10" t="s">
        <v>171</v>
      </c>
      <c r="C25" s="5">
        <v>3403391.09</v>
      </c>
      <c r="D25" s="5">
        <v>7069627.8099999959</v>
      </c>
      <c r="E25" s="5">
        <v>14472163.650000002</v>
      </c>
      <c r="F25" s="5">
        <v>2490877.46</v>
      </c>
      <c r="G25" s="5">
        <v>0</v>
      </c>
      <c r="H25" s="5">
        <v>759125.85</v>
      </c>
      <c r="I25" s="5">
        <v>0</v>
      </c>
      <c r="J25" s="5">
        <v>0</v>
      </c>
      <c r="K25" s="5">
        <v>0</v>
      </c>
      <c r="L25" s="5">
        <v>1386162.1800000002</v>
      </c>
      <c r="M25" s="5">
        <v>676061.1</v>
      </c>
      <c r="N25" s="5">
        <v>50368.5</v>
      </c>
      <c r="O25" s="5">
        <v>1066210.43</v>
      </c>
      <c r="P25" s="5">
        <v>147700.79999999999</v>
      </c>
      <c r="Q25" s="5">
        <v>0</v>
      </c>
      <c r="R25" s="5">
        <v>0</v>
      </c>
      <c r="S25" s="5">
        <v>0</v>
      </c>
      <c r="T25" s="5">
        <v>0</v>
      </c>
      <c r="U25">
        <f t="shared" si="0"/>
        <v>31521688.870000001</v>
      </c>
    </row>
    <row r="26" spans="1:21" x14ac:dyDescent="0.25">
      <c r="A26" s="9" t="s">
        <v>76</v>
      </c>
      <c r="B26" s="10" t="s">
        <v>76</v>
      </c>
      <c r="C26" s="5">
        <v>0</v>
      </c>
      <c r="D26" s="5">
        <v>708479.29999999993</v>
      </c>
      <c r="E26" s="5">
        <v>226472146.69000018</v>
      </c>
      <c r="F26" s="5">
        <v>1271890.51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128635.37999999999</v>
      </c>
      <c r="U26">
        <f t="shared" si="0"/>
        <v>228581151.88000017</v>
      </c>
    </row>
    <row r="27" spans="1:21" x14ac:dyDescent="0.25">
      <c r="A27" s="9" t="s">
        <v>24</v>
      </c>
      <c r="B27" s="10" t="s">
        <v>24</v>
      </c>
      <c r="C27" s="5">
        <v>6053058.2400000012</v>
      </c>
      <c r="D27" s="5">
        <v>12162786.140000027</v>
      </c>
      <c r="E27" s="5">
        <v>41373306.44000002</v>
      </c>
      <c r="F27" s="5">
        <v>8656232.870000001</v>
      </c>
      <c r="G27" s="5">
        <v>0</v>
      </c>
      <c r="H27" s="5">
        <v>650530.97000000009</v>
      </c>
      <c r="I27" s="5">
        <v>0</v>
      </c>
      <c r="J27" s="5">
        <v>0</v>
      </c>
      <c r="K27" s="5">
        <v>0</v>
      </c>
      <c r="L27" s="5">
        <v>384054.41</v>
      </c>
      <c r="M27" s="5">
        <v>544741.59</v>
      </c>
      <c r="N27" s="5">
        <v>5760</v>
      </c>
      <c r="O27" s="5">
        <v>1557685.1199999996</v>
      </c>
      <c r="P27" s="5">
        <v>17970.010000000002</v>
      </c>
      <c r="Q27" s="5">
        <v>0</v>
      </c>
      <c r="R27" s="5">
        <v>0</v>
      </c>
      <c r="S27" s="5">
        <v>0</v>
      </c>
      <c r="T27" s="5">
        <v>53279.93</v>
      </c>
      <c r="U27">
        <f t="shared" si="0"/>
        <v>71459405.720000073</v>
      </c>
    </row>
    <row r="28" spans="1:21" x14ac:dyDescent="0.25">
      <c r="A28" s="9" t="s">
        <v>98</v>
      </c>
      <c r="B28" s="10" t="s">
        <v>98</v>
      </c>
      <c r="C28" s="5">
        <v>18624600.530000038</v>
      </c>
      <c r="D28" s="5">
        <v>19807393.08000005</v>
      </c>
      <c r="E28" s="5">
        <v>14393.28</v>
      </c>
      <c r="F28" s="5">
        <v>0</v>
      </c>
      <c r="G28" s="5">
        <v>0</v>
      </c>
      <c r="H28" s="5">
        <v>435269.9</v>
      </c>
      <c r="I28" s="5">
        <v>0</v>
      </c>
      <c r="J28" s="5">
        <v>0</v>
      </c>
      <c r="K28" s="5">
        <v>0</v>
      </c>
      <c r="L28" s="5">
        <v>0</v>
      </c>
      <c r="M28" s="5">
        <v>267274.91000000003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>
        <f t="shared" si="0"/>
        <v>39148931.700000085</v>
      </c>
    </row>
    <row r="29" spans="1:21" ht="26.4" x14ac:dyDescent="0.25">
      <c r="A29" s="9" t="s">
        <v>63</v>
      </c>
      <c r="B29" s="10" t="s">
        <v>63</v>
      </c>
      <c r="C29" s="5">
        <v>15372516.290000001</v>
      </c>
      <c r="D29" s="5">
        <v>16467963.209999999</v>
      </c>
      <c r="E29" s="5">
        <v>1745894.84</v>
      </c>
      <c r="F29" s="5">
        <v>336040.36</v>
      </c>
      <c r="G29" s="5">
        <v>0</v>
      </c>
      <c r="H29" s="5">
        <v>2468886.7700000005</v>
      </c>
      <c r="I29" s="5">
        <v>0</v>
      </c>
      <c r="J29" s="5">
        <v>0</v>
      </c>
      <c r="K29" s="5">
        <v>0</v>
      </c>
      <c r="L29" s="5">
        <v>0</v>
      </c>
      <c r="M29" s="5">
        <v>521148.67000000004</v>
      </c>
      <c r="N29" s="5">
        <v>0</v>
      </c>
      <c r="O29" s="5">
        <v>16567.2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>
        <f t="shared" si="0"/>
        <v>36929017.340000011</v>
      </c>
    </row>
    <row r="30" spans="1:21" ht="26.4" x14ac:dyDescent="0.25">
      <c r="A30" s="9" t="s">
        <v>139</v>
      </c>
      <c r="B30" s="10" t="s">
        <v>139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>
        <f t="shared" si="0"/>
        <v>0</v>
      </c>
    </row>
    <row r="31" spans="1:21" x14ac:dyDescent="0.25">
      <c r="A31" s="9" t="s">
        <v>140</v>
      </c>
      <c r="B31" s="10" t="s">
        <v>140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>
        <f t="shared" si="0"/>
        <v>0</v>
      </c>
    </row>
    <row r="32" spans="1:21" x14ac:dyDescent="0.25">
      <c r="A32" s="9" t="s">
        <v>49</v>
      </c>
      <c r="B32" s="10" t="s">
        <v>49</v>
      </c>
      <c r="C32" s="5">
        <v>72249.84</v>
      </c>
      <c r="D32" s="5">
        <v>2998412.8899999997</v>
      </c>
      <c r="E32" s="5">
        <v>10752447.939999973</v>
      </c>
      <c r="F32" s="5">
        <v>58243.22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293638.30000000005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>
        <f t="shared" si="0"/>
        <v>14174992.189999973</v>
      </c>
    </row>
    <row r="33" spans="1:21" ht="26.4" x14ac:dyDescent="0.25">
      <c r="A33" s="9" t="s">
        <v>92</v>
      </c>
      <c r="B33" s="10" t="s">
        <v>92</v>
      </c>
      <c r="C33" s="5">
        <v>43999.02</v>
      </c>
      <c r="D33" s="5">
        <v>43999.02</v>
      </c>
      <c r="E33" s="5">
        <v>0</v>
      </c>
      <c r="F33" s="5">
        <v>0</v>
      </c>
      <c r="G33" s="5">
        <v>0</v>
      </c>
      <c r="H33" s="5">
        <v>59759.999999999985</v>
      </c>
      <c r="I33" s="5">
        <v>0</v>
      </c>
      <c r="J33" s="5">
        <v>0</v>
      </c>
      <c r="K33" s="5">
        <v>0</v>
      </c>
      <c r="L33" s="5">
        <v>0</v>
      </c>
      <c r="M33" s="5">
        <v>50760.009999999987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>
        <f t="shared" si="0"/>
        <v>198518.04999999996</v>
      </c>
    </row>
    <row r="34" spans="1:21" ht="26.4" x14ac:dyDescent="0.25">
      <c r="A34" s="9" t="s">
        <v>90</v>
      </c>
      <c r="B34" s="10" t="s">
        <v>90</v>
      </c>
      <c r="C34" s="5">
        <v>2484257.2599999984</v>
      </c>
      <c r="D34" s="5">
        <v>3240162.5899999975</v>
      </c>
      <c r="E34" s="5">
        <v>876216.49999999988</v>
      </c>
      <c r="F34" s="5">
        <v>452787.1399999999</v>
      </c>
      <c r="G34" s="5">
        <v>0</v>
      </c>
      <c r="H34" s="5">
        <v>133156.81</v>
      </c>
      <c r="I34" s="5">
        <v>0</v>
      </c>
      <c r="J34" s="5">
        <v>0</v>
      </c>
      <c r="K34" s="5">
        <v>0</v>
      </c>
      <c r="L34" s="5">
        <v>37202.36</v>
      </c>
      <c r="M34" s="5">
        <v>72163.45</v>
      </c>
      <c r="N34" s="5">
        <v>0</v>
      </c>
      <c r="O34" s="5">
        <v>174734.82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>
        <f t="shared" si="0"/>
        <v>7470680.929999996</v>
      </c>
    </row>
    <row r="35" spans="1:21" ht="26.4" x14ac:dyDescent="0.25">
      <c r="A35" s="9" t="s">
        <v>65</v>
      </c>
      <c r="B35" s="10" t="s">
        <v>65</v>
      </c>
      <c r="C35" s="5">
        <v>345267</v>
      </c>
      <c r="D35" s="5">
        <v>580905</v>
      </c>
      <c r="E35" s="5">
        <v>0</v>
      </c>
      <c r="F35" s="5">
        <v>0</v>
      </c>
      <c r="G35" s="5">
        <v>0</v>
      </c>
      <c r="H35" s="5">
        <v>132795</v>
      </c>
      <c r="I35" s="5">
        <v>0</v>
      </c>
      <c r="J35" s="5">
        <v>0</v>
      </c>
      <c r="K35" s="5">
        <v>0</v>
      </c>
      <c r="L35" s="5">
        <v>0</v>
      </c>
      <c r="M35" s="5">
        <v>132795</v>
      </c>
      <c r="N35" s="5">
        <v>0</v>
      </c>
      <c r="O35" s="5">
        <v>29250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>
        <f t="shared" si="0"/>
        <v>1221012</v>
      </c>
    </row>
    <row r="36" spans="1:21" x14ac:dyDescent="0.25">
      <c r="A36" s="9" t="s">
        <v>97</v>
      </c>
      <c r="B36" s="10" t="s">
        <v>97</v>
      </c>
      <c r="C36" s="5">
        <v>1286883</v>
      </c>
      <c r="D36" s="5">
        <v>1473147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>
        <f t="shared" si="0"/>
        <v>2760030</v>
      </c>
    </row>
    <row r="37" spans="1:21" x14ac:dyDescent="0.25">
      <c r="A37" s="9" t="s">
        <v>70</v>
      </c>
      <c r="B37" s="10" t="s">
        <v>70</v>
      </c>
      <c r="C37" s="5">
        <v>188955</v>
      </c>
      <c r="D37" s="5">
        <v>2103894</v>
      </c>
      <c r="E37" s="5">
        <v>0</v>
      </c>
      <c r="F37" s="5">
        <v>0</v>
      </c>
      <c r="G37" s="5">
        <v>0</v>
      </c>
      <c r="H37" s="5">
        <v>3104127</v>
      </c>
      <c r="I37" s="5">
        <v>0</v>
      </c>
      <c r="J37" s="5">
        <v>0</v>
      </c>
      <c r="K37" s="5">
        <v>0</v>
      </c>
      <c r="L37" s="5">
        <v>0</v>
      </c>
      <c r="M37" s="5">
        <v>1582425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>
        <f t="shared" si="0"/>
        <v>6979401</v>
      </c>
    </row>
    <row r="38" spans="1:21" ht="26.4" x14ac:dyDescent="0.25">
      <c r="A38" s="9" t="s">
        <v>69</v>
      </c>
      <c r="B38" s="10" t="s">
        <v>69</v>
      </c>
      <c r="C38" s="5">
        <v>995202</v>
      </c>
      <c r="D38" s="5">
        <v>2477592</v>
      </c>
      <c r="E38" s="5">
        <v>0</v>
      </c>
      <c r="F38" s="5">
        <v>0</v>
      </c>
      <c r="G38" s="5">
        <v>0</v>
      </c>
      <c r="H38" s="5">
        <v>362934</v>
      </c>
      <c r="I38" s="5">
        <v>0</v>
      </c>
      <c r="J38" s="5">
        <v>0</v>
      </c>
      <c r="K38" s="5">
        <v>0</v>
      </c>
      <c r="L38" s="5">
        <v>109044</v>
      </c>
      <c r="M38" s="5">
        <v>202410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>
        <f t="shared" si="0"/>
        <v>4147182</v>
      </c>
    </row>
    <row r="39" spans="1:21" x14ac:dyDescent="0.25">
      <c r="A39" s="9" t="s">
        <v>82</v>
      </c>
      <c r="B39" s="10" t="s">
        <v>82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42500.009999999995</v>
      </c>
      <c r="I39" s="5">
        <v>0</v>
      </c>
      <c r="J39" s="5">
        <v>0</v>
      </c>
      <c r="K39" s="5">
        <v>0</v>
      </c>
      <c r="L39" s="5">
        <v>25500.01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>
        <f t="shared" si="0"/>
        <v>68000.01999999999</v>
      </c>
    </row>
    <row r="40" spans="1:21" x14ac:dyDescent="0.25">
      <c r="A40" s="9" t="s">
        <v>25</v>
      </c>
      <c r="B40" s="10" t="s">
        <v>25</v>
      </c>
      <c r="C40" s="5">
        <v>7990881.630000026</v>
      </c>
      <c r="D40" s="5">
        <v>12935725.59</v>
      </c>
      <c r="E40" s="5">
        <v>37622.520000000004</v>
      </c>
      <c r="F40" s="5">
        <v>347763.81000000006</v>
      </c>
      <c r="G40" s="5">
        <v>0</v>
      </c>
      <c r="H40" s="5">
        <v>2584069.02</v>
      </c>
      <c r="I40" s="5">
        <v>0</v>
      </c>
      <c r="J40" s="5">
        <v>0</v>
      </c>
      <c r="K40" s="5">
        <v>0</v>
      </c>
      <c r="L40" s="5">
        <v>8541</v>
      </c>
      <c r="M40" s="5">
        <v>1107113.67</v>
      </c>
      <c r="N40" s="5">
        <v>0</v>
      </c>
      <c r="O40" s="5">
        <v>128591.69999999998</v>
      </c>
      <c r="P40" s="5">
        <v>53449.05</v>
      </c>
      <c r="Q40" s="5">
        <v>0</v>
      </c>
      <c r="R40" s="5">
        <v>0</v>
      </c>
      <c r="S40" s="5">
        <v>0</v>
      </c>
      <c r="T40" s="5">
        <v>0</v>
      </c>
      <c r="U40">
        <f t="shared" si="0"/>
        <v>25193757.990000024</v>
      </c>
    </row>
    <row r="41" spans="1:21" x14ac:dyDescent="0.25">
      <c r="A41" s="9" t="s">
        <v>5</v>
      </c>
      <c r="B41" s="10" t="s">
        <v>5</v>
      </c>
      <c r="C41" s="5">
        <v>79949153.07000044</v>
      </c>
      <c r="D41" s="5">
        <v>90007053.280000791</v>
      </c>
      <c r="E41" s="5">
        <v>1047477.9399999994</v>
      </c>
      <c r="F41" s="5">
        <v>423259.56000000064</v>
      </c>
      <c r="G41" s="5">
        <v>649965.36999994516</v>
      </c>
      <c r="H41" s="5">
        <v>30802158.769999955</v>
      </c>
      <c r="I41" s="5">
        <v>0</v>
      </c>
      <c r="J41" s="5">
        <v>2094.4500000000003</v>
      </c>
      <c r="K41" s="5">
        <v>252615.43000000002</v>
      </c>
      <c r="L41" s="5">
        <v>2855632.3399999985</v>
      </c>
      <c r="M41" s="5">
        <v>15880959.729999935</v>
      </c>
      <c r="N41" s="5">
        <v>136892.0199999999</v>
      </c>
      <c r="O41" s="5">
        <v>5407653.9299999978</v>
      </c>
      <c r="P41" s="5">
        <v>491615.14999999997</v>
      </c>
      <c r="Q41" s="5">
        <v>0</v>
      </c>
      <c r="R41" s="5">
        <v>0</v>
      </c>
      <c r="S41" s="5">
        <v>0</v>
      </c>
      <c r="T41" s="5">
        <v>2962.0600000000004</v>
      </c>
      <c r="U41">
        <f t="shared" si="0"/>
        <v>227909493.10000107</v>
      </c>
    </row>
    <row r="42" spans="1:21" x14ac:dyDescent="0.25">
      <c r="A42" s="9" t="s">
        <v>40</v>
      </c>
      <c r="B42" s="10" t="s">
        <v>40</v>
      </c>
      <c r="C42" s="5">
        <v>798764.15999999992</v>
      </c>
      <c r="D42" s="5">
        <v>3092338.95</v>
      </c>
      <c r="E42" s="5">
        <v>1912148.2800000003</v>
      </c>
      <c r="F42" s="5">
        <v>0</v>
      </c>
      <c r="G42" s="5">
        <v>594132.96</v>
      </c>
      <c r="H42" s="5">
        <v>243347.24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1313265.5999999999</v>
      </c>
      <c r="O42" s="5">
        <v>51866.1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>
        <f t="shared" si="0"/>
        <v>8005863.29</v>
      </c>
    </row>
    <row r="43" spans="1:21" x14ac:dyDescent="0.25">
      <c r="A43" s="9" t="s">
        <v>2</v>
      </c>
      <c r="B43" s="10" t="s">
        <v>2</v>
      </c>
      <c r="C43" s="5">
        <v>49106374.66000025</v>
      </c>
      <c r="D43" s="5">
        <v>56921853.740000099</v>
      </c>
      <c r="E43" s="5">
        <v>720502.41999999981</v>
      </c>
      <c r="F43" s="5">
        <v>227472.16000000018</v>
      </c>
      <c r="G43" s="5">
        <v>1321098.1600000039</v>
      </c>
      <c r="H43" s="5">
        <v>18677266.779999953</v>
      </c>
      <c r="I43" s="5">
        <v>0</v>
      </c>
      <c r="J43" s="5">
        <v>0</v>
      </c>
      <c r="K43" s="5">
        <v>181942.54000000004</v>
      </c>
      <c r="L43" s="5">
        <v>3402965.05</v>
      </c>
      <c r="M43" s="5">
        <v>9260965.4700000174</v>
      </c>
      <c r="N43" s="5">
        <v>70844.52</v>
      </c>
      <c r="O43" s="5">
        <v>5149750.8400000064</v>
      </c>
      <c r="P43" s="5">
        <v>290312.68</v>
      </c>
      <c r="Q43" s="5">
        <v>0</v>
      </c>
      <c r="R43" s="5">
        <v>0</v>
      </c>
      <c r="S43" s="5">
        <v>0</v>
      </c>
      <c r="T43" s="5">
        <v>0</v>
      </c>
      <c r="U43">
        <f t="shared" si="0"/>
        <v>145331349.02000034</v>
      </c>
    </row>
    <row r="44" spans="1:21" x14ac:dyDescent="0.25">
      <c r="A44" s="9" t="s">
        <v>84</v>
      </c>
      <c r="B44" s="10" t="s">
        <v>84</v>
      </c>
      <c r="C44" s="5">
        <v>2667257.5700000012</v>
      </c>
      <c r="D44" s="5">
        <v>2832896.7000000011</v>
      </c>
      <c r="E44" s="5">
        <v>63888.609999999993</v>
      </c>
      <c r="F44" s="5">
        <v>9917.4600000000009</v>
      </c>
      <c r="G44" s="5">
        <v>0</v>
      </c>
      <c r="H44" s="5">
        <v>606415.52999999956</v>
      </c>
      <c r="I44" s="5">
        <v>0</v>
      </c>
      <c r="J44" s="5">
        <v>0</v>
      </c>
      <c r="K44" s="5">
        <v>0</v>
      </c>
      <c r="L44" s="5">
        <v>8351.56</v>
      </c>
      <c r="M44" s="5">
        <v>500107.21999999968</v>
      </c>
      <c r="N44" s="5">
        <v>0</v>
      </c>
      <c r="O44" s="5">
        <v>15601.17</v>
      </c>
      <c r="P44" s="5">
        <v>6437.65</v>
      </c>
      <c r="Q44" s="5">
        <v>0</v>
      </c>
      <c r="R44" s="5">
        <v>0</v>
      </c>
      <c r="S44" s="5">
        <v>0</v>
      </c>
      <c r="T44" s="5">
        <v>0</v>
      </c>
      <c r="U44">
        <f t="shared" si="0"/>
        <v>6710873.4700000016</v>
      </c>
    </row>
    <row r="45" spans="1:21" x14ac:dyDescent="0.25">
      <c r="A45" s="9" t="s">
        <v>66</v>
      </c>
      <c r="B45" s="10" t="s">
        <v>66</v>
      </c>
      <c r="C45" s="5">
        <v>0</v>
      </c>
      <c r="D45" s="5">
        <v>287152.14</v>
      </c>
      <c r="E45" s="5">
        <v>2433838.33</v>
      </c>
      <c r="F45" s="5">
        <v>23948.73</v>
      </c>
      <c r="G45" s="5">
        <v>442646.35</v>
      </c>
      <c r="H45" s="5">
        <v>46412.29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101961.53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>
        <f t="shared" si="0"/>
        <v>3335959.37</v>
      </c>
    </row>
    <row r="46" spans="1:21" x14ac:dyDescent="0.25">
      <c r="A46" s="9" t="s">
        <v>83</v>
      </c>
      <c r="B46" s="10" t="s">
        <v>83</v>
      </c>
      <c r="C46" s="5">
        <v>112248827.46999957</v>
      </c>
      <c r="D46" s="5">
        <v>119140252.12000036</v>
      </c>
      <c r="E46" s="5">
        <v>3449966.8400000106</v>
      </c>
      <c r="F46" s="5">
        <v>1546139.7899999977</v>
      </c>
      <c r="G46" s="5">
        <v>719391.11999998987</v>
      </c>
      <c r="H46" s="5">
        <v>40984051.660000585</v>
      </c>
      <c r="I46" s="5">
        <v>0</v>
      </c>
      <c r="J46" s="5">
        <v>41519.740000000005</v>
      </c>
      <c r="K46" s="5">
        <v>123024.18</v>
      </c>
      <c r="L46" s="5">
        <v>2107914.4500000011</v>
      </c>
      <c r="M46" s="5">
        <v>24692215.960000008</v>
      </c>
      <c r="N46" s="5">
        <v>228280.65</v>
      </c>
      <c r="O46" s="5">
        <v>2076252.2999999984</v>
      </c>
      <c r="P46" s="5">
        <v>342401.57000000012</v>
      </c>
      <c r="Q46" s="5">
        <v>0</v>
      </c>
      <c r="R46" s="5">
        <v>0</v>
      </c>
      <c r="S46" s="5">
        <v>0</v>
      </c>
      <c r="T46" s="5">
        <v>0</v>
      </c>
      <c r="U46">
        <f t="shared" si="0"/>
        <v>307700237.8500005</v>
      </c>
    </row>
    <row r="47" spans="1:21" x14ac:dyDescent="0.25">
      <c r="A47" s="9" t="s">
        <v>88</v>
      </c>
      <c r="B47" s="10" t="s">
        <v>88</v>
      </c>
      <c r="C47" s="5">
        <v>14805.98</v>
      </c>
      <c r="D47" s="5">
        <v>15475.22</v>
      </c>
      <c r="E47" s="5">
        <v>539430.50999999989</v>
      </c>
      <c r="F47" s="5">
        <v>0</v>
      </c>
      <c r="G47" s="5">
        <v>0</v>
      </c>
      <c r="H47" s="5">
        <v>0</v>
      </c>
      <c r="I47" s="5">
        <v>0</v>
      </c>
      <c r="J47" s="5">
        <v>1572.48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>
        <f t="shared" si="0"/>
        <v>571284.18999999983</v>
      </c>
    </row>
    <row r="48" spans="1:21" x14ac:dyDescent="0.25">
      <c r="A48" s="9" t="s">
        <v>106</v>
      </c>
      <c r="B48" s="10" t="s">
        <v>106</v>
      </c>
      <c r="C48" s="5">
        <v>29675.119999999999</v>
      </c>
      <c r="D48" s="5">
        <v>29675.119999999999</v>
      </c>
      <c r="E48" s="5">
        <v>0</v>
      </c>
      <c r="F48" s="5">
        <v>0</v>
      </c>
      <c r="G48" s="5">
        <v>551869.0199999999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>
        <f t="shared" si="0"/>
        <v>611219.25999999989</v>
      </c>
    </row>
    <row r="49" spans="1:21" x14ac:dyDescent="0.25">
      <c r="A49" s="9" t="s">
        <v>87</v>
      </c>
      <c r="B49" s="10" t="s">
        <v>87</v>
      </c>
      <c r="C49" s="5">
        <v>0</v>
      </c>
      <c r="D49" s="5">
        <v>13834.810000000001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>
        <f t="shared" si="0"/>
        <v>13834.810000000001</v>
      </c>
    </row>
    <row r="50" spans="1:21" x14ac:dyDescent="0.25">
      <c r="A50" s="9" t="s">
        <v>3</v>
      </c>
      <c r="B50" s="10" t="s">
        <v>3</v>
      </c>
      <c r="C50" s="5">
        <v>2249233.2800000021</v>
      </c>
      <c r="D50" s="5">
        <v>2760174.3400000008</v>
      </c>
      <c r="E50" s="5">
        <v>56224.58</v>
      </c>
      <c r="F50" s="5">
        <v>870.48</v>
      </c>
      <c r="G50" s="5">
        <v>12951.899999999907</v>
      </c>
      <c r="H50" s="5">
        <v>6357.3099999999995</v>
      </c>
      <c r="I50" s="5">
        <v>0</v>
      </c>
      <c r="J50" s="5">
        <v>0</v>
      </c>
      <c r="K50" s="5">
        <v>0</v>
      </c>
      <c r="L50" s="5">
        <v>567119.13000000012</v>
      </c>
      <c r="M50" s="5">
        <v>0</v>
      </c>
      <c r="N50" s="5">
        <v>0</v>
      </c>
      <c r="O50" s="5">
        <v>911965.39999999991</v>
      </c>
      <c r="P50" s="5">
        <v>32277.96</v>
      </c>
      <c r="Q50" s="5">
        <v>0</v>
      </c>
      <c r="R50" s="5">
        <v>0</v>
      </c>
      <c r="S50" s="5">
        <v>0</v>
      </c>
      <c r="T50" s="5">
        <v>0</v>
      </c>
      <c r="U50">
        <f t="shared" si="0"/>
        <v>6597174.3800000036</v>
      </c>
    </row>
    <row r="51" spans="1:21" x14ac:dyDescent="0.25">
      <c r="A51" s="9" t="s">
        <v>85</v>
      </c>
      <c r="B51" s="10" t="s">
        <v>85</v>
      </c>
      <c r="C51" s="5">
        <v>10333439.219999975</v>
      </c>
      <c r="D51" s="5">
        <v>11077225.519999979</v>
      </c>
      <c r="E51" s="5">
        <v>1236533.0199999998</v>
      </c>
      <c r="F51" s="5">
        <v>79050.73000000001</v>
      </c>
      <c r="G51" s="5">
        <v>76913.009999999776</v>
      </c>
      <c r="H51" s="5">
        <v>2089983.1999999976</v>
      </c>
      <c r="I51" s="5">
        <v>0</v>
      </c>
      <c r="J51" s="5">
        <v>24314.47</v>
      </c>
      <c r="K51" s="5">
        <v>0</v>
      </c>
      <c r="L51" s="5">
        <v>689068.43000000017</v>
      </c>
      <c r="M51" s="5">
        <v>1286341.0399999975</v>
      </c>
      <c r="N51" s="5">
        <v>7743.06</v>
      </c>
      <c r="O51" s="5">
        <v>440136.16999999993</v>
      </c>
      <c r="P51" s="5">
        <v>92060.81</v>
      </c>
      <c r="Q51" s="5">
        <v>0</v>
      </c>
      <c r="R51" s="5">
        <v>0</v>
      </c>
      <c r="S51" s="5">
        <v>0</v>
      </c>
      <c r="T51" s="5">
        <v>0</v>
      </c>
      <c r="U51">
        <f t="shared" si="0"/>
        <v>27432808.679999951</v>
      </c>
    </row>
    <row r="52" spans="1:21" x14ac:dyDescent="0.25">
      <c r="A52" s="9" t="s">
        <v>89</v>
      </c>
      <c r="B52" s="10" t="s">
        <v>89</v>
      </c>
      <c r="C52" s="5">
        <v>6791.3499999999995</v>
      </c>
      <c r="D52" s="5">
        <v>6791.3499999999995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6638.12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>
        <f t="shared" si="0"/>
        <v>20220.82</v>
      </c>
    </row>
    <row r="53" spans="1:21" x14ac:dyDescent="0.25">
      <c r="A53" s="9" t="s">
        <v>37</v>
      </c>
      <c r="B53" s="10" t="s">
        <v>172</v>
      </c>
      <c r="C53" s="5">
        <v>12407773.109999996</v>
      </c>
      <c r="D53" s="5">
        <v>226410479.77000013</v>
      </c>
      <c r="E53" s="5">
        <v>813879419.68000102</v>
      </c>
      <c r="F53" s="5">
        <v>14573671.130000005</v>
      </c>
      <c r="G53" s="5">
        <v>8452564.4300000966</v>
      </c>
      <c r="H53" s="5">
        <v>4987760.6999999993</v>
      </c>
      <c r="I53" s="5">
        <v>0</v>
      </c>
      <c r="J53" s="5">
        <v>43097.42</v>
      </c>
      <c r="K53" s="5">
        <v>0</v>
      </c>
      <c r="L53" s="5">
        <v>2434180.3200000003</v>
      </c>
      <c r="M53" s="5">
        <v>1939385.41</v>
      </c>
      <c r="N53" s="5">
        <v>26486535.849999998</v>
      </c>
      <c r="O53" s="5">
        <v>1115002.31</v>
      </c>
      <c r="P53" s="5">
        <v>0</v>
      </c>
      <c r="Q53" s="5">
        <v>0</v>
      </c>
      <c r="R53" s="5">
        <v>0</v>
      </c>
      <c r="S53" s="5">
        <v>0</v>
      </c>
      <c r="T53" s="5">
        <v>228438.45</v>
      </c>
      <c r="U53">
        <f t="shared" si="0"/>
        <v>1112958308.5800014</v>
      </c>
    </row>
    <row r="54" spans="1:21" x14ac:dyDescent="0.25">
      <c r="A54" s="9" t="s">
        <v>19</v>
      </c>
      <c r="B54" s="10" t="s">
        <v>173</v>
      </c>
      <c r="C54" s="5">
        <v>9517012.3700000066</v>
      </c>
      <c r="D54" s="5">
        <v>35452968.730000079</v>
      </c>
      <c r="E54" s="5">
        <v>529516466.06999934</v>
      </c>
      <c r="F54" s="5">
        <v>39488959.010000035</v>
      </c>
      <c r="G54" s="5">
        <v>6461198.1099999696</v>
      </c>
      <c r="H54" s="5">
        <v>9890397.1200000066</v>
      </c>
      <c r="I54" s="5">
        <v>0</v>
      </c>
      <c r="J54" s="5">
        <v>1305686.7300000002</v>
      </c>
      <c r="K54" s="5">
        <v>0</v>
      </c>
      <c r="L54" s="5">
        <v>3582962.8099999996</v>
      </c>
      <c r="M54" s="5">
        <v>5206602.5399999991</v>
      </c>
      <c r="N54" s="5">
        <v>1136137.7000000002</v>
      </c>
      <c r="O54" s="5">
        <v>3459987.21</v>
      </c>
      <c r="P54" s="5">
        <v>557233.82999999996</v>
      </c>
      <c r="Q54" s="5">
        <v>0</v>
      </c>
      <c r="R54" s="5">
        <v>0</v>
      </c>
      <c r="S54" s="5">
        <v>0</v>
      </c>
      <c r="T54" s="5">
        <v>0</v>
      </c>
      <c r="U54">
        <f t="shared" si="0"/>
        <v>645575612.22999942</v>
      </c>
    </row>
    <row r="55" spans="1:21" x14ac:dyDescent="0.25">
      <c r="A55" s="9" t="s">
        <v>141</v>
      </c>
      <c r="B55" s="10" t="s">
        <v>141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>
        <f t="shared" si="0"/>
        <v>0</v>
      </c>
    </row>
    <row r="56" spans="1:21" x14ac:dyDescent="0.25">
      <c r="A56" s="9" t="s">
        <v>11</v>
      </c>
      <c r="B56" s="10" t="s">
        <v>11</v>
      </c>
      <c r="C56" s="5">
        <v>81012292.350000203</v>
      </c>
      <c r="D56" s="5">
        <v>91264244.830000013</v>
      </c>
      <c r="E56" s="5">
        <v>2643342.5500000003</v>
      </c>
      <c r="F56" s="5">
        <v>251343.13999999998</v>
      </c>
      <c r="G56" s="5">
        <v>6774710.7700000256</v>
      </c>
      <c r="H56" s="5">
        <v>28615463.530000117</v>
      </c>
      <c r="I56" s="5">
        <v>0</v>
      </c>
      <c r="J56" s="5">
        <v>0</v>
      </c>
      <c r="K56" s="5">
        <v>122381.75</v>
      </c>
      <c r="L56" s="5">
        <v>2883177.5999999996</v>
      </c>
      <c r="M56" s="5">
        <v>13750267.189999988</v>
      </c>
      <c r="N56" s="5">
        <v>179824.21999999997</v>
      </c>
      <c r="O56" s="5">
        <v>4747806.7699999977</v>
      </c>
      <c r="P56" s="5">
        <v>157551.86999999997</v>
      </c>
      <c r="Q56" s="5">
        <v>0</v>
      </c>
      <c r="R56" s="5">
        <v>0</v>
      </c>
      <c r="S56" s="5">
        <v>0</v>
      </c>
      <c r="T56" s="5">
        <v>12094.77</v>
      </c>
      <c r="U56">
        <f t="shared" si="0"/>
        <v>232414501.34000036</v>
      </c>
    </row>
    <row r="57" spans="1:21" x14ac:dyDescent="0.25">
      <c r="A57" s="9" t="s">
        <v>18</v>
      </c>
      <c r="B57" s="10" t="s">
        <v>18</v>
      </c>
      <c r="C57" s="5">
        <v>693496.96000000078</v>
      </c>
      <c r="D57" s="5">
        <v>1259564.4000000004</v>
      </c>
      <c r="E57" s="5">
        <v>4994949.3899999941</v>
      </c>
      <c r="F57" s="5">
        <v>355986.36999999982</v>
      </c>
      <c r="G57" s="5">
        <v>7918596.7799999602</v>
      </c>
      <c r="H57" s="5">
        <v>10533282.869999999</v>
      </c>
      <c r="I57" s="5">
        <v>0</v>
      </c>
      <c r="J57" s="5">
        <v>933340.1799999997</v>
      </c>
      <c r="K57" s="5">
        <v>3641.2799999999997</v>
      </c>
      <c r="L57" s="5">
        <v>719426.67999999993</v>
      </c>
      <c r="M57" s="5">
        <v>3593420.0499999989</v>
      </c>
      <c r="N57" s="5">
        <v>104568.65999999999</v>
      </c>
      <c r="O57" s="5">
        <v>341030.61999999994</v>
      </c>
      <c r="P57" s="5">
        <v>363.4</v>
      </c>
      <c r="Q57" s="5">
        <v>0</v>
      </c>
      <c r="R57" s="5">
        <v>0</v>
      </c>
      <c r="S57" s="5">
        <v>0</v>
      </c>
      <c r="T57" s="5">
        <v>0</v>
      </c>
      <c r="U57">
        <f t="shared" si="0"/>
        <v>31451667.639999956</v>
      </c>
    </row>
    <row r="58" spans="1:21" x14ac:dyDescent="0.25">
      <c r="A58" s="9" t="s">
        <v>47</v>
      </c>
      <c r="B58" s="10" t="s">
        <v>47</v>
      </c>
      <c r="C58" s="5">
        <v>0</v>
      </c>
      <c r="D58" s="5">
        <v>0</v>
      </c>
      <c r="E58" s="5">
        <v>1340.82</v>
      </c>
      <c r="F58" s="5">
        <v>0</v>
      </c>
      <c r="G58" s="5">
        <v>301612.26000000007</v>
      </c>
      <c r="H58" s="5">
        <v>70542.239999999991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>
        <f t="shared" si="0"/>
        <v>373495.32000000007</v>
      </c>
    </row>
    <row r="59" spans="1:21" x14ac:dyDescent="0.25">
      <c r="A59" s="9" t="s">
        <v>45</v>
      </c>
      <c r="B59" s="10" t="s">
        <v>45</v>
      </c>
      <c r="C59" s="5">
        <v>271.44</v>
      </c>
      <c r="D59" s="5">
        <v>95085.59000000004</v>
      </c>
      <c r="E59" s="5">
        <v>1445169.5900000003</v>
      </c>
      <c r="F59" s="5">
        <v>59652.409999999996</v>
      </c>
      <c r="G59" s="5">
        <v>5281507.9499999983</v>
      </c>
      <c r="H59" s="5">
        <v>1356811.3899999992</v>
      </c>
      <c r="I59" s="5">
        <v>0</v>
      </c>
      <c r="J59" s="5">
        <v>10143.719999999999</v>
      </c>
      <c r="K59" s="5">
        <v>0</v>
      </c>
      <c r="L59" s="5">
        <v>298389.49</v>
      </c>
      <c r="M59" s="5">
        <v>242785.60999999996</v>
      </c>
      <c r="N59" s="5">
        <v>838.71</v>
      </c>
      <c r="O59" s="5">
        <v>1091292.3500000001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>
        <f t="shared" si="0"/>
        <v>9881948.2499999963</v>
      </c>
    </row>
    <row r="60" spans="1:21" x14ac:dyDescent="0.25">
      <c r="A60" s="9" t="s">
        <v>12</v>
      </c>
      <c r="B60" s="10" t="s">
        <v>12</v>
      </c>
      <c r="C60" s="5">
        <v>1557558.3499999996</v>
      </c>
      <c r="D60" s="5">
        <v>7373844.8000000007</v>
      </c>
      <c r="E60" s="5">
        <v>494447.81000000017</v>
      </c>
      <c r="F60" s="5">
        <v>1379415.0299999998</v>
      </c>
      <c r="G60" s="5">
        <v>32743.299999999814</v>
      </c>
      <c r="H60" s="5">
        <v>262623.48999999993</v>
      </c>
      <c r="I60" s="5">
        <v>0</v>
      </c>
      <c r="J60" s="5">
        <v>0</v>
      </c>
      <c r="K60" s="5">
        <v>0</v>
      </c>
      <c r="L60" s="5">
        <v>15043.23</v>
      </c>
      <c r="M60" s="5">
        <v>189679.26999999996</v>
      </c>
      <c r="N60" s="5">
        <v>121280.37</v>
      </c>
      <c r="O60" s="5">
        <v>203971.22999999998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>
        <f t="shared" si="0"/>
        <v>11630606.879999999</v>
      </c>
    </row>
    <row r="61" spans="1:21" x14ac:dyDescent="0.25">
      <c r="A61" s="9" t="s">
        <v>53</v>
      </c>
      <c r="B61" s="10" t="s">
        <v>53</v>
      </c>
      <c r="C61" s="5">
        <v>822475.51999999955</v>
      </c>
      <c r="D61" s="5">
        <v>3345806.02</v>
      </c>
      <c r="E61" s="5">
        <v>642590.81999999995</v>
      </c>
      <c r="F61" s="5">
        <v>624419.46999999986</v>
      </c>
      <c r="G61" s="5">
        <v>37318.909999999683</v>
      </c>
      <c r="H61" s="5">
        <v>131579.69000000003</v>
      </c>
      <c r="I61" s="5">
        <v>0</v>
      </c>
      <c r="J61" s="5">
        <v>0</v>
      </c>
      <c r="K61" s="5">
        <v>0</v>
      </c>
      <c r="L61" s="5">
        <v>80648.100000000006</v>
      </c>
      <c r="M61" s="5">
        <v>54404.409999999996</v>
      </c>
      <c r="N61" s="5">
        <v>65899.08</v>
      </c>
      <c r="O61" s="5">
        <v>59612.46</v>
      </c>
      <c r="P61" s="5">
        <v>89535.889999999985</v>
      </c>
      <c r="Q61" s="5">
        <v>0</v>
      </c>
      <c r="R61" s="5">
        <v>0</v>
      </c>
      <c r="S61" s="5">
        <v>0</v>
      </c>
      <c r="T61" s="5">
        <v>0</v>
      </c>
      <c r="U61">
        <f t="shared" si="0"/>
        <v>5954290.3699999982</v>
      </c>
    </row>
    <row r="62" spans="1:21" x14ac:dyDescent="0.25">
      <c r="A62" s="9" t="s">
        <v>48</v>
      </c>
      <c r="B62" s="10" t="s">
        <v>48</v>
      </c>
      <c r="C62" s="5">
        <v>0</v>
      </c>
      <c r="D62" s="5">
        <v>717658.44</v>
      </c>
      <c r="E62" s="5">
        <v>23418545.120000005</v>
      </c>
      <c r="F62" s="5">
        <v>143284.38999999998</v>
      </c>
      <c r="G62" s="5">
        <v>0</v>
      </c>
      <c r="H62" s="5">
        <v>276442.08999999997</v>
      </c>
      <c r="I62" s="5">
        <v>0</v>
      </c>
      <c r="J62" s="5">
        <v>0</v>
      </c>
      <c r="K62" s="5">
        <v>0</v>
      </c>
      <c r="L62" s="5">
        <v>18353.009999999998</v>
      </c>
      <c r="M62" s="5">
        <v>256942.09</v>
      </c>
      <c r="N62" s="5">
        <v>74808.75</v>
      </c>
      <c r="O62" s="5">
        <v>215889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>
        <f t="shared" si="0"/>
        <v>25121922.890000008</v>
      </c>
    </row>
    <row r="63" spans="1:21" x14ac:dyDescent="0.25">
      <c r="A63" s="9" t="s">
        <v>142</v>
      </c>
      <c r="B63" s="10" t="s">
        <v>142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>
        <f t="shared" si="0"/>
        <v>0</v>
      </c>
    </row>
    <row r="64" spans="1:21" x14ac:dyDescent="0.25">
      <c r="A64" s="9" t="s">
        <v>14</v>
      </c>
      <c r="B64" s="10" t="s">
        <v>14</v>
      </c>
      <c r="C64" s="5">
        <v>3989.7</v>
      </c>
      <c r="D64" s="5">
        <v>34614.449999999997</v>
      </c>
      <c r="E64" s="5">
        <v>0</v>
      </c>
      <c r="F64" s="5">
        <v>0</v>
      </c>
      <c r="G64" s="5">
        <v>366296.58000000007</v>
      </c>
      <c r="H64" s="5">
        <v>66419.73000000001</v>
      </c>
      <c r="I64" s="5">
        <v>0</v>
      </c>
      <c r="J64" s="5">
        <v>0</v>
      </c>
      <c r="K64" s="5">
        <v>0</v>
      </c>
      <c r="L64" s="5">
        <v>105629.94</v>
      </c>
      <c r="M64" s="5">
        <v>0</v>
      </c>
      <c r="N64" s="5">
        <v>0</v>
      </c>
      <c r="O64" s="5">
        <v>1988065.17</v>
      </c>
      <c r="P64" s="5">
        <v>0</v>
      </c>
      <c r="Q64" s="5">
        <v>0</v>
      </c>
      <c r="R64" s="5">
        <v>0</v>
      </c>
      <c r="S64" s="5">
        <v>0</v>
      </c>
      <c r="T64" s="5">
        <v>27140.49</v>
      </c>
      <c r="U64">
        <f t="shared" si="0"/>
        <v>2592156.0600000005</v>
      </c>
    </row>
    <row r="65" spans="1:21" x14ac:dyDescent="0.25">
      <c r="A65" s="9" t="s">
        <v>13</v>
      </c>
      <c r="B65" s="10" t="s">
        <v>13</v>
      </c>
      <c r="C65" s="5">
        <v>19365424.690000106</v>
      </c>
      <c r="D65" s="5">
        <v>30211926.089999907</v>
      </c>
      <c r="E65" s="5">
        <v>22973155.640000015</v>
      </c>
      <c r="F65" s="5">
        <v>13934322.939999975</v>
      </c>
      <c r="G65" s="5">
        <v>528180.54000002146</v>
      </c>
      <c r="H65" s="5">
        <v>7437169.1899999874</v>
      </c>
      <c r="I65" s="5">
        <v>0</v>
      </c>
      <c r="J65" s="5">
        <v>12771038.409999976</v>
      </c>
      <c r="K65" s="5">
        <v>421397.73000000021</v>
      </c>
      <c r="L65" s="5">
        <v>6453615.7599999914</v>
      </c>
      <c r="M65" s="5">
        <v>3105515.1299999994</v>
      </c>
      <c r="N65" s="5">
        <v>191958.76</v>
      </c>
      <c r="O65" s="5">
        <v>2604747.4299999974</v>
      </c>
      <c r="P65" s="5">
        <v>314973.01000000007</v>
      </c>
      <c r="Q65" s="5">
        <v>2089.62</v>
      </c>
      <c r="R65" s="5">
        <v>0</v>
      </c>
      <c r="S65" s="5">
        <v>0</v>
      </c>
      <c r="T65" s="5">
        <v>0</v>
      </c>
      <c r="U65">
        <f t="shared" si="0"/>
        <v>120315514.94</v>
      </c>
    </row>
    <row r="66" spans="1:21" x14ac:dyDescent="0.25">
      <c r="A66" s="9" t="s">
        <v>115</v>
      </c>
      <c r="B66" s="10" t="s">
        <v>115</v>
      </c>
      <c r="C66" s="5">
        <v>0</v>
      </c>
      <c r="D66" s="5">
        <v>0</v>
      </c>
      <c r="E66" s="5">
        <v>4287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>
        <f t="shared" si="0"/>
        <v>4287</v>
      </c>
    </row>
    <row r="67" spans="1:21" x14ac:dyDescent="0.25">
      <c r="A67" s="9" t="s">
        <v>75</v>
      </c>
      <c r="B67" s="10" t="s">
        <v>75</v>
      </c>
      <c r="C67" s="5">
        <v>0</v>
      </c>
      <c r="D67" s="5">
        <v>1056510</v>
      </c>
      <c r="E67" s="5">
        <v>793260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35100</v>
      </c>
      <c r="M67" s="5">
        <v>0</v>
      </c>
      <c r="N67" s="5">
        <v>459810</v>
      </c>
      <c r="O67" s="5">
        <v>431730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>
        <f t="shared" si="0"/>
        <v>2776410</v>
      </c>
    </row>
    <row r="68" spans="1:21" x14ac:dyDescent="0.25">
      <c r="A68" s="9" t="s">
        <v>15</v>
      </c>
      <c r="B68" s="10" t="s">
        <v>15</v>
      </c>
      <c r="C68" s="5">
        <v>879963.84999999346</v>
      </c>
      <c r="D68" s="5">
        <v>1561752.94</v>
      </c>
      <c r="E68" s="5">
        <v>3504979.5199999968</v>
      </c>
      <c r="F68" s="5">
        <v>485558.15</v>
      </c>
      <c r="G68" s="5">
        <v>51739.329999996815</v>
      </c>
      <c r="H68" s="5">
        <v>563229.0699999989</v>
      </c>
      <c r="I68" s="5">
        <v>0</v>
      </c>
      <c r="J68" s="5">
        <v>125361.44999999997</v>
      </c>
      <c r="K68" s="5">
        <v>38515.240000000005</v>
      </c>
      <c r="L68" s="5">
        <v>321741.89999999979</v>
      </c>
      <c r="M68" s="5">
        <v>246362.05000000034</v>
      </c>
      <c r="N68" s="5">
        <v>80722.329999999973</v>
      </c>
      <c r="O68" s="5">
        <v>104139.20000000006</v>
      </c>
      <c r="P68" s="5">
        <v>3212.7000000000003</v>
      </c>
      <c r="Q68" s="5">
        <v>0</v>
      </c>
      <c r="R68" s="5">
        <v>0</v>
      </c>
      <c r="S68" s="5">
        <v>0</v>
      </c>
      <c r="T68" s="5">
        <v>737.75</v>
      </c>
      <c r="U68">
        <f t="shared" si="0"/>
        <v>7968015.4799999874</v>
      </c>
    </row>
    <row r="69" spans="1:21" x14ac:dyDescent="0.25">
      <c r="A69" s="9" t="s">
        <v>36</v>
      </c>
      <c r="B69" s="10" t="s">
        <v>36</v>
      </c>
      <c r="C69" s="5">
        <v>149845.76000000001</v>
      </c>
      <c r="D69" s="5">
        <v>169048.45000000004</v>
      </c>
      <c r="E69" s="5">
        <v>0</v>
      </c>
      <c r="F69" s="5">
        <v>0</v>
      </c>
      <c r="G69" s="5">
        <v>0</v>
      </c>
      <c r="H69" s="5">
        <v>225797.08000000005</v>
      </c>
      <c r="I69" s="5">
        <v>0</v>
      </c>
      <c r="J69" s="5">
        <v>0</v>
      </c>
      <c r="K69" s="5">
        <v>0</v>
      </c>
      <c r="L69" s="5">
        <v>0</v>
      </c>
      <c r="M69" s="5">
        <v>128459.34</v>
      </c>
      <c r="N69" s="5">
        <v>0</v>
      </c>
      <c r="O69" s="5">
        <v>600359.78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>
        <f t="shared" ref="U69:U132" si="1">SUM(C69:T69)</f>
        <v>1273510.4100000001</v>
      </c>
    </row>
    <row r="70" spans="1:21" x14ac:dyDescent="0.25">
      <c r="A70" s="9" t="s">
        <v>143</v>
      </c>
      <c r="B70" s="10" t="s">
        <v>143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>
        <f t="shared" si="1"/>
        <v>0</v>
      </c>
    </row>
    <row r="71" spans="1:21" x14ac:dyDescent="0.25">
      <c r="A71" s="9" t="s">
        <v>99</v>
      </c>
      <c r="B71" s="10" t="s">
        <v>99</v>
      </c>
      <c r="C71" s="5">
        <v>151818.02999999994</v>
      </c>
      <c r="D71" s="5">
        <v>156800.77999999994</v>
      </c>
      <c r="E71" s="5">
        <v>0</v>
      </c>
      <c r="F71" s="5">
        <v>0</v>
      </c>
      <c r="G71" s="5">
        <v>0</v>
      </c>
      <c r="H71" s="5">
        <v>13119.91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32799.78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>
        <f t="shared" si="1"/>
        <v>354538.49999999988</v>
      </c>
    </row>
    <row r="72" spans="1:21" x14ac:dyDescent="0.25">
      <c r="A72" s="9" t="s">
        <v>104</v>
      </c>
      <c r="B72" s="10" t="s">
        <v>104</v>
      </c>
      <c r="C72" s="5">
        <v>215439.77000000005</v>
      </c>
      <c r="D72" s="5">
        <v>281066.33000000007</v>
      </c>
      <c r="E72" s="5">
        <v>12102337.919999996</v>
      </c>
      <c r="F72" s="5">
        <v>1000037.78</v>
      </c>
      <c r="G72" s="5">
        <v>0</v>
      </c>
      <c r="H72" s="5">
        <v>0</v>
      </c>
      <c r="I72" s="5">
        <v>0</v>
      </c>
      <c r="J72" s="5">
        <v>5998.36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>
        <f t="shared" si="1"/>
        <v>13604880.159999995</v>
      </c>
    </row>
    <row r="73" spans="1:21" x14ac:dyDescent="0.25">
      <c r="A73" s="9" t="s">
        <v>78</v>
      </c>
      <c r="B73" s="10" t="s">
        <v>78</v>
      </c>
      <c r="C73" s="5">
        <v>2494377.6199999992</v>
      </c>
      <c r="D73" s="5">
        <v>2704309.5099999984</v>
      </c>
      <c r="E73" s="5">
        <v>44857.339999999989</v>
      </c>
      <c r="F73" s="5">
        <v>41620.99</v>
      </c>
      <c r="G73" s="5">
        <v>29083.85999999987</v>
      </c>
      <c r="H73" s="5">
        <v>1585071.2899999979</v>
      </c>
      <c r="I73" s="5">
        <v>0</v>
      </c>
      <c r="J73" s="5">
        <v>0</v>
      </c>
      <c r="K73" s="5">
        <v>474.97</v>
      </c>
      <c r="L73" s="5">
        <v>89406.98000000001</v>
      </c>
      <c r="M73" s="5">
        <v>856831.95999999903</v>
      </c>
      <c r="N73" s="5">
        <v>1120.58</v>
      </c>
      <c r="O73" s="5">
        <v>51964.59</v>
      </c>
      <c r="P73" s="5">
        <v>36867.360000000001</v>
      </c>
      <c r="Q73" s="5">
        <v>0</v>
      </c>
      <c r="R73" s="5">
        <v>0</v>
      </c>
      <c r="S73" s="5">
        <v>0</v>
      </c>
      <c r="T73" s="5">
        <v>0</v>
      </c>
      <c r="U73">
        <f t="shared" si="1"/>
        <v>7935987.0499999942</v>
      </c>
    </row>
    <row r="74" spans="1:21" x14ac:dyDescent="0.25">
      <c r="A74" s="9" t="s">
        <v>77</v>
      </c>
      <c r="B74" s="10" t="s">
        <v>77</v>
      </c>
      <c r="C74" s="5">
        <v>26441.56</v>
      </c>
      <c r="D74" s="5">
        <v>105349.50999999998</v>
      </c>
      <c r="E74" s="5">
        <v>3491.75</v>
      </c>
      <c r="F74" s="5">
        <v>343.73</v>
      </c>
      <c r="G74" s="5">
        <v>23847.599999999991</v>
      </c>
      <c r="H74" s="5">
        <v>18841.72</v>
      </c>
      <c r="I74" s="5">
        <v>0</v>
      </c>
      <c r="J74" s="5">
        <v>0</v>
      </c>
      <c r="K74" s="5">
        <v>0</v>
      </c>
      <c r="L74" s="5">
        <v>77705.069999999992</v>
      </c>
      <c r="M74" s="5">
        <v>18841.72</v>
      </c>
      <c r="N74" s="5">
        <v>0</v>
      </c>
      <c r="O74" s="5">
        <v>68293.759999999995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>
        <f t="shared" si="1"/>
        <v>343156.41999999993</v>
      </c>
    </row>
    <row r="75" spans="1:21" x14ac:dyDescent="0.25">
      <c r="A75" s="9" t="s">
        <v>28</v>
      </c>
      <c r="B75" s="10" t="s">
        <v>28</v>
      </c>
      <c r="C75" s="5">
        <v>7590.2400000000007</v>
      </c>
      <c r="D75" s="5">
        <v>9540.1499999999978</v>
      </c>
      <c r="E75" s="5">
        <v>135.02000000000001</v>
      </c>
      <c r="F75" s="5">
        <v>0</v>
      </c>
      <c r="G75" s="5">
        <v>0</v>
      </c>
      <c r="H75" s="5">
        <v>5949.59</v>
      </c>
      <c r="I75" s="5">
        <v>0</v>
      </c>
      <c r="J75" s="5">
        <v>0</v>
      </c>
      <c r="K75" s="5">
        <v>0</v>
      </c>
      <c r="L75" s="5">
        <v>0</v>
      </c>
      <c r="M75" s="5">
        <v>5349.63</v>
      </c>
      <c r="N75" s="5">
        <v>449.97</v>
      </c>
      <c r="O75" s="5">
        <v>31833.81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>
        <f t="shared" si="1"/>
        <v>60848.41</v>
      </c>
    </row>
    <row r="76" spans="1:21" x14ac:dyDescent="0.25">
      <c r="A76" s="9" t="s">
        <v>16</v>
      </c>
      <c r="B76" s="10" t="s">
        <v>16</v>
      </c>
      <c r="C76" s="5">
        <v>20868.119999999995</v>
      </c>
      <c r="D76" s="5">
        <v>75259.080000000031</v>
      </c>
      <c r="E76" s="5">
        <v>3772.0800000000004</v>
      </c>
      <c r="F76" s="5">
        <v>0</v>
      </c>
      <c r="G76" s="5">
        <v>0</v>
      </c>
      <c r="H76" s="5">
        <v>17795.7</v>
      </c>
      <c r="I76" s="5">
        <v>0</v>
      </c>
      <c r="J76" s="5">
        <v>0</v>
      </c>
      <c r="K76" s="5">
        <v>0</v>
      </c>
      <c r="L76" s="5">
        <v>27134.639999999999</v>
      </c>
      <c r="M76" s="5">
        <v>6236.0999999999995</v>
      </c>
      <c r="N76" s="5">
        <v>304.2</v>
      </c>
      <c r="O76" s="5">
        <v>80126.280000000013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>
        <f t="shared" si="1"/>
        <v>231496.20000000007</v>
      </c>
    </row>
    <row r="77" spans="1:21" x14ac:dyDescent="0.25">
      <c r="A77" s="9" t="s">
        <v>20</v>
      </c>
      <c r="B77" s="10" t="s">
        <v>20</v>
      </c>
      <c r="C77" s="5">
        <v>2068941.4200000025</v>
      </c>
      <c r="D77" s="5">
        <v>2356047.7200000021</v>
      </c>
      <c r="E77" s="5">
        <v>76375.259999999995</v>
      </c>
      <c r="F77" s="5">
        <v>0</v>
      </c>
      <c r="G77" s="5">
        <v>543076.56000000006</v>
      </c>
      <c r="H77" s="5">
        <v>362508.11999999953</v>
      </c>
      <c r="I77" s="5">
        <v>0</v>
      </c>
      <c r="J77" s="5">
        <v>0</v>
      </c>
      <c r="K77" s="5">
        <v>202316.4</v>
      </c>
      <c r="L77" s="5">
        <v>320328.45</v>
      </c>
      <c r="M77" s="5">
        <v>186894.63000000003</v>
      </c>
      <c r="N77" s="5">
        <v>0</v>
      </c>
      <c r="O77" s="5">
        <v>1104517.44</v>
      </c>
      <c r="P77" s="5">
        <v>18421.650000000001</v>
      </c>
      <c r="Q77" s="5">
        <v>0</v>
      </c>
      <c r="R77" s="5">
        <v>0</v>
      </c>
      <c r="S77" s="5">
        <v>0</v>
      </c>
      <c r="T77" s="5">
        <v>3524.04</v>
      </c>
      <c r="U77">
        <f t="shared" si="1"/>
        <v>7242951.6900000041</v>
      </c>
    </row>
    <row r="78" spans="1:21" x14ac:dyDescent="0.25">
      <c r="A78" s="9" t="s">
        <v>80</v>
      </c>
      <c r="B78" s="10" t="s">
        <v>80</v>
      </c>
      <c r="C78" s="5">
        <v>102831.72</v>
      </c>
      <c r="D78" s="5">
        <v>559833.72</v>
      </c>
      <c r="E78" s="5">
        <v>1436333.89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>
        <f t="shared" si="1"/>
        <v>2098999.33</v>
      </c>
    </row>
    <row r="79" spans="1:21" x14ac:dyDescent="0.25">
      <c r="A79" s="9" t="s">
        <v>144</v>
      </c>
      <c r="B79" s="10" t="s">
        <v>144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>
        <f t="shared" si="1"/>
        <v>0</v>
      </c>
    </row>
    <row r="80" spans="1:21" x14ac:dyDescent="0.25">
      <c r="A80" s="9" t="s">
        <v>60</v>
      </c>
      <c r="B80" s="10" t="s">
        <v>60</v>
      </c>
      <c r="C80" s="5">
        <v>3861</v>
      </c>
      <c r="D80" s="5">
        <v>737556.3</v>
      </c>
      <c r="E80" s="5">
        <v>0</v>
      </c>
      <c r="F80" s="5">
        <v>0</v>
      </c>
      <c r="G80" s="5">
        <v>0</v>
      </c>
      <c r="H80" s="5">
        <v>164560.5</v>
      </c>
      <c r="I80" s="5">
        <v>0</v>
      </c>
      <c r="J80" s="5">
        <v>0</v>
      </c>
      <c r="K80" s="5">
        <v>0</v>
      </c>
      <c r="L80" s="5">
        <v>0</v>
      </c>
      <c r="M80" s="5">
        <v>53995.5</v>
      </c>
      <c r="N80" s="5">
        <v>0</v>
      </c>
      <c r="O80" s="5">
        <v>273465.26999999996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>
        <f t="shared" si="1"/>
        <v>1233438.57</v>
      </c>
    </row>
    <row r="81" spans="1:21" x14ac:dyDescent="0.25">
      <c r="A81" s="9" t="s">
        <v>17</v>
      </c>
      <c r="B81" s="10" t="s">
        <v>17</v>
      </c>
      <c r="C81" s="5">
        <v>7745527.5299999993</v>
      </c>
      <c r="D81" s="5">
        <v>7969711.2300000014</v>
      </c>
      <c r="E81" s="5">
        <v>14947.919999999998</v>
      </c>
      <c r="F81" s="5">
        <v>3733.47</v>
      </c>
      <c r="G81" s="5">
        <v>0</v>
      </c>
      <c r="H81" s="5">
        <v>7085308.2299999986</v>
      </c>
      <c r="I81" s="5">
        <v>0</v>
      </c>
      <c r="J81" s="5">
        <v>0</v>
      </c>
      <c r="K81" s="5">
        <v>0</v>
      </c>
      <c r="L81" s="5">
        <v>74669.399999999994</v>
      </c>
      <c r="M81" s="5">
        <v>5803731.1799999997</v>
      </c>
      <c r="N81" s="5">
        <v>0</v>
      </c>
      <c r="O81" s="5">
        <v>22435.920000000002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>
        <f t="shared" si="1"/>
        <v>28720064.880000003</v>
      </c>
    </row>
    <row r="82" spans="1:21" x14ac:dyDescent="0.25">
      <c r="A82" s="9" t="s">
        <v>8</v>
      </c>
      <c r="B82" s="10" t="s">
        <v>8</v>
      </c>
      <c r="C82" s="5">
        <v>44669646.85999994</v>
      </c>
      <c r="D82" s="5">
        <v>49187925.959999919</v>
      </c>
      <c r="E82" s="5">
        <v>300615.12000000005</v>
      </c>
      <c r="F82" s="5">
        <v>129217.13999999997</v>
      </c>
      <c r="G82" s="5">
        <v>1185023.9700000137</v>
      </c>
      <c r="H82" s="5">
        <v>15205532</v>
      </c>
      <c r="I82" s="5">
        <v>0</v>
      </c>
      <c r="J82" s="5">
        <v>0</v>
      </c>
      <c r="K82" s="5">
        <v>189972.9</v>
      </c>
      <c r="L82" s="5">
        <v>689454.09000000008</v>
      </c>
      <c r="M82" s="5">
        <v>8153230.4099999936</v>
      </c>
      <c r="N82" s="5">
        <v>46369.440000000002</v>
      </c>
      <c r="O82" s="5">
        <v>2460869.189999999</v>
      </c>
      <c r="P82" s="5">
        <v>330018.39000000007</v>
      </c>
      <c r="Q82" s="5">
        <v>0</v>
      </c>
      <c r="R82" s="5">
        <v>0</v>
      </c>
      <c r="S82" s="5">
        <v>0</v>
      </c>
      <c r="T82" s="5">
        <v>0</v>
      </c>
      <c r="U82">
        <f t="shared" si="1"/>
        <v>122547875.46999988</v>
      </c>
    </row>
    <row r="83" spans="1:21" x14ac:dyDescent="0.25">
      <c r="A83" s="9" t="s">
        <v>145</v>
      </c>
      <c r="B83" s="10" t="s">
        <v>145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>
        <f t="shared" si="1"/>
        <v>0</v>
      </c>
    </row>
    <row r="84" spans="1:21" x14ac:dyDescent="0.25">
      <c r="A84" s="9" t="s">
        <v>146</v>
      </c>
      <c r="B84" s="10" t="s">
        <v>146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>
        <f t="shared" si="1"/>
        <v>0</v>
      </c>
    </row>
    <row r="85" spans="1:21" x14ac:dyDescent="0.25">
      <c r="A85" s="9" t="s">
        <v>147</v>
      </c>
      <c r="B85" s="10" t="s">
        <v>147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>
        <f t="shared" si="1"/>
        <v>0</v>
      </c>
    </row>
    <row r="86" spans="1:21" x14ac:dyDescent="0.25">
      <c r="A86" s="9" t="s">
        <v>107</v>
      </c>
      <c r="B86" s="10" t="s">
        <v>107</v>
      </c>
      <c r="C86" s="5">
        <v>0</v>
      </c>
      <c r="D86" s="5">
        <v>0</v>
      </c>
      <c r="E86" s="5">
        <v>0</v>
      </c>
      <c r="F86" s="5">
        <v>0</v>
      </c>
      <c r="G86" s="5">
        <v>108000.36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>
        <f t="shared" si="1"/>
        <v>108000.36</v>
      </c>
    </row>
    <row r="87" spans="1:21" x14ac:dyDescent="0.25">
      <c r="A87" s="9" t="s">
        <v>93</v>
      </c>
      <c r="B87" s="10" t="s">
        <v>93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119823.33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>
        <f t="shared" si="1"/>
        <v>119823.33</v>
      </c>
    </row>
    <row r="88" spans="1:21" x14ac:dyDescent="0.25">
      <c r="A88" s="9" t="s">
        <v>148</v>
      </c>
      <c r="B88" s="10" t="s">
        <v>148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>
        <f t="shared" si="1"/>
        <v>0</v>
      </c>
    </row>
    <row r="89" spans="1:21" x14ac:dyDescent="0.25">
      <c r="A89" s="9" t="s">
        <v>112</v>
      </c>
      <c r="B89" s="10" t="s">
        <v>112</v>
      </c>
      <c r="C89" s="5">
        <v>0</v>
      </c>
      <c r="D89" s="5">
        <v>0</v>
      </c>
      <c r="E89" s="5">
        <v>0</v>
      </c>
      <c r="F89" s="5">
        <v>0</v>
      </c>
      <c r="G89" s="5">
        <v>17643.599999999999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>
        <f t="shared" si="1"/>
        <v>17643.599999999999</v>
      </c>
    </row>
    <row r="90" spans="1:21" x14ac:dyDescent="0.25">
      <c r="A90" s="9" t="s">
        <v>79</v>
      </c>
      <c r="B90" s="10" t="s">
        <v>79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43330.02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>
        <f t="shared" si="1"/>
        <v>43330.02</v>
      </c>
    </row>
    <row r="91" spans="1:21" x14ac:dyDescent="0.25">
      <c r="A91" s="9" t="s">
        <v>105</v>
      </c>
      <c r="B91" s="10" t="s">
        <v>105</v>
      </c>
      <c r="C91" s="5">
        <v>0</v>
      </c>
      <c r="D91" s="5">
        <v>0</v>
      </c>
      <c r="E91" s="5">
        <v>0</v>
      </c>
      <c r="F91" s="5">
        <v>0</v>
      </c>
      <c r="G91" s="5">
        <v>33373.5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>
        <f t="shared" si="1"/>
        <v>33373.5</v>
      </c>
    </row>
    <row r="92" spans="1:21" x14ac:dyDescent="0.25">
      <c r="A92" s="9" t="s">
        <v>38</v>
      </c>
      <c r="B92" s="10" t="s">
        <v>38</v>
      </c>
      <c r="C92" s="5">
        <v>0</v>
      </c>
      <c r="D92" s="5">
        <v>34749</v>
      </c>
      <c r="E92" s="5">
        <v>451723.59</v>
      </c>
      <c r="F92" s="5">
        <v>0</v>
      </c>
      <c r="G92" s="5">
        <v>278336.36000000004</v>
      </c>
      <c r="H92" s="5">
        <v>44469.36</v>
      </c>
      <c r="I92" s="5">
        <v>0</v>
      </c>
      <c r="J92" s="5">
        <v>0</v>
      </c>
      <c r="K92" s="5">
        <v>0</v>
      </c>
      <c r="L92" s="5">
        <v>250527.4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543301.11000000057</v>
      </c>
      <c r="S92" s="5">
        <v>0</v>
      </c>
      <c r="T92" s="5">
        <v>0</v>
      </c>
      <c r="U92">
        <f t="shared" si="1"/>
        <v>1603106.8200000005</v>
      </c>
    </row>
    <row r="93" spans="1:21" x14ac:dyDescent="0.25">
      <c r="A93" s="9" t="s">
        <v>101</v>
      </c>
      <c r="B93" s="10" t="s">
        <v>101</v>
      </c>
      <c r="C93" s="5">
        <v>0</v>
      </c>
      <c r="D93" s="5">
        <v>0</v>
      </c>
      <c r="E93" s="5">
        <v>0</v>
      </c>
      <c r="F93" s="5">
        <v>0</v>
      </c>
      <c r="G93" s="5">
        <v>3480</v>
      </c>
      <c r="H93" s="5">
        <v>0</v>
      </c>
      <c r="I93" s="5">
        <v>0</v>
      </c>
      <c r="J93" s="5">
        <v>0</v>
      </c>
      <c r="K93" s="5">
        <v>0</v>
      </c>
      <c r="L93" s="5">
        <v>70702.11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>
        <f t="shared" si="1"/>
        <v>74182.11</v>
      </c>
    </row>
    <row r="94" spans="1:21" x14ac:dyDescent="0.25">
      <c r="A94" s="9" t="s">
        <v>100</v>
      </c>
      <c r="B94" s="10" t="s">
        <v>100</v>
      </c>
      <c r="C94" s="5">
        <v>0</v>
      </c>
      <c r="D94" s="5">
        <v>0</v>
      </c>
      <c r="E94" s="5">
        <v>31408.600000000009</v>
      </c>
      <c r="F94" s="5">
        <v>0</v>
      </c>
      <c r="G94" s="5">
        <v>28899.24</v>
      </c>
      <c r="H94" s="5">
        <v>0</v>
      </c>
      <c r="I94" s="5">
        <v>0</v>
      </c>
      <c r="J94" s="5">
        <v>0</v>
      </c>
      <c r="K94" s="5">
        <v>0</v>
      </c>
      <c r="L94" s="5">
        <v>173710.6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5850</v>
      </c>
      <c r="S94" s="5">
        <v>0</v>
      </c>
      <c r="T94" s="5">
        <v>0</v>
      </c>
      <c r="U94">
        <f t="shared" si="1"/>
        <v>239868.44</v>
      </c>
    </row>
    <row r="95" spans="1:21" x14ac:dyDescent="0.25">
      <c r="A95" s="9" t="s">
        <v>102</v>
      </c>
      <c r="B95" s="10" t="s">
        <v>102</v>
      </c>
      <c r="C95" s="5">
        <v>0</v>
      </c>
      <c r="D95" s="5">
        <v>0</v>
      </c>
      <c r="E95" s="5">
        <v>25272</v>
      </c>
      <c r="F95" s="5">
        <v>0</v>
      </c>
      <c r="G95" s="5">
        <v>67529.899999999994</v>
      </c>
      <c r="H95" s="5">
        <v>0</v>
      </c>
      <c r="I95" s="5">
        <v>0</v>
      </c>
      <c r="J95" s="5">
        <v>0</v>
      </c>
      <c r="K95" s="5">
        <v>0</v>
      </c>
      <c r="L95" s="5">
        <v>65776.600000000006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>
        <f t="shared" si="1"/>
        <v>158578.5</v>
      </c>
    </row>
    <row r="96" spans="1:21" x14ac:dyDescent="0.25">
      <c r="A96" s="9" t="s">
        <v>103</v>
      </c>
      <c r="B96" s="10" t="s">
        <v>103</v>
      </c>
      <c r="C96" s="5">
        <v>0</v>
      </c>
      <c r="D96" s="5">
        <v>1020.01</v>
      </c>
      <c r="E96" s="5">
        <v>7990.01</v>
      </c>
      <c r="F96" s="5">
        <v>0</v>
      </c>
      <c r="G96" s="5">
        <v>940</v>
      </c>
      <c r="H96" s="5">
        <v>0</v>
      </c>
      <c r="I96" s="5">
        <v>0</v>
      </c>
      <c r="J96" s="5">
        <v>0</v>
      </c>
      <c r="K96" s="5">
        <v>0</v>
      </c>
      <c r="L96" s="5">
        <v>18750.010000000002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>
        <f t="shared" si="1"/>
        <v>28700.030000000002</v>
      </c>
    </row>
    <row r="97" spans="1:21" x14ac:dyDescent="0.25">
      <c r="A97" s="9" t="s">
        <v>33</v>
      </c>
      <c r="B97" s="10" t="s">
        <v>33</v>
      </c>
      <c r="C97" s="5">
        <v>0</v>
      </c>
      <c r="D97" s="5">
        <v>0</v>
      </c>
      <c r="E97" s="5">
        <v>0</v>
      </c>
      <c r="F97" s="5">
        <v>0</v>
      </c>
      <c r="G97" s="5">
        <v>50514.749999999993</v>
      </c>
      <c r="H97" s="5">
        <v>0</v>
      </c>
      <c r="I97" s="5">
        <v>0</v>
      </c>
      <c r="J97" s="5">
        <v>0</v>
      </c>
      <c r="K97" s="5">
        <v>0</v>
      </c>
      <c r="L97" s="5">
        <v>300728.61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>
        <f t="shared" si="1"/>
        <v>351243.36</v>
      </c>
    </row>
    <row r="98" spans="1:21" ht="26.4" x14ac:dyDescent="0.25">
      <c r="A98" s="9" t="s">
        <v>26</v>
      </c>
      <c r="B98" s="10" t="s">
        <v>26</v>
      </c>
      <c r="C98" s="5">
        <v>121170.45</v>
      </c>
      <c r="D98" s="5">
        <v>138871.72</v>
      </c>
      <c r="E98" s="5">
        <v>30521.35</v>
      </c>
      <c r="F98" s="5">
        <v>1249.81</v>
      </c>
      <c r="G98" s="5">
        <v>44232.37</v>
      </c>
      <c r="H98" s="5">
        <v>8954.4300000000039</v>
      </c>
      <c r="I98" s="5">
        <v>0</v>
      </c>
      <c r="J98" s="5">
        <v>0</v>
      </c>
      <c r="K98" s="5">
        <v>0</v>
      </c>
      <c r="L98" s="5">
        <v>1327545.1300000013</v>
      </c>
      <c r="M98" s="5">
        <v>96.04</v>
      </c>
      <c r="N98" s="5">
        <v>0</v>
      </c>
      <c r="O98" s="5">
        <v>57861.549999999996</v>
      </c>
      <c r="P98" s="5">
        <v>0</v>
      </c>
      <c r="Q98" s="5">
        <v>0</v>
      </c>
      <c r="R98" s="5">
        <v>22800.129999999997</v>
      </c>
      <c r="S98" s="5">
        <v>0</v>
      </c>
      <c r="T98" s="5">
        <v>0</v>
      </c>
      <c r="U98">
        <f t="shared" si="1"/>
        <v>1753302.9800000011</v>
      </c>
    </row>
    <row r="99" spans="1:21" x14ac:dyDescent="0.25">
      <c r="A99" s="9" t="s">
        <v>35</v>
      </c>
      <c r="B99" s="10" t="s">
        <v>35</v>
      </c>
      <c r="C99" s="5">
        <v>186065.14</v>
      </c>
      <c r="D99" s="5">
        <v>187191.32</v>
      </c>
      <c r="E99" s="5">
        <v>28401.899999999983</v>
      </c>
      <c r="F99" s="5">
        <v>0</v>
      </c>
      <c r="G99" s="5">
        <v>36376.61000000003</v>
      </c>
      <c r="H99" s="5">
        <v>26649.910000000007</v>
      </c>
      <c r="I99" s="5">
        <v>0</v>
      </c>
      <c r="J99" s="5">
        <v>0</v>
      </c>
      <c r="K99" s="5">
        <v>0</v>
      </c>
      <c r="L99" s="5">
        <v>914005.59999999974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21028.6</v>
      </c>
      <c r="S99" s="5">
        <v>0</v>
      </c>
      <c r="T99" s="5">
        <v>0</v>
      </c>
      <c r="U99">
        <f t="shared" si="1"/>
        <v>1399719.0799999998</v>
      </c>
    </row>
    <row r="100" spans="1:21" x14ac:dyDescent="0.25">
      <c r="A100" s="9" t="s">
        <v>29</v>
      </c>
      <c r="B100" s="10" t="s">
        <v>29</v>
      </c>
      <c r="C100" s="5">
        <v>0</v>
      </c>
      <c r="D100" s="5">
        <v>0</v>
      </c>
      <c r="E100" s="5">
        <v>0</v>
      </c>
      <c r="F100" s="5">
        <v>0</v>
      </c>
      <c r="G100" s="5">
        <v>12478.82</v>
      </c>
      <c r="H100" s="5">
        <v>382809.63000000006</v>
      </c>
      <c r="I100" s="5">
        <v>0</v>
      </c>
      <c r="J100" s="5">
        <v>0</v>
      </c>
      <c r="K100" s="5">
        <v>0</v>
      </c>
      <c r="L100" s="5">
        <v>1890112.2999999989</v>
      </c>
      <c r="M100" s="5">
        <v>267999.74</v>
      </c>
      <c r="N100" s="5">
        <v>0</v>
      </c>
      <c r="O100" s="5">
        <v>194430.6</v>
      </c>
      <c r="P100" s="5">
        <v>56760.21</v>
      </c>
      <c r="Q100" s="5">
        <v>4071.6</v>
      </c>
      <c r="R100" s="5">
        <v>241260</v>
      </c>
      <c r="S100" s="5">
        <v>0</v>
      </c>
      <c r="T100" s="5">
        <v>0</v>
      </c>
      <c r="U100">
        <f t="shared" si="1"/>
        <v>3049922.8999999994</v>
      </c>
    </row>
    <row r="101" spans="1:21" x14ac:dyDescent="0.25">
      <c r="A101" s="9" t="s">
        <v>95</v>
      </c>
      <c r="B101" s="10" t="s">
        <v>95</v>
      </c>
      <c r="C101" s="5">
        <v>0</v>
      </c>
      <c r="D101" s="5">
        <v>0</v>
      </c>
      <c r="E101" s="5">
        <v>0</v>
      </c>
      <c r="F101" s="5">
        <v>0</v>
      </c>
      <c r="G101" s="5">
        <v>270593.02</v>
      </c>
      <c r="H101" s="5">
        <v>0</v>
      </c>
      <c r="I101" s="5">
        <v>0</v>
      </c>
      <c r="J101" s="5">
        <v>0</v>
      </c>
      <c r="K101" s="5">
        <v>0</v>
      </c>
      <c r="L101" s="5">
        <v>1557614.3999999997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>
        <f t="shared" si="1"/>
        <v>1828207.4199999997</v>
      </c>
    </row>
    <row r="102" spans="1:21" x14ac:dyDescent="0.25">
      <c r="A102" s="9" t="s">
        <v>86</v>
      </c>
      <c r="B102" s="10" t="s">
        <v>86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129999.87</v>
      </c>
      <c r="I102" s="5">
        <v>0</v>
      </c>
      <c r="J102" s="5">
        <v>0</v>
      </c>
      <c r="K102" s="5">
        <v>0</v>
      </c>
      <c r="L102" s="5">
        <v>54599.95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>
        <f t="shared" si="1"/>
        <v>184599.82</v>
      </c>
    </row>
    <row r="103" spans="1:21" x14ac:dyDescent="0.25">
      <c r="A103" s="9" t="s">
        <v>32</v>
      </c>
      <c r="B103" s="10" t="s">
        <v>32</v>
      </c>
      <c r="C103" s="5">
        <v>22122056.42000002</v>
      </c>
      <c r="D103" s="5">
        <v>24124017.710000023</v>
      </c>
      <c r="E103" s="5">
        <v>8076725.1400000006</v>
      </c>
      <c r="F103" s="5">
        <v>1231742.2100000002</v>
      </c>
      <c r="G103" s="5">
        <v>0</v>
      </c>
      <c r="H103" s="5">
        <v>0</v>
      </c>
      <c r="I103" s="5">
        <v>0</v>
      </c>
      <c r="J103" s="5">
        <v>62266112.990000039</v>
      </c>
      <c r="K103" s="5">
        <v>1440718.38</v>
      </c>
      <c r="L103" s="5">
        <v>5006171.9800000014</v>
      </c>
      <c r="M103" s="5">
        <v>0</v>
      </c>
      <c r="N103" s="5">
        <v>20236.05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>
        <f t="shared" si="1"/>
        <v>124287780.88000008</v>
      </c>
    </row>
    <row r="104" spans="1:21" x14ac:dyDescent="0.25">
      <c r="A104" s="9" t="s">
        <v>31</v>
      </c>
      <c r="B104" s="10" t="s">
        <v>31</v>
      </c>
      <c r="C104" s="5">
        <v>141107.39000000007</v>
      </c>
      <c r="D104" s="5">
        <v>181658.83</v>
      </c>
      <c r="E104" s="5">
        <v>2314.5299999999997</v>
      </c>
      <c r="F104" s="5">
        <v>23232.940000000002</v>
      </c>
      <c r="G104" s="5">
        <v>0</v>
      </c>
      <c r="H104" s="5">
        <v>50690.089999999982</v>
      </c>
      <c r="I104" s="5">
        <v>0</v>
      </c>
      <c r="J104" s="5">
        <v>1354194.8800000018</v>
      </c>
      <c r="K104" s="5">
        <v>0</v>
      </c>
      <c r="L104" s="5">
        <v>1501775.280000001</v>
      </c>
      <c r="M104" s="5">
        <v>2567.88</v>
      </c>
      <c r="N104" s="5">
        <v>0</v>
      </c>
      <c r="O104" s="5">
        <v>0</v>
      </c>
      <c r="P104" s="5">
        <v>53354.349999999984</v>
      </c>
      <c r="Q104" s="5">
        <v>0</v>
      </c>
      <c r="R104" s="5">
        <v>0</v>
      </c>
      <c r="S104" s="5">
        <v>0</v>
      </c>
      <c r="T104" s="5">
        <v>0</v>
      </c>
      <c r="U104">
        <f t="shared" si="1"/>
        <v>3310896.1700000027</v>
      </c>
    </row>
    <row r="105" spans="1:21" x14ac:dyDescent="0.25">
      <c r="A105" s="9" t="s">
        <v>43</v>
      </c>
      <c r="B105" s="10" t="s">
        <v>43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65682.86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22178.01</v>
      </c>
      <c r="S105" s="5">
        <v>0</v>
      </c>
      <c r="T105" s="5">
        <v>0</v>
      </c>
      <c r="U105">
        <f t="shared" si="1"/>
        <v>87860.87</v>
      </c>
    </row>
    <row r="106" spans="1:21" x14ac:dyDescent="0.25">
      <c r="A106" s="9" t="s">
        <v>21</v>
      </c>
      <c r="B106" s="10" t="s">
        <v>21</v>
      </c>
      <c r="C106" s="5">
        <v>5311190.3999999864</v>
      </c>
      <c r="D106" s="5">
        <v>5420136.7199999867</v>
      </c>
      <c r="E106" s="5">
        <v>3051586.1499999994</v>
      </c>
      <c r="F106" s="5">
        <v>136435.32</v>
      </c>
      <c r="G106" s="5">
        <v>0</v>
      </c>
      <c r="H106" s="5">
        <v>61827.159999999996</v>
      </c>
      <c r="I106" s="5">
        <v>0</v>
      </c>
      <c r="J106" s="5">
        <v>10563074.820000002</v>
      </c>
      <c r="K106" s="5">
        <v>40423.190000000017</v>
      </c>
      <c r="L106" s="5">
        <v>407687.85000000003</v>
      </c>
      <c r="M106" s="5">
        <v>33038.879999999997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>
        <f t="shared" si="1"/>
        <v>25025400.48999998</v>
      </c>
    </row>
    <row r="107" spans="1:21" x14ac:dyDescent="0.25">
      <c r="A107" s="9" t="s">
        <v>0</v>
      </c>
      <c r="B107" s="10" t="s">
        <v>0</v>
      </c>
      <c r="C107" s="5">
        <v>93496734.489999846</v>
      </c>
      <c r="D107" s="5">
        <v>106611670.30999981</v>
      </c>
      <c r="E107" s="5">
        <v>371510.53999999992</v>
      </c>
      <c r="F107" s="5">
        <v>7784236.9700000016</v>
      </c>
      <c r="G107" s="5">
        <v>44072.739999994636</v>
      </c>
      <c r="H107" s="5">
        <v>162261.85999999999</v>
      </c>
      <c r="I107" s="5">
        <v>0</v>
      </c>
      <c r="J107" s="5">
        <v>432259531.54000008</v>
      </c>
      <c r="K107" s="5">
        <v>9545798.4299999997</v>
      </c>
      <c r="L107" s="5">
        <v>38552866.639999978</v>
      </c>
      <c r="M107" s="5">
        <v>9791.42</v>
      </c>
      <c r="N107" s="5">
        <v>102280.27999999994</v>
      </c>
      <c r="O107" s="5">
        <v>0</v>
      </c>
      <c r="P107" s="5">
        <v>15919.96</v>
      </c>
      <c r="Q107" s="5">
        <v>0</v>
      </c>
      <c r="R107" s="5">
        <v>0</v>
      </c>
      <c r="S107" s="5">
        <v>0</v>
      </c>
      <c r="T107" s="5">
        <v>0</v>
      </c>
      <c r="U107">
        <f t="shared" si="1"/>
        <v>688956675.17999971</v>
      </c>
    </row>
    <row r="108" spans="1:21" x14ac:dyDescent="0.25">
      <c r="A108" s="9" t="s">
        <v>111</v>
      </c>
      <c r="B108" s="10" t="s">
        <v>111</v>
      </c>
      <c r="C108" s="5">
        <v>4250552.5700000022</v>
      </c>
      <c r="D108" s="5">
        <v>4250552.5700000022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>
        <f t="shared" si="1"/>
        <v>8501105.1400000043</v>
      </c>
    </row>
    <row r="109" spans="1:21" x14ac:dyDescent="0.25">
      <c r="A109" s="9" t="s">
        <v>149</v>
      </c>
      <c r="B109" s="10" t="s">
        <v>149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>
        <f t="shared" si="1"/>
        <v>0</v>
      </c>
    </row>
    <row r="110" spans="1:21" x14ac:dyDescent="0.25">
      <c r="A110" s="9" t="s">
        <v>91</v>
      </c>
      <c r="B110" s="10" t="s">
        <v>91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1607287.5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>
        <f t="shared" si="1"/>
        <v>1607287.5</v>
      </c>
    </row>
    <row r="111" spans="1:21" x14ac:dyDescent="0.25">
      <c r="A111" s="9" t="s">
        <v>64</v>
      </c>
      <c r="B111" s="10" t="s">
        <v>64</v>
      </c>
      <c r="C111" s="5">
        <v>29998.800000000003</v>
      </c>
      <c r="D111" s="5">
        <v>59997.600000000006</v>
      </c>
      <c r="E111" s="5">
        <v>17999.28</v>
      </c>
      <c r="F111" s="5">
        <v>0</v>
      </c>
      <c r="G111" s="5">
        <v>107995.68000000002</v>
      </c>
      <c r="H111" s="5">
        <v>0</v>
      </c>
      <c r="I111" s="5">
        <v>0</v>
      </c>
      <c r="J111" s="5">
        <v>524380.31000000017</v>
      </c>
      <c r="K111" s="5">
        <v>0</v>
      </c>
      <c r="L111" s="5">
        <v>77996.88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>
        <f t="shared" si="1"/>
        <v>818368.55000000016</v>
      </c>
    </row>
    <row r="112" spans="1:21" x14ac:dyDescent="0.25">
      <c r="A112" s="9" t="s">
        <v>110</v>
      </c>
      <c r="B112" s="10" t="s">
        <v>110</v>
      </c>
      <c r="C112" s="5">
        <v>0</v>
      </c>
      <c r="D112" s="5">
        <v>0</v>
      </c>
      <c r="E112" s="5">
        <v>0</v>
      </c>
      <c r="F112" s="5">
        <v>325000.26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825500.66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>
        <f t="shared" si="1"/>
        <v>1150500.92</v>
      </c>
    </row>
    <row r="113" spans="1:21" x14ac:dyDescent="0.25">
      <c r="A113" s="9" t="s">
        <v>150</v>
      </c>
      <c r="B113" s="10" t="s">
        <v>150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>
        <f t="shared" si="1"/>
        <v>0</v>
      </c>
    </row>
    <row r="114" spans="1:21" x14ac:dyDescent="0.25">
      <c r="A114" s="9" t="s">
        <v>151</v>
      </c>
      <c r="B114" s="10" t="s">
        <v>151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>
        <f t="shared" si="1"/>
        <v>0</v>
      </c>
    </row>
    <row r="115" spans="1:21" x14ac:dyDescent="0.25">
      <c r="A115" s="9" t="s">
        <v>62</v>
      </c>
      <c r="B115" s="10" t="s">
        <v>62</v>
      </c>
      <c r="C115" s="5">
        <v>1178154.970000003</v>
      </c>
      <c r="D115" s="5">
        <v>1209071.5000000028</v>
      </c>
      <c r="E115" s="5">
        <v>278655.86000000004</v>
      </c>
      <c r="F115" s="5">
        <v>998184.23000000033</v>
      </c>
      <c r="G115" s="5">
        <v>0</v>
      </c>
      <c r="H115" s="5">
        <v>0</v>
      </c>
      <c r="I115" s="5">
        <v>0</v>
      </c>
      <c r="J115" s="5">
        <v>2279360.3600000008</v>
      </c>
      <c r="K115" s="5">
        <v>25370.279999999995</v>
      </c>
      <c r="L115" s="5">
        <v>241555.8599999999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>
        <f t="shared" si="1"/>
        <v>6210353.060000008</v>
      </c>
    </row>
    <row r="116" spans="1:21" x14ac:dyDescent="0.25">
      <c r="A116" s="9" t="s">
        <v>42</v>
      </c>
      <c r="B116" s="10" t="s">
        <v>42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1299400.6600000004</v>
      </c>
      <c r="S116" s="5">
        <v>0</v>
      </c>
      <c r="T116" s="5">
        <v>0</v>
      </c>
      <c r="U116">
        <f t="shared" si="1"/>
        <v>1299400.6600000004</v>
      </c>
    </row>
    <row r="117" spans="1:21" x14ac:dyDescent="0.25">
      <c r="A117" s="9" t="s">
        <v>34</v>
      </c>
      <c r="B117" s="10" t="s">
        <v>34</v>
      </c>
      <c r="C117" s="5">
        <v>190930.74999999977</v>
      </c>
      <c r="D117" s="5">
        <v>199530.64999999985</v>
      </c>
      <c r="E117" s="5">
        <v>620087.30000000063</v>
      </c>
      <c r="F117" s="5">
        <v>615897.07000000007</v>
      </c>
      <c r="G117" s="5">
        <v>0</v>
      </c>
      <c r="H117" s="5">
        <v>10301.15</v>
      </c>
      <c r="I117" s="5">
        <v>0</v>
      </c>
      <c r="J117" s="5">
        <v>616590.52000000037</v>
      </c>
      <c r="K117" s="5">
        <v>2434.8099999999995</v>
      </c>
      <c r="L117" s="5">
        <v>161540.72999999995</v>
      </c>
      <c r="M117" s="5">
        <v>9364.68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>
        <f t="shared" si="1"/>
        <v>2426677.6600000006</v>
      </c>
    </row>
    <row r="118" spans="1:21" x14ac:dyDescent="0.25">
      <c r="A118" s="9" t="s">
        <v>30</v>
      </c>
      <c r="B118" s="10" t="s">
        <v>30</v>
      </c>
      <c r="C118" s="5">
        <v>121656.6</v>
      </c>
      <c r="D118" s="5">
        <v>234168.72000000003</v>
      </c>
      <c r="E118" s="5">
        <v>0</v>
      </c>
      <c r="F118" s="5">
        <v>26059.87</v>
      </c>
      <c r="G118" s="5">
        <v>0</v>
      </c>
      <c r="H118" s="5">
        <v>0</v>
      </c>
      <c r="I118" s="5">
        <v>0</v>
      </c>
      <c r="J118" s="5">
        <v>1342111.4199999997</v>
      </c>
      <c r="K118" s="5">
        <v>146462.6</v>
      </c>
      <c r="L118" s="5">
        <v>2377519.9200000004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>
        <f t="shared" si="1"/>
        <v>4247979.1300000008</v>
      </c>
    </row>
    <row r="119" spans="1:21" x14ac:dyDescent="0.25">
      <c r="A119" s="9" t="s">
        <v>81</v>
      </c>
      <c r="B119" s="10" t="s">
        <v>81</v>
      </c>
      <c r="C119" s="5">
        <v>0</v>
      </c>
      <c r="D119" s="5">
        <v>0</v>
      </c>
      <c r="E119" s="5">
        <v>1591210.6799999997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>
        <f t="shared" si="1"/>
        <v>1591210.6799999997</v>
      </c>
    </row>
    <row r="120" spans="1:21" x14ac:dyDescent="0.25">
      <c r="A120" s="9" t="s">
        <v>114</v>
      </c>
      <c r="B120" s="10" t="s">
        <v>114</v>
      </c>
      <c r="C120" s="5">
        <v>778641.66</v>
      </c>
      <c r="D120" s="5">
        <v>955262.52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176620.86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>
        <f t="shared" si="1"/>
        <v>1910525.04</v>
      </c>
    </row>
    <row r="121" spans="1:21" x14ac:dyDescent="0.25">
      <c r="A121" s="9" t="s">
        <v>41</v>
      </c>
      <c r="B121" s="10" t="s">
        <v>41</v>
      </c>
      <c r="C121" s="5">
        <v>4025436.6499999994</v>
      </c>
      <c r="D121" s="5">
        <v>4198680.5600000005</v>
      </c>
      <c r="E121" s="5">
        <v>56341.809999999983</v>
      </c>
      <c r="F121" s="5">
        <v>320016.31</v>
      </c>
      <c r="G121" s="5">
        <v>0</v>
      </c>
      <c r="H121" s="5">
        <v>200492.2300000001</v>
      </c>
      <c r="I121" s="5">
        <v>0</v>
      </c>
      <c r="J121" s="5">
        <v>8787222.6999999955</v>
      </c>
      <c r="K121" s="5">
        <v>0</v>
      </c>
      <c r="L121" s="5">
        <v>113992.52</v>
      </c>
      <c r="M121" s="5">
        <v>76065.26999999999</v>
      </c>
      <c r="N121" s="5">
        <v>0</v>
      </c>
      <c r="O121" s="5">
        <v>26825.179999999993</v>
      </c>
      <c r="P121" s="5">
        <v>5961.74</v>
      </c>
      <c r="Q121" s="5">
        <v>0</v>
      </c>
      <c r="R121" s="5">
        <v>0</v>
      </c>
      <c r="S121" s="5">
        <v>0</v>
      </c>
      <c r="T121" s="5">
        <v>0</v>
      </c>
      <c r="U121">
        <f t="shared" si="1"/>
        <v>17811034.969999995</v>
      </c>
    </row>
    <row r="122" spans="1:21" x14ac:dyDescent="0.25">
      <c r="A122" s="9" t="s">
        <v>22</v>
      </c>
      <c r="B122" s="10" t="s">
        <v>22</v>
      </c>
      <c r="C122" s="5">
        <v>36022963.299999803</v>
      </c>
      <c r="D122" s="5">
        <v>40449078.169999793</v>
      </c>
      <c r="E122" s="5">
        <v>15352459.690000009</v>
      </c>
      <c r="F122" s="5">
        <v>1903129.5400000014</v>
      </c>
      <c r="G122" s="5">
        <v>0</v>
      </c>
      <c r="H122" s="5">
        <v>98770.46</v>
      </c>
      <c r="I122" s="5">
        <v>0</v>
      </c>
      <c r="J122" s="5">
        <v>68665392.63000001</v>
      </c>
      <c r="K122" s="5">
        <v>3530712.8600000027</v>
      </c>
      <c r="L122" s="5">
        <v>1379270.1400000001</v>
      </c>
      <c r="M122" s="5">
        <v>98770.46</v>
      </c>
      <c r="N122" s="5">
        <v>0</v>
      </c>
      <c r="O122" s="5">
        <v>0</v>
      </c>
      <c r="P122" s="5">
        <v>23727.599999999999</v>
      </c>
      <c r="Q122" s="5">
        <v>0</v>
      </c>
      <c r="R122" s="5">
        <v>0</v>
      </c>
      <c r="S122" s="5">
        <v>0</v>
      </c>
      <c r="T122" s="5">
        <v>0</v>
      </c>
      <c r="U122">
        <f t="shared" si="1"/>
        <v>167524274.84999961</v>
      </c>
    </row>
    <row r="123" spans="1:21" x14ac:dyDescent="0.25">
      <c r="A123" s="9" t="s">
        <v>113</v>
      </c>
      <c r="B123" s="10" t="s">
        <v>113</v>
      </c>
      <c r="C123" s="5">
        <v>0</v>
      </c>
      <c r="D123" s="5">
        <v>51.29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>
        <f t="shared" si="1"/>
        <v>51.29</v>
      </c>
    </row>
    <row r="124" spans="1:21" x14ac:dyDescent="0.25">
      <c r="A124" s="9" t="s">
        <v>44</v>
      </c>
      <c r="B124" s="10" t="s">
        <v>44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254759.59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281779.26999999973</v>
      </c>
      <c r="S124" s="5">
        <v>0</v>
      </c>
      <c r="T124" s="5">
        <v>0</v>
      </c>
      <c r="U124">
        <f t="shared" si="1"/>
        <v>536538.85999999975</v>
      </c>
    </row>
    <row r="125" spans="1:21" x14ac:dyDescent="0.25">
      <c r="A125" s="9" t="s">
        <v>152</v>
      </c>
      <c r="B125" s="10" t="s">
        <v>152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>
        <f t="shared" si="1"/>
        <v>0</v>
      </c>
    </row>
    <row r="126" spans="1:21" x14ac:dyDescent="0.25">
      <c r="A126" s="9" t="s">
        <v>153</v>
      </c>
      <c r="B126" s="10" t="s">
        <v>153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>
        <f t="shared" si="1"/>
        <v>0</v>
      </c>
    </row>
    <row r="127" spans="1:21" x14ac:dyDescent="0.25">
      <c r="A127" s="9" t="s">
        <v>154</v>
      </c>
      <c r="B127" s="10" t="s">
        <v>154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>
        <f t="shared" si="1"/>
        <v>0</v>
      </c>
    </row>
    <row r="128" spans="1:21" x14ac:dyDescent="0.25">
      <c r="A128" s="9" t="s">
        <v>155</v>
      </c>
      <c r="B128" s="10" t="s">
        <v>155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>
        <f t="shared" si="1"/>
        <v>0</v>
      </c>
    </row>
    <row r="129" spans="1:21" x14ac:dyDescent="0.25">
      <c r="A129" s="9" t="s">
        <v>61</v>
      </c>
      <c r="B129" s="10" t="s">
        <v>61</v>
      </c>
      <c r="C129" s="5">
        <v>0</v>
      </c>
      <c r="D129" s="5">
        <v>0</v>
      </c>
      <c r="E129" s="5">
        <v>0</v>
      </c>
      <c r="F129" s="5">
        <v>79000</v>
      </c>
      <c r="G129" s="5">
        <v>1106000</v>
      </c>
      <c r="H129" s="5">
        <v>948000.02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553000</v>
      </c>
      <c r="S129" s="5">
        <v>0</v>
      </c>
      <c r="T129" s="5">
        <v>0</v>
      </c>
      <c r="U129">
        <f t="shared" si="1"/>
        <v>2686000.02</v>
      </c>
    </row>
    <row r="130" spans="1:21" x14ac:dyDescent="0.25">
      <c r="A130" s="9" t="s">
        <v>108</v>
      </c>
      <c r="B130" s="10" t="s">
        <v>108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220792.76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>
        <f t="shared" si="1"/>
        <v>220792.76</v>
      </c>
    </row>
    <row r="131" spans="1:21" x14ac:dyDescent="0.25">
      <c r="A131" s="9" t="s">
        <v>74</v>
      </c>
      <c r="B131" s="10" t="s">
        <v>74</v>
      </c>
      <c r="C131" s="5">
        <v>0</v>
      </c>
      <c r="D131" s="5">
        <v>0</v>
      </c>
      <c r="E131" s="5">
        <v>727288.92999999993</v>
      </c>
      <c r="F131" s="5">
        <v>0</v>
      </c>
      <c r="G131" s="5">
        <v>655603.25</v>
      </c>
      <c r="H131" s="5">
        <v>2078019.03</v>
      </c>
      <c r="I131" s="5">
        <v>0</v>
      </c>
      <c r="J131" s="5">
        <v>0</v>
      </c>
      <c r="K131" s="5">
        <v>0</v>
      </c>
      <c r="L131" s="5">
        <v>0</v>
      </c>
      <c r="M131" s="5">
        <v>342237.94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>
        <f t="shared" si="1"/>
        <v>3803149.15</v>
      </c>
    </row>
    <row r="132" spans="1:21" x14ac:dyDescent="0.25">
      <c r="A132" s="9" t="s">
        <v>73</v>
      </c>
      <c r="B132" s="10" t="s">
        <v>73</v>
      </c>
      <c r="C132" s="5">
        <v>0</v>
      </c>
      <c r="D132" s="5">
        <v>11232</v>
      </c>
      <c r="E132" s="5">
        <v>63531</v>
      </c>
      <c r="F132" s="5">
        <v>0</v>
      </c>
      <c r="G132" s="5">
        <v>466128</v>
      </c>
      <c r="H132" s="5">
        <v>595647</v>
      </c>
      <c r="I132" s="5">
        <v>0</v>
      </c>
      <c r="J132" s="5">
        <v>4563</v>
      </c>
      <c r="K132" s="5">
        <v>0</v>
      </c>
      <c r="L132" s="5">
        <v>50544</v>
      </c>
      <c r="M132" s="5">
        <v>32643</v>
      </c>
      <c r="N132" s="5">
        <v>4563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>
        <f t="shared" si="1"/>
        <v>1228851</v>
      </c>
    </row>
    <row r="133" spans="1:21" x14ac:dyDescent="0.25">
      <c r="A133" s="9" t="s">
        <v>57</v>
      </c>
      <c r="B133" s="10" t="s">
        <v>57</v>
      </c>
      <c r="C133" s="5">
        <v>0</v>
      </c>
      <c r="D133" s="5">
        <v>0</v>
      </c>
      <c r="E133" s="5">
        <v>0</v>
      </c>
      <c r="F133" s="5">
        <v>0</v>
      </c>
      <c r="G133" s="5">
        <v>1594936.06</v>
      </c>
      <c r="H133" s="5">
        <v>7918454.21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>
        <f t="shared" ref="U133:U149" si="2">SUM(C133:T133)</f>
        <v>9513390.2699999996</v>
      </c>
    </row>
    <row r="134" spans="1:21" x14ac:dyDescent="0.25">
      <c r="A134" s="9" t="s">
        <v>156</v>
      </c>
      <c r="B134" s="10" t="s">
        <v>156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>
        <f t="shared" si="2"/>
        <v>0</v>
      </c>
    </row>
    <row r="135" spans="1:21" x14ac:dyDescent="0.25">
      <c r="A135" s="9" t="s">
        <v>109</v>
      </c>
      <c r="B135" s="10" t="s">
        <v>109</v>
      </c>
      <c r="C135" s="5">
        <v>0</v>
      </c>
      <c r="D135" s="5">
        <v>0</v>
      </c>
      <c r="E135" s="5">
        <v>0</v>
      </c>
      <c r="F135" s="5">
        <v>0</v>
      </c>
      <c r="G135" s="5">
        <v>85154.94</v>
      </c>
      <c r="H135" s="5">
        <v>361408.32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2531567.5800000024</v>
      </c>
      <c r="S135" s="5">
        <v>0</v>
      </c>
      <c r="T135" s="5">
        <v>0</v>
      </c>
      <c r="U135">
        <f t="shared" si="2"/>
        <v>2978130.8400000026</v>
      </c>
    </row>
    <row r="136" spans="1:21" x14ac:dyDescent="0.25">
      <c r="A136" s="9" t="s">
        <v>157</v>
      </c>
      <c r="B136" s="10" t="s">
        <v>157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>
        <f t="shared" si="2"/>
        <v>0</v>
      </c>
    </row>
    <row r="137" spans="1:21" x14ac:dyDescent="0.25">
      <c r="A137" s="9" t="s">
        <v>96</v>
      </c>
      <c r="B137" s="10" t="s">
        <v>96</v>
      </c>
      <c r="C137" s="5">
        <v>0</v>
      </c>
      <c r="D137" s="5">
        <v>0</v>
      </c>
      <c r="E137" s="5">
        <v>0</v>
      </c>
      <c r="F137" s="5">
        <v>0</v>
      </c>
      <c r="G137" s="5">
        <v>70012.800000000003</v>
      </c>
      <c r="H137" s="5">
        <v>66011.399999999994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>
        <f t="shared" si="2"/>
        <v>136024.20000000001</v>
      </c>
    </row>
    <row r="138" spans="1:21" x14ac:dyDescent="0.25">
      <c r="A138" s="9" t="s">
        <v>52</v>
      </c>
      <c r="B138" s="10" t="s">
        <v>52</v>
      </c>
      <c r="C138" s="5">
        <v>0</v>
      </c>
      <c r="D138" s="5">
        <v>0</v>
      </c>
      <c r="E138" s="5">
        <v>0</v>
      </c>
      <c r="F138" s="5">
        <v>0</v>
      </c>
      <c r="G138" s="5">
        <v>5000</v>
      </c>
      <c r="H138" s="5">
        <v>52576.29</v>
      </c>
      <c r="I138" s="5">
        <v>0</v>
      </c>
      <c r="J138" s="5">
        <v>70101.72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5000</v>
      </c>
      <c r="S138" s="5">
        <v>0</v>
      </c>
      <c r="T138" s="5">
        <v>0</v>
      </c>
      <c r="U138">
        <f t="shared" si="2"/>
        <v>132678.01</v>
      </c>
    </row>
    <row r="139" spans="1:21" x14ac:dyDescent="0.25">
      <c r="A139" s="9" t="s">
        <v>72</v>
      </c>
      <c r="B139" s="10" t="s">
        <v>72</v>
      </c>
      <c r="C139" s="5">
        <v>0</v>
      </c>
      <c r="D139" s="5">
        <v>0</v>
      </c>
      <c r="E139" s="5">
        <v>0</v>
      </c>
      <c r="F139" s="5">
        <v>0</v>
      </c>
      <c r="G139" s="5">
        <v>2798634</v>
      </c>
      <c r="H139" s="5">
        <v>1511908</v>
      </c>
      <c r="I139" s="5">
        <v>0</v>
      </c>
      <c r="J139" s="5">
        <v>0</v>
      </c>
      <c r="K139" s="5">
        <v>0</v>
      </c>
      <c r="L139" s="5">
        <v>57096</v>
      </c>
      <c r="M139" s="5">
        <v>520197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>
        <f t="shared" si="2"/>
        <v>4887835</v>
      </c>
    </row>
    <row r="140" spans="1:21" x14ac:dyDescent="0.25">
      <c r="A140" s="9" t="s">
        <v>59</v>
      </c>
      <c r="B140" s="10" t="s">
        <v>59</v>
      </c>
      <c r="C140" s="5">
        <v>0</v>
      </c>
      <c r="D140" s="5">
        <v>0</v>
      </c>
      <c r="E140" s="5">
        <v>8000</v>
      </c>
      <c r="F140" s="5">
        <v>0</v>
      </c>
      <c r="G140" s="5">
        <v>117199.91</v>
      </c>
      <c r="H140" s="5">
        <v>55600</v>
      </c>
      <c r="I140" s="5">
        <v>0</v>
      </c>
      <c r="J140" s="5">
        <v>0</v>
      </c>
      <c r="K140" s="5">
        <v>0</v>
      </c>
      <c r="L140" s="5">
        <v>0</v>
      </c>
      <c r="M140" s="5">
        <v>55600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94600</v>
      </c>
      <c r="T140" s="5">
        <v>0</v>
      </c>
      <c r="U140">
        <f t="shared" si="2"/>
        <v>330999.91000000003</v>
      </c>
    </row>
    <row r="141" spans="1:21" x14ac:dyDescent="0.25">
      <c r="A141" s="9" t="s">
        <v>51</v>
      </c>
      <c r="B141" s="10" t="s">
        <v>51</v>
      </c>
      <c r="C141" s="5">
        <v>0</v>
      </c>
      <c r="D141" s="5">
        <v>0</v>
      </c>
      <c r="E141" s="5">
        <v>0</v>
      </c>
      <c r="F141" s="5">
        <v>0</v>
      </c>
      <c r="G141" s="5">
        <v>2672000.0499999998</v>
      </c>
      <c r="H141" s="5">
        <v>1265999.96</v>
      </c>
      <c r="I141" s="5">
        <v>0</v>
      </c>
      <c r="J141" s="5">
        <v>0</v>
      </c>
      <c r="K141" s="5">
        <v>0</v>
      </c>
      <c r="L141" s="5">
        <v>100000</v>
      </c>
      <c r="M141" s="5">
        <v>249999.99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>
        <f t="shared" si="2"/>
        <v>4288000</v>
      </c>
    </row>
    <row r="142" spans="1:21" x14ac:dyDescent="0.25">
      <c r="A142" s="9" t="s">
        <v>158</v>
      </c>
      <c r="B142" s="10" t="s">
        <v>158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>
        <f t="shared" si="2"/>
        <v>0</v>
      </c>
    </row>
    <row r="143" spans="1:21" x14ac:dyDescent="0.25">
      <c r="A143" s="9" t="s">
        <v>162</v>
      </c>
      <c r="B143" s="10" t="s">
        <v>162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>
        <f t="shared" si="2"/>
        <v>0</v>
      </c>
    </row>
    <row r="144" spans="1:21" x14ac:dyDescent="0.25">
      <c r="A144" s="11" t="s">
        <v>159</v>
      </c>
      <c r="B144" s="12" t="s">
        <v>159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>
        <f t="shared" si="2"/>
        <v>0</v>
      </c>
    </row>
    <row r="145" spans="1:21" x14ac:dyDescent="0.25">
      <c r="A145" s="11" t="s">
        <v>94</v>
      </c>
      <c r="B145" s="12" t="s">
        <v>94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768877.2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>
        <f t="shared" si="2"/>
        <v>768877.2</v>
      </c>
    </row>
    <row r="146" spans="1:21" x14ac:dyDescent="0.25">
      <c r="A146" s="11" t="s">
        <v>160</v>
      </c>
      <c r="B146" s="12" t="s">
        <v>160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>
        <f t="shared" si="2"/>
        <v>0</v>
      </c>
    </row>
    <row r="147" spans="1:21" x14ac:dyDescent="0.25">
      <c r="A147" s="10" t="s">
        <v>163</v>
      </c>
      <c r="B147" s="10" t="s">
        <v>163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>
        <f t="shared" si="2"/>
        <v>0</v>
      </c>
    </row>
    <row r="148" spans="1:21" ht="26.4" x14ac:dyDescent="0.25">
      <c r="A148" s="10" t="s">
        <v>164</v>
      </c>
      <c r="B148" s="10" t="s">
        <v>164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>
        <f t="shared" si="2"/>
        <v>0</v>
      </c>
    </row>
    <row r="149" spans="1:21" x14ac:dyDescent="0.25">
      <c r="A149" s="10" t="s">
        <v>165</v>
      </c>
      <c r="B149" s="10" t="s">
        <v>165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>
        <f t="shared" si="2"/>
        <v>0</v>
      </c>
    </row>
  </sheetData>
  <mergeCells count="1">
    <mergeCell ref="C1:T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2015年项目使用情况汇总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2019-05-01T03:18:19Z</dcterms:modified>
</cp:coreProperties>
</file>