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s\chen_\git\Python-Practices\Chonqqing Power Grid\"/>
    </mc:Choice>
  </mc:AlternateContent>
  <bookViews>
    <workbookView xWindow="240" yWindow="12" windowWidth="16092" windowHeight="966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L36" i="1" l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</calcChain>
</file>

<file path=xl/sharedStrings.xml><?xml version="1.0" encoding="utf-8"?>
<sst xmlns="http://schemas.openxmlformats.org/spreadsheetml/2006/main" count="115" uniqueCount="113">
  <si>
    <t>物资品类</t>
  </si>
  <si>
    <t>农网2014</t>
  </si>
  <si>
    <t>农网2015</t>
  </si>
  <si>
    <t>农网2016</t>
  </si>
  <si>
    <t>农网2017</t>
  </si>
  <si>
    <t>农网2018</t>
  </si>
  <si>
    <t>2018预测值</t>
  </si>
  <si>
    <t>预测偏差</t>
  </si>
  <si>
    <t>预测规则</t>
  </si>
  <si>
    <t>偏差率</t>
  </si>
  <si>
    <t>0.2S级三相智能电能表</t>
  </si>
  <si>
    <t>0.4千伏双电源切换箱</t>
  </si>
  <si>
    <t>0.4千伏配电绝缘子</t>
  </si>
  <si>
    <t>0.5S级三相智能电能表</t>
  </si>
  <si>
    <t>10千伏互感器</t>
  </si>
  <si>
    <t>10千伏交流避雷器</t>
  </si>
  <si>
    <t>10千伏及以下架空绝缘线</t>
  </si>
  <si>
    <t>10千伏及以下电缆附件</t>
  </si>
  <si>
    <t>10千伏及以下配电绝缘子</t>
  </si>
  <si>
    <t>10千伏复合绝缘子</t>
  </si>
  <si>
    <t>10千伏小车式开关柜(开闭所用)</t>
  </si>
  <si>
    <t>10千伏户外环网柜</t>
  </si>
  <si>
    <t>10千伏户外隔离开关</t>
  </si>
  <si>
    <t>10千伏柱上变压器台成套设备</t>
  </si>
  <si>
    <t>10千伏柱上断路器</t>
  </si>
  <si>
    <t>10千伏柱上无功补偿成套装置</t>
  </si>
  <si>
    <t>10千伏柱上负荷开关</t>
  </si>
  <si>
    <t>10千伏柱上负荷开关(电动)</t>
  </si>
  <si>
    <t>10千伏油浸式变压器</t>
  </si>
  <si>
    <t>10千伏电力电缆</t>
  </si>
  <si>
    <t>10千伏电力金具</t>
  </si>
  <si>
    <t>10千伏电缆附件</t>
  </si>
  <si>
    <t>10千伏箱式变电站(欧式)</t>
  </si>
  <si>
    <t>10千伏箱式变电站(美式)</t>
  </si>
  <si>
    <t>10千伏角钢塔</t>
  </si>
  <si>
    <t>10千伏调压器</t>
  </si>
  <si>
    <t>10千伏调容变压器</t>
  </si>
  <si>
    <t>10千伏跌落式熔断器</t>
  </si>
  <si>
    <t>10千伏钢管杆(塔)</t>
  </si>
  <si>
    <t>10千伏铁附件</t>
  </si>
  <si>
    <t>10千伏非晶合金变压器</t>
  </si>
  <si>
    <t>10千伏高过载配电变压器</t>
  </si>
  <si>
    <t>1千伏架空绝缘导线</t>
  </si>
  <si>
    <t>1千伏电缆附件</t>
  </si>
  <si>
    <t>1级三相智能电能表</t>
  </si>
  <si>
    <t>2级单相智能电能表</t>
  </si>
  <si>
    <t>35千伏铁附件</t>
  </si>
  <si>
    <t>C型线夹</t>
  </si>
  <si>
    <t>C型设备线夹(智能测温型)</t>
  </si>
  <si>
    <t>UPS不间断电源</t>
  </si>
  <si>
    <t>专变采集终端</t>
  </si>
  <si>
    <t>低压(刀)开关</t>
  </si>
  <si>
    <t>低压开关(微型断路器)</t>
  </si>
  <si>
    <t>低压柱上无功补偿成套装置</t>
  </si>
  <si>
    <t>低压柱上综合配电箱(JP柜)</t>
  </si>
  <si>
    <t>低压电力电缆</t>
  </si>
  <si>
    <t>低压电力电缆-配农网</t>
  </si>
  <si>
    <t>低压电容器(电压型分散无功补偿)</t>
  </si>
  <si>
    <t>低压电流互感器</t>
  </si>
  <si>
    <t>低压电缆分支箱</t>
  </si>
  <si>
    <t>低压综合配电箱</t>
  </si>
  <si>
    <t>低压调压器</t>
  </si>
  <si>
    <t>低压避雷器</t>
  </si>
  <si>
    <t>低压配电箱</t>
  </si>
  <si>
    <t>剩余电流动作保护器(不带箱体)</t>
  </si>
  <si>
    <t>剩余电流动作保护器(带箱体)</t>
  </si>
  <si>
    <t>单相表箱(不带开关)</t>
  </si>
  <si>
    <t>变电站用瓷绝缘子</t>
  </si>
  <si>
    <t>同轴电缆</t>
  </si>
  <si>
    <t>壁挂式直流电源</t>
  </si>
  <si>
    <t>安普线夹</t>
  </si>
  <si>
    <t>工业交换机</t>
  </si>
  <si>
    <t>布电线</t>
  </si>
  <si>
    <t>微波通信设备馈源</t>
  </si>
  <si>
    <t>接地降阻模块</t>
  </si>
  <si>
    <t>控制电缆</t>
  </si>
  <si>
    <t>架空绝缘线</t>
  </si>
  <si>
    <t>柱上变台模块</t>
  </si>
  <si>
    <t>楔形跳线线夹</t>
  </si>
  <si>
    <t>楼层线夹</t>
  </si>
  <si>
    <t>水泥制品</t>
  </si>
  <si>
    <t>水泥杆</t>
  </si>
  <si>
    <t>油漆-喷漆</t>
  </si>
  <si>
    <t>油漆-防锈漆</t>
  </si>
  <si>
    <t>玻璃绝缘子</t>
  </si>
  <si>
    <t>电焊手套、电动扳手、登杆器具,脚扣锦纶带、电锤等</t>
  </si>
  <si>
    <t>电缆保护管(CPVC)</t>
  </si>
  <si>
    <t>电缆保护管(增强聚丙烯)</t>
  </si>
  <si>
    <t>电缆接头保护盒</t>
  </si>
  <si>
    <t>电缆接线端子</t>
  </si>
  <si>
    <t>电能表</t>
  </si>
  <si>
    <t>电能表宽带载波模块</t>
  </si>
  <si>
    <t>盘形悬式瓷绝缘子</t>
  </si>
  <si>
    <t>直流电源(柜式)</t>
  </si>
  <si>
    <t>组合式互感器</t>
  </si>
  <si>
    <t>装配式复合电缆支架</t>
  </si>
  <si>
    <t>超高性能混凝土杆</t>
  </si>
  <si>
    <t>配变低压保护开关箱(平移式)</t>
  </si>
  <si>
    <t>配变低压保护开关箱(熔断式)</t>
  </si>
  <si>
    <t>配变计量箱</t>
  </si>
  <si>
    <t>配电自动化终端</t>
  </si>
  <si>
    <t>采集器</t>
  </si>
  <si>
    <t>钢芯铝绞线、钢绞线</t>
  </si>
  <si>
    <t>铅封</t>
  </si>
  <si>
    <t>铜、铝母线</t>
  </si>
  <si>
    <t>锥形水泥杆</t>
  </si>
  <si>
    <t>防雷金具</t>
  </si>
  <si>
    <t>集中器、采集器</t>
  </si>
  <si>
    <t>非金属三相电能表箱</t>
  </si>
  <si>
    <t>预绞式接续条</t>
  </si>
  <si>
    <t>验电器、操作杆等</t>
  </si>
  <si>
    <t>验电接地环</t>
  </si>
  <si>
    <t>inf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</si>
</sst>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0" fillId="2" borderId="0" xfId="0" applyFill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3"/>
  <sheetViews>
    <sheetView tabSelected="1" workbookViewId="0">
      <pane ySplit="1" topLeftCell="A2" activePane="bottomLeft" state="frozen"/>
      <selection pane="bottomLeft" activeCell="L53" sqref="L53"/>
    </sheetView>
  </sheetViews>
  <sheetFormatPr defaultRowHeight="14.4" x14ac:dyDescent="0.25"/>
  <cols>
    <col min="7" max="7" width="8.88671875" style="3"/>
  </cols>
  <sheetData>
    <row r="1" spans="1:12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2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2" x14ac:dyDescent="0.25">
      <c r="A2" s="1">
        <v>57</v>
      </c>
      <c r="B2" t="s">
        <v>67</v>
      </c>
      <c r="C2">
        <v>0</v>
      </c>
      <c r="D2">
        <v>0</v>
      </c>
      <c r="E2">
        <v>960.49</v>
      </c>
      <c r="F2">
        <v>214753.84</v>
      </c>
      <c r="G2" s="3">
        <v>0</v>
      </c>
      <c r="H2">
        <v>128335.30899805071</v>
      </c>
      <c r="I2">
        <v>128335.30899805071</v>
      </c>
      <c r="J2">
        <v>2</v>
      </c>
      <c r="K2" t="s">
        <v>112</v>
      </c>
    </row>
    <row r="3" spans="1:12" x14ac:dyDescent="0.25">
      <c r="A3" s="1">
        <v>58</v>
      </c>
      <c r="B3" t="s">
        <v>68</v>
      </c>
      <c r="C3">
        <v>0</v>
      </c>
      <c r="D3">
        <v>190930.7499999998</v>
      </c>
      <c r="E3">
        <v>27431.049999999981</v>
      </c>
      <c r="F3">
        <v>8735.0399999999972</v>
      </c>
      <c r="G3" s="3">
        <v>0</v>
      </c>
      <c r="H3">
        <v>90071.417242365089</v>
      </c>
      <c r="I3">
        <v>90071.417242365089</v>
      </c>
      <c r="J3">
        <v>5</v>
      </c>
      <c r="K3" t="s">
        <v>112</v>
      </c>
    </row>
    <row r="4" spans="1:12" x14ac:dyDescent="0.25">
      <c r="A4" s="1">
        <v>4</v>
      </c>
      <c r="B4" t="s">
        <v>14</v>
      </c>
      <c r="C4">
        <v>0</v>
      </c>
      <c r="D4">
        <v>0</v>
      </c>
      <c r="E4">
        <v>1299.8699999999999</v>
      </c>
      <c r="F4">
        <v>18800.03</v>
      </c>
      <c r="G4" s="3">
        <v>0</v>
      </c>
      <c r="H4">
        <v>11958.06916179337</v>
      </c>
      <c r="I4">
        <v>11958.06916179337</v>
      </c>
      <c r="J4">
        <v>2</v>
      </c>
      <c r="K4" t="s">
        <v>112</v>
      </c>
    </row>
    <row r="5" spans="1:12" x14ac:dyDescent="0.25">
      <c r="A5" s="1">
        <v>89</v>
      </c>
      <c r="B5" t="s">
        <v>99</v>
      </c>
      <c r="C5">
        <v>83250.61</v>
      </c>
      <c r="D5">
        <v>4025436.649999999</v>
      </c>
      <c r="E5">
        <v>1166418.4600000021</v>
      </c>
      <c r="F5">
        <v>437083.01</v>
      </c>
      <c r="G5" s="3">
        <v>24335</v>
      </c>
      <c r="H5">
        <v>2232556.0938583501</v>
      </c>
      <c r="I5">
        <v>2208221.0938583501</v>
      </c>
      <c r="J5">
        <v>3</v>
      </c>
      <c r="K5">
        <v>90.742596830012332</v>
      </c>
      <c r="L5">
        <f>G5/F5</f>
        <v>5.5675922978566474E-2</v>
      </c>
    </row>
    <row r="6" spans="1:12" x14ac:dyDescent="0.25">
      <c r="A6" s="1">
        <v>18</v>
      </c>
      <c r="B6" t="s">
        <v>28</v>
      </c>
      <c r="C6">
        <v>1189891.99</v>
      </c>
      <c r="D6">
        <v>60331511.939999864</v>
      </c>
      <c r="E6">
        <v>31410954.589999989</v>
      </c>
      <c r="F6">
        <v>23906678.619999979</v>
      </c>
      <c r="G6" s="3">
        <v>1134066.24</v>
      </c>
      <c r="H6">
        <v>45868900.714463867</v>
      </c>
      <c r="I6">
        <v>44734834.474463873</v>
      </c>
      <c r="J6">
        <v>3</v>
      </c>
      <c r="K6">
        <v>39.446403478569181</v>
      </c>
      <c r="L6">
        <f t="shared" ref="L6:L53" si="0">G6/F6</f>
        <v>4.7437214429747541E-2</v>
      </c>
    </row>
    <row r="7" spans="1:12" x14ac:dyDescent="0.25">
      <c r="A7" s="1">
        <v>65</v>
      </c>
      <c r="B7" t="s">
        <v>75</v>
      </c>
      <c r="C7">
        <v>109545.25</v>
      </c>
      <c r="D7">
        <v>693496.96000000078</v>
      </c>
      <c r="E7">
        <v>196856.68000000011</v>
      </c>
      <c r="F7">
        <v>75455.410000000018</v>
      </c>
      <c r="G7" s="3">
        <v>24826.83</v>
      </c>
      <c r="H7">
        <v>383060.32756335317</v>
      </c>
      <c r="I7">
        <v>358233.49756335322</v>
      </c>
      <c r="J7">
        <v>3</v>
      </c>
      <c r="K7">
        <v>14.42928869949781</v>
      </c>
      <c r="L7">
        <f t="shared" si="0"/>
        <v>0.32902650717821286</v>
      </c>
    </row>
    <row r="8" spans="1:12" x14ac:dyDescent="0.25">
      <c r="A8" s="1">
        <v>53</v>
      </c>
      <c r="B8" t="s">
        <v>63</v>
      </c>
      <c r="C8">
        <v>218505.69</v>
      </c>
      <c r="D8">
        <v>6053058.2400000012</v>
      </c>
      <c r="E8">
        <v>843256.73</v>
      </c>
      <c r="F8">
        <v>330028.97000000009</v>
      </c>
      <c r="G8" s="3">
        <v>255539.28</v>
      </c>
      <c r="H8">
        <v>2866121.0792566598</v>
      </c>
      <c r="I8">
        <v>2610581.799256661</v>
      </c>
      <c r="J8">
        <v>3</v>
      </c>
      <c r="K8">
        <v>10.21597070813012</v>
      </c>
      <c r="L8">
        <f t="shared" si="0"/>
        <v>0.77429348096320127</v>
      </c>
    </row>
    <row r="9" spans="1:12" x14ac:dyDescent="0.25">
      <c r="A9" s="1">
        <v>62</v>
      </c>
      <c r="B9" t="s">
        <v>72</v>
      </c>
      <c r="C9">
        <v>1146338.3999999999</v>
      </c>
      <c r="D9">
        <v>19365424.690000109</v>
      </c>
      <c r="E9">
        <v>8122904.5499999877</v>
      </c>
      <c r="F9">
        <v>4226629.7199999951</v>
      </c>
      <c r="G9" s="3">
        <v>1330497.6100000001</v>
      </c>
      <c r="H9">
        <v>12578824.5283847</v>
      </c>
      <c r="I9">
        <v>11248326.918384699</v>
      </c>
      <c r="J9">
        <v>3</v>
      </c>
      <c r="K9">
        <v>8.4542255723290634</v>
      </c>
      <c r="L9">
        <f t="shared" si="0"/>
        <v>0.31478925246378137</v>
      </c>
    </row>
    <row r="10" spans="1:12" x14ac:dyDescent="0.25">
      <c r="A10" s="1">
        <v>43</v>
      </c>
      <c r="B10" t="s">
        <v>53</v>
      </c>
      <c r="C10">
        <v>826510.02</v>
      </c>
      <c r="D10">
        <v>7990881.630000026</v>
      </c>
      <c r="E10">
        <v>1740528.2700000009</v>
      </c>
      <c r="F10">
        <v>1252582.1100000001</v>
      </c>
      <c r="G10" s="3">
        <v>583063.99000000022</v>
      </c>
      <c r="H10">
        <v>4356483.9005224276</v>
      </c>
      <c r="I10">
        <v>3773419.9105224269</v>
      </c>
      <c r="J10">
        <v>3</v>
      </c>
      <c r="K10">
        <v>6.4717080376073746</v>
      </c>
      <c r="L10">
        <f t="shared" si="0"/>
        <v>0.46548963564552281</v>
      </c>
    </row>
    <row r="11" spans="1:12" x14ac:dyDescent="0.25">
      <c r="A11" s="1">
        <v>49</v>
      </c>
      <c r="B11" t="s">
        <v>59</v>
      </c>
      <c r="C11">
        <v>0</v>
      </c>
      <c r="D11">
        <v>3403391.09</v>
      </c>
      <c r="E11">
        <v>751861.82</v>
      </c>
      <c r="F11">
        <v>256430.23</v>
      </c>
      <c r="G11" s="3">
        <v>241255.01</v>
      </c>
      <c r="H11">
        <v>1749766.9841819359</v>
      </c>
      <c r="I11">
        <v>1508511.9741819359</v>
      </c>
      <c r="J11">
        <v>5</v>
      </c>
      <c r="K11">
        <v>6.2527695245870181</v>
      </c>
      <c r="L11">
        <f t="shared" si="0"/>
        <v>0.94082125184694487</v>
      </c>
    </row>
    <row r="12" spans="1:12" x14ac:dyDescent="0.25">
      <c r="A12" s="1">
        <v>41</v>
      </c>
      <c r="B12" t="s">
        <v>51</v>
      </c>
      <c r="C12">
        <v>8873.2800000000007</v>
      </c>
      <c r="D12">
        <v>1825300.3699999989</v>
      </c>
      <c r="E12">
        <v>477756.0300000002</v>
      </c>
      <c r="F12">
        <v>340607.54</v>
      </c>
      <c r="G12" s="3">
        <v>188672.75000000009</v>
      </c>
      <c r="H12">
        <v>1048533.118243015</v>
      </c>
      <c r="I12">
        <v>859860.36824301444</v>
      </c>
      <c r="J12">
        <v>3</v>
      </c>
      <c r="K12">
        <v>4.557416840762718</v>
      </c>
      <c r="L12">
        <f t="shared" si="0"/>
        <v>0.55393004511879007</v>
      </c>
    </row>
    <row r="13" spans="1:12" x14ac:dyDescent="0.25">
      <c r="A13" s="1">
        <v>38</v>
      </c>
      <c r="B13" t="s">
        <v>48</v>
      </c>
      <c r="C13">
        <v>21797.1</v>
      </c>
      <c r="D13">
        <v>2249233.2800000021</v>
      </c>
      <c r="E13">
        <v>0</v>
      </c>
      <c r="F13">
        <v>73248.95</v>
      </c>
      <c r="G13" s="3">
        <v>171397.52</v>
      </c>
      <c r="H13">
        <v>929790.84017673915</v>
      </c>
      <c r="I13">
        <v>758393.32017673913</v>
      </c>
      <c r="J13">
        <v>7</v>
      </c>
      <c r="K13">
        <v>4.424762506346295</v>
      </c>
      <c r="L13">
        <f t="shared" si="0"/>
        <v>2.3399314256381833</v>
      </c>
    </row>
    <row r="14" spans="1:12" x14ac:dyDescent="0.25">
      <c r="A14" s="1">
        <v>52</v>
      </c>
      <c r="B14" t="s">
        <v>62</v>
      </c>
      <c r="C14">
        <v>225</v>
      </c>
      <c r="D14">
        <v>128423.20000000051</v>
      </c>
      <c r="E14">
        <v>33022.730000000018</v>
      </c>
      <c r="F14">
        <v>22295.37</v>
      </c>
      <c r="G14" s="3">
        <v>15757.63999999997</v>
      </c>
      <c r="H14">
        <v>72875.691695906644</v>
      </c>
      <c r="I14">
        <v>57118.051695906674</v>
      </c>
      <c r="J14">
        <v>3</v>
      </c>
      <c r="K14">
        <v>3.624784656579715</v>
      </c>
      <c r="L14">
        <f t="shared" si="0"/>
        <v>0.70676736918920702</v>
      </c>
    </row>
    <row r="15" spans="1:12" x14ac:dyDescent="0.25">
      <c r="A15" s="1">
        <v>97</v>
      </c>
      <c r="B15" t="s">
        <v>107</v>
      </c>
      <c r="C15">
        <v>0</v>
      </c>
      <c r="D15">
        <v>778641.66</v>
      </c>
      <c r="E15">
        <v>4035113.9599999809</v>
      </c>
      <c r="F15">
        <v>875284.96999999974</v>
      </c>
      <c r="G15" s="3">
        <v>595192.950000001</v>
      </c>
      <c r="H15">
        <v>2256394.0065860869</v>
      </c>
      <c r="I15">
        <v>1661201.0565860861</v>
      </c>
      <c r="J15">
        <v>5</v>
      </c>
      <c r="K15">
        <v>2.791029457902825</v>
      </c>
      <c r="L15">
        <f t="shared" si="0"/>
        <v>0.67999905219439694</v>
      </c>
    </row>
    <row r="16" spans="1:12" x14ac:dyDescent="0.25">
      <c r="A16" s="1">
        <v>23</v>
      </c>
      <c r="B16" t="s">
        <v>33</v>
      </c>
      <c r="C16">
        <v>0</v>
      </c>
      <c r="D16">
        <v>0</v>
      </c>
      <c r="E16">
        <v>374283</v>
      </c>
      <c r="F16">
        <v>214916.76</v>
      </c>
      <c r="G16" s="3">
        <v>107093</v>
      </c>
      <c r="H16">
        <v>350533.65838596493</v>
      </c>
      <c r="I16">
        <v>243440.6583859649</v>
      </c>
      <c r="J16">
        <v>2</v>
      </c>
      <c r="K16">
        <v>2.2731705936519191</v>
      </c>
      <c r="L16">
        <f t="shared" si="0"/>
        <v>0.498299899924045</v>
      </c>
    </row>
    <row r="17" spans="1:12" x14ac:dyDescent="0.25">
      <c r="A17" s="1">
        <v>27</v>
      </c>
      <c r="B17" t="s">
        <v>37</v>
      </c>
      <c r="C17">
        <v>579853.77</v>
      </c>
      <c r="D17">
        <v>6895041.420000039</v>
      </c>
      <c r="E17">
        <v>2824516.9000000102</v>
      </c>
      <c r="F17">
        <v>1900729.2200000021</v>
      </c>
      <c r="G17" s="3">
        <v>1722924.069999998</v>
      </c>
      <c r="H17">
        <v>4608852.186105283</v>
      </c>
      <c r="I17">
        <v>2885928.116105285</v>
      </c>
      <c r="J17">
        <v>3</v>
      </c>
      <c r="K17">
        <v>1.675017585717105</v>
      </c>
      <c r="L17">
        <f t="shared" si="0"/>
        <v>0.9064542449660431</v>
      </c>
    </row>
    <row r="18" spans="1:12" x14ac:dyDescent="0.25">
      <c r="A18" s="1">
        <v>98</v>
      </c>
      <c r="B18" t="s">
        <v>108</v>
      </c>
      <c r="C18">
        <v>0</v>
      </c>
      <c r="D18">
        <v>5311190.3999999864</v>
      </c>
      <c r="E18">
        <v>1467982.16</v>
      </c>
      <c r="F18">
        <v>46617.700000000019</v>
      </c>
      <c r="G18" s="3">
        <v>22329.72</v>
      </c>
      <c r="H18">
        <v>55468.701910331409</v>
      </c>
      <c r="I18">
        <v>33138.981910331408</v>
      </c>
      <c r="J18">
        <v>5</v>
      </c>
      <c r="K18">
        <v>1.4840751209747101</v>
      </c>
      <c r="L18">
        <f t="shared" si="0"/>
        <v>0.47899660429407698</v>
      </c>
    </row>
    <row r="19" spans="1:12" x14ac:dyDescent="0.25">
      <c r="A19" s="1">
        <v>82</v>
      </c>
      <c r="B19" t="s">
        <v>92</v>
      </c>
      <c r="C19">
        <v>667787.21</v>
      </c>
      <c r="D19">
        <v>2494377.6199999992</v>
      </c>
      <c r="E19">
        <v>9689884.5899999943</v>
      </c>
      <c r="F19">
        <v>5417554.8699999964</v>
      </c>
      <c r="G19" s="3">
        <v>3023782.089999998</v>
      </c>
      <c r="H19">
        <v>6981253.5059337197</v>
      </c>
      <c r="I19">
        <v>3957471.4159337222</v>
      </c>
      <c r="J19">
        <v>3</v>
      </c>
      <c r="K19">
        <v>1.308781948613805</v>
      </c>
      <c r="L19">
        <f t="shared" si="0"/>
        <v>0.55814517112588102</v>
      </c>
    </row>
    <row r="20" spans="1:12" x14ac:dyDescent="0.25">
      <c r="A20" s="1">
        <v>5</v>
      </c>
      <c r="B20" t="s">
        <v>15</v>
      </c>
      <c r="C20">
        <v>165741.21</v>
      </c>
      <c r="D20">
        <v>2430991.7600000082</v>
      </c>
      <c r="E20">
        <v>1016884.389999999</v>
      </c>
      <c r="F20">
        <v>673563.71999999916</v>
      </c>
      <c r="G20" s="3">
        <v>767171.75999999489</v>
      </c>
      <c r="H20">
        <v>1634650.3551968839</v>
      </c>
      <c r="I20">
        <v>867478.59519688878</v>
      </c>
      <c r="J20">
        <v>3</v>
      </c>
      <c r="K20">
        <v>1.130748862806022</v>
      </c>
      <c r="L20">
        <f t="shared" si="0"/>
        <v>1.1389742903611195</v>
      </c>
    </row>
    <row r="21" spans="1:12" x14ac:dyDescent="0.25">
      <c r="A21" s="1">
        <v>92</v>
      </c>
      <c r="B21" t="s">
        <v>102</v>
      </c>
      <c r="C21">
        <v>9189421.5399999898</v>
      </c>
      <c r="D21">
        <v>81012292.350000203</v>
      </c>
      <c r="E21">
        <v>20207895.590000041</v>
      </c>
      <c r="F21">
        <v>9491892.4999999981</v>
      </c>
      <c r="G21" s="3">
        <v>21323624.110000011</v>
      </c>
      <c r="H21">
        <v>43910756.270679757</v>
      </c>
      <c r="I21">
        <v>22587132.16067975</v>
      </c>
      <c r="J21">
        <v>3</v>
      </c>
      <c r="K21">
        <v>1.059253907504738</v>
      </c>
      <c r="L21">
        <f t="shared" si="0"/>
        <v>2.2465092298506346</v>
      </c>
    </row>
    <row r="22" spans="1:12" x14ac:dyDescent="0.25">
      <c r="A22" s="1">
        <v>80</v>
      </c>
      <c r="B22" t="s">
        <v>90</v>
      </c>
      <c r="C22">
        <v>49972.81</v>
      </c>
      <c r="D22">
        <v>93496734.489999846</v>
      </c>
      <c r="E22">
        <v>24668257.069999982</v>
      </c>
      <c r="F22">
        <v>395979.35999999981</v>
      </c>
      <c r="G22" s="3">
        <v>238398.4599999997</v>
      </c>
      <c r="H22">
        <v>471161.40612865478</v>
      </c>
      <c r="I22">
        <v>232762.94612865511</v>
      </c>
      <c r="J22">
        <v>8</v>
      </c>
      <c r="K22">
        <v>0.97636094683101293</v>
      </c>
      <c r="L22">
        <f t="shared" si="0"/>
        <v>0.60204769258680502</v>
      </c>
    </row>
    <row r="23" spans="1:12" x14ac:dyDescent="0.25">
      <c r="A23" s="1">
        <v>70</v>
      </c>
      <c r="B23" t="s">
        <v>80</v>
      </c>
      <c r="C23">
        <v>1640657.07</v>
      </c>
      <c r="D23">
        <v>44669646.85999994</v>
      </c>
      <c r="E23">
        <v>14051470.68</v>
      </c>
      <c r="F23">
        <v>7110878.5799999908</v>
      </c>
      <c r="G23" s="3">
        <v>13462356.95999999</v>
      </c>
      <c r="H23">
        <v>26110364.153117578</v>
      </c>
      <c r="I23">
        <v>12648007.193117591</v>
      </c>
      <c r="J23">
        <v>3</v>
      </c>
      <c r="K23">
        <v>0.93950912389992092</v>
      </c>
      <c r="L23">
        <f t="shared" si="0"/>
        <v>1.8932058547398243</v>
      </c>
    </row>
    <row r="24" spans="1:12" x14ac:dyDescent="0.25">
      <c r="A24" s="1">
        <v>96</v>
      </c>
      <c r="B24" t="s">
        <v>106</v>
      </c>
      <c r="C24">
        <v>0</v>
      </c>
      <c r="D24">
        <v>149845.76000000001</v>
      </c>
      <c r="E24">
        <v>295800.03000000003</v>
      </c>
      <c r="F24">
        <v>51924.13</v>
      </c>
      <c r="G24" s="3">
        <v>101899.02</v>
      </c>
      <c r="H24">
        <v>197346.7700896686</v>
      </c>
      <c r="I24">
        <v>95447.750089668625</v>
      </c>
      <c r="J24">
        <v>5</v>
      </c>
      <c r="K24">
        <v>0.93668957846374401</v>
      </c>
      <c r="L24">
        <f t="shared" si="0"/>
        <v>1.9624598428514837</v>
      </c>
    </row>
    <row r="25" spans="1:12" x14ac:dyDescent="0.25">
      <c r="A25" s="1">
        <v>76</v>
      </c>
      <c r="B25" t="s">
        <v>86</v>
      </c>
      <c r="C25">
        <v>0</v>
      </c>
      <c r="D25">
        <v>1557558.35</v>
      </c>
      <c r="E25">
        <v>285360.68000000011</v>
      </c>
      <c r="F25">
        <v>259542.63</v>
      </c>
      <c r="G25" s="3">
        <v>442878.41</v>
      </c>
      <c r="H25">
        <v>833880.82993112411</v>
      </c>
      <c r="I25">
        <v>391002.41993112408</v>
      </c>
      <c r="J25">
        <v>5</v>
      </c>
      <c r="K25">
        <v>0.88286629264931693</v>
      </c>
      <c r="L25">
        <f t="shared" si="0"/>
        <v>1.7063802196964712</v>
      </c>
    </row>
    <row r="26" spans="1:12" x14ac:dyDescent="0.25">
      <c r="A26" s="1">
        <v>48</v>
      </c>
      <c r="B26" t="s">
        <v>58</v>
      </c>
      <c r="C26">
        <v>73342.58</v>
      </c>
      <c r="D26">
        <v>141107.3900000001</v>
      </c>
      <c r="E26">
        <v>232633.2500000002</v>
      </c>
      <c r="F26">
        <v>270730.62000000011</v>
      </c>
      <c r="G26" s="3">
        <v>123790.59</v>
      </c>
      <c r="H26">
        <v>213525.13057309951</v>
      </c>
      <c r="I26">
        <v>89734.540573099541</v>
      </c>
      <c r="J26">
        <v>3</v>
      </c>
      <c r="K26">
        <v>0.72488983672425777</v>
      </c>
      <c r="L26">
        <f t="shared" si="0"/>
        <v>0.45724635802185931</v>
      </c>
    </row>
    <row r="27" spans="1:12" x14ac:dyDescent="0.25">
      <c r="A27" s="1">
        <v>40</v>
      </c>
      <c r="B27" t="s">
        <v>50</v>
      </c>
      <c r="C27">
        <v>0</v>
      </c>
      <c r="D27">
        <v>0</v>
      </c>
      <c r="E27">
        <v>98202.26</v>
      </c>
      <c r="F27">
        <v>785503.08</v>
      </c>
      <c r="G27" s="3">
        <v>320103.3800000003</v>
      </c>
      <c r="H27">
        <v>525744.3855126705</v>
      </c>
      <c r="I27">
        <v>205641.00551267021</v>
      </c>
      <c r="J27">
        <v>2</v>
      </c>
      <c r="K27">
        <v>0.64242060022193459</v>
      </c>
      <c r="L27">
        <f t="shared" si="0"/>
        <v>0.40751384450332179</v>
      </c>
    </row>
    <row r="28" spans="1:12" x14ac:dyDescent="0.25">
      <c r="A28" s="1">
        <v>20</v>
      </c>
      <c r="B28" t="s">
        <v>30</v>
      </c>
      <c r="C28">
        <v>2922389.64</v>
      </c>
      <c r="D28">
        <v>79949153.07000044</v>
      </c>
      <c r="E28">
        <v>31234312.909999941</v>
      </c>
      <c r="F28">
        <v>16384007.299999921</v>
      </c>
      <c r="G28" s="3">
        <v>30989442.63000017</v>
      </c>
      <c r="H28">
        <v>50595962.111833774</v>
      </c>
      <c r="I28">
        <v>19606519.4818336</v>
      </c>
      <c r="J28">
        <v>3</v>
      </c>
      <c r="K28">
        <v>0.63268383739348</v>
      </c>
      <c r="L28">
        <f t="shared" si="0"/>
        <v>1.8914446302767651</v>
      </c>
    </row>
    <row r="29" spans="1:12" x14ac:dyDescent="0.25">
      <c r="A29" s="1">
        <v>79</v>
      </c>
      <c r="B29" t="s">
        <v>89</v>
      </c>
      <c r="C29">
        <v>16899.32</v>
      </c>
      <c r="D29">
        <v>879963.84999999346</v>
      </c>
      <c r="E29">
        <v>525118.78000000271</v>
      </c>
      <c r="F29">
        <v>334679.36999999941</v>
      </c>
      <c r="G29" s="3">
        <v>464652.39999999932</v>
      </c>
      <c r="H29">
        <v>690026.46185834787</v>
      </c>
      <c r="I29">
        <v>225374.06185834849</v>
      </c>
      <c r="J29">
        <v>3</v>
      </c>
      <c r="K29">
        <v>0.48503798077519639</v>
      </c>
      <c r="L29">
        <f t="shared" si="0"/>
        <v>1.3883508864021112</v>
      </c>
    </row>
    <row r="30" spans="1:12" x14ac:dyDescent="0.25">
      <c r="A30" s="1">
        <v>19</v>
      </c>
      <c r="B30" t="s">
        <v>29</v>
      </c>
      <c r="C30">
        <v>142572.79999999999</v>
      </c>
      <c r="D30">
        <v>12407773.109999999</v>
      </c>
      <c r="E30">
        <v>4163268.74</v>
      </c>
      <c r="F30">
        <v>1234209.01</v>
      </c>
      <c r="G30" s="3">
        <v>4945256.9999999991</v>
      </c>
      <c r="H30">
        <v>7061939.6523352833</v>
      </c>
      <c r="I30">
        <v>2116682.6523352838</v>
      </c>
      <c r="J30">
        <v>3</v>
      </c>
      <c r="K30">
        <v>0.42802278068365002</v>
      </c>
      <c r="L30">
        <f t="shared" si="0"/>
        <v>4.0068229610477397</v>
      </c>
    </row>
    <row r="31" spans="1:12" x14ac:dyDescent="0.25">
      <c r="A31" s="1">
        <v>12</v>
      </c>
      <c r="B31" t="s">
        <v>22</v>
      </c>
      <c r="C31">
        <v>773599.22</v>
      </c>
      <c r="D31">
        <v>12879576.44999996</v>
      </c>
      <c r="E31">
        <v>4584732.02999999</v>
      </c>
      <c r="F31">
        <v>2561856.6099999989</v>
      </c>
      <c r="G31" s="3">
        <v>5592407.8399999859</v>
      </c>
      <c r="H31">
        <v>7942801.2806601506</v>
      </c>
      <c r="I31">
        <v>2350393.4406601652</v>
      </c>
      <c r="J31">
        <v>3</v>
      </c>
      <c r="K31">
        <v>0.42028290995675499</v>
      </c>
      <c r="L31">
        <f t="shared" si="0"/>
        <v>2.1829511527579166</v>
      </c>
    </row>
    <row r="32" spans="1:12" x14ac:dyDescent="0.25">
      <c r="A32" s="1">
        <v>56</v>
      </c>
      <c r="B32" t="s">
        <v>66</v>
      </c>
      <c r="C32">
        <v>0</v>
      </c>
      <c r="D32">
        <v>36022963.299999803</v>
      </c>
      <c r="E32">
        <v>9260930.1400000099</v>
      </c>
      <c r="F32">
        <v>57272.86</v>
      </c>
      <c r="G32" s="3">
        <v>49781.850000000013</v>
      </c>
      <c r="H32">
        <v>68146.888389863554</v>
      </c>
      <c r="I32">
        <v>18365.038389863541</v>
      </c>
      <c r="J32">
        <v>5</v>
      </c>
      <c r="K32">
        <v>0.36891032353887082</v>
      </c>
      <c r="L32">
        <f t="shared" si="0"/>
        <v>0.86920489041406368</v>
      </c>
    </row>
    <row r="33" spans="1:12" x14ac:dyDescent="0.25">
      <c r="A33" s="1">
        <v>78</v>
      </c>
      <c r="B33" t="s">
        <v>88</v>
      </c>
      <c r="C33">
        <v>0</v>
      </c>
      <c r="D33">
        <v>0</v>
      </c>
      <c r="E33">
        <v>0</v>
      </c>
      <c r="F33">
        <v>4654.6499999999996</v>
      </c>
      <c r="G33" s="3">
        <v>4236</v>
      </c>
      <c r="H33">
        <v>5538.3983625730989</v>
      </c>
      <c r="I33">
        <v>1302.3983625730989</v>
      </c>
      <c r="J33">
        <v>2</v>
      </c>
      <c r="K33">
        <v>0.30745948124955119</v>
      </c>
      <c r="L33">
        <f t="shared" si="0"/>
        <v>0.91005768425123268</v>
      </c>
    </row>
    <row r="34" spans="1:12" x14ac:dyDescent="0.25">
      <c r="A34" s="1">
        <v>30</v>
      </c>
      <c r="B34" t="s">
        <v>40</v>
      </c>
      <c r="C34">
        <v>6799299.4100000001</v>
      </c>
      <c r="D34">
        <v>59757081.850000016</v>
      </c>
      <c r="E34">
        <v>19417055.99000001</v>
      </c>
      <c r="F34">
        <v>5880585.5499999998</v>
      </c>
      <c r="G34" s="3">
        <v>26878648.610000029</v>
      </c>
      <c r="H34">
        <v>33734504.975474998</v>
      </c>
      <c r="I34">
        <v>6855856.3654749691</v>
      </c>
      <c r="J34">
        <v>3</v>
      </c>
      <c r="K34">
        <v>0.25506700373784008</v>
      </c>
      <c r="L34">
        <f t="shared" si="0"/>
        <v>4.5707435733164417</v>
      </c>
    </row>
    <row r="35" spans="1:12" x14ac:dyDescent="0.25">
      <c r="A35" s="1">
        <v>37</v>
      </c>
      <c r="B35" t="s">
        <v>47</v>
      </c>
      <c r="C35">
        <v>0</v>
      </c>
      <c r="D35">
        <v>10333439.219999971</v>
      </c>
      <c r="E35">
        <v>10134947.97000004</v>
      </c>
      <c r="F35">
        <v>4357104.0800000206</v>
      </c>
      <c r="G35" s="3">
        <v>8065599.1099999873</v>
      </c>
      <c r="H35">
        <v>9846315.7057881877</v>
      </c>
      <c r="I35">
        <v>1780716.5957881999</v>
      </c>
      <c r="J35">
        <v>5</v>
      </c>
      <c r="K35">
        <v>0.22077920951717159</v>
      </c>
      <c r="L35">
        <f t="shared" si="0"/>
        <v>1.8511375817306501</v>
      </c>
    </row>
    <row r="36" spans="1:12" x14ac:dyDescent="0.25">
      <c r="A36" s="1">
        <v>14</v>
      </c>
      <c r="B36" t="s">
        <v>24</v>
      </c>
      <c r="C36">
        <v>499912.22</v>
      </c>
      <c r="D36">
        <v>14713252.420000009</v>
      </c>
      <c r="E36">
        <v>2346307.42</v>
      </c>
      <c r="F36">
        <v>957399.71999999986</v>
      </c>
      <c r="G36" s="3">
        <v>6021618.7500000019</v>
      </c>
      <c r="H36">
        <v>7145907.8072930519</v>
      </c>
      <c r="I36">
        <v>1124289.05729305</v>
      </c>
      <c r="J36">
        <v>3</v>
      </c>
      <c r="K36">
        <v>0.1867087744957367</v>
      </c>
      <c r="L36">
        <f t="shared" si="0"/>
        <v>6.2895555787294386</v>
      </c>
    </row>
    <row r="37" spans="1:12" x14ac:dyDescent="0.25">
      <c r="A37" s="1">
        <v>67</v>
      </c>
      <c r="B37" t="s">
        <v>77</v>
      </c>
      <c r="C37">
        <v>0</v>
      </c>
      <c r="D37">
        <v>0</v>
      </c>
      <c r="E37">
        <v>0</v>
      </c>
      <c r="F37">
        <v>1727464.05</v>
      </c>
      <c r="G37" s="3">
        <v>1737430.22</v>
      </c>
      <c r="H37">
        <v>2055446.5031578951</v>
      </c>
      <c r="I37">
        <v>318016.28315789491</v>
      </c>
      <c r="J37">
        <v>2</v>
      </c>
      <c r="K37">
        <v>0.1830383053645141</v>
      </c>
      <c r="L37">
        <f t="shared" si="0"/>
        <v>1.0057692488593322</v>
      </c>
    </row>
    <row r="38" spans="1:12" x14ac:dyDescent="0.25">
      <c r="A38" s="1">
        <v>8</v>
      </c>
      <c r="B38" t="s">
        <v>18</v>
      </c>
      <c r="C38">
        <v>1831142.56</v>
      </c>
      <c r="D38">
        <v>49106374.66000025</v>
      </c>
      <c r="E38">
        <v>6705575.5200000145</v>
      </c>
      <c r="F38">
        <v>7736040.5900000148</v>
      </c>
      <c r="G38" s="3">
        <v>21925845.469999939</v>
      </c>
      <c r="H38">
        <v>25204479.25016775</v>
      </c>
      <c r="I38">
        <v>3278633.7801678139</v>
      </c>
      <c r="J38">
        <v>3</v>
      </c>
      <c r="K38">
        <v>0.14953283259493039</v>
      </c>
      <c r="L38">
        <f t="shared" si="0"/>
        <v>2.8342464358760426</v>
      </c>
    </row>
    <row r="39" spans="1:12" x14ac:dyDescent="0.25">
      <c r="A39" s="1">
        <v>29</v>
      </c>
      <c r="B39" t="s">
        <v>39</v>
      </c>
      <c r="C39">
        <v>0</v>
      </c>
      <c r="D39">
        <v>112248827.4699996</v>
      </c>
      <c r="E39">
        <v>69461241.170000792</v>
      </c>
      <c r="F39">
        <v>30569546.540000182</v>
      </c>
      <c r="G39" s="3">
        <v>78967024.529999495</v>
      </c>
      <c r="H39">
        <v>84194592.011612952</v>
      </c>
      <c r="I39">
        <v>5227567.4816134572</v>
      </c>
      <c r="J39">
        <v>5</v>
      </c>
      <c r="K39">
        <v>6.6199372620751457E-2</v>
      </c>
      <c r="L39">
        <f t="shared" si="0"/>
        <v>2.5831925385831722</v>
      </c>
    </row>
    <row r="40" spans="1:12" x14ac:dyDescent="0.25">
      <c r="A40" s="1">
        <v>45</v>
      </c>
      <c r="B40" t="s">
        <v>55</v>
      </c>
      <c r="C40">
        <v>0</v>
      </c>
      <c r="D40">
        <v>0</v>
      </c>
      <c r="E40">
        <v>4296796.8699999955</v>
      </c>
      <c r="F40">
        <v>4130021.140000002</v>
      </c>
      <c r="G40" s="3">
        <v>5232361.7400000012</v>
      </c>
      <c r="H40">
        <v>5013381.7868460026</v>
      </c>
      <c r="I40">
        <v>-218979.95315399859</v>
      </c>
      <c r="J40">
        <v>2</v>
      </c>
      <c r="K40">
        <v>-4.1851073002073927E-2</v>
      </c>
      <c r="L40">
        <f t="shared" si="0"/>
        <v>1.2669091906875805</v>
      </c>
    </row>
    <row r="41" spans="1:12" x14ac:dyDescent="0.25">
      <c r="A41" s="1">
        <v>50</v>
      </c>
      <c r="B41" t="s">
        <v>60</v>
      </c>
      <c r="C41">
        <v>0</v>
      </c>
      <c r="D41">
        <v>0</v>
      </c>
      <c r="E41">
        <v>0</v>
      </c>
      <c r="F41">
        <v>12605507.37999999</v>
      </c>
      <c r="G41" s="3">
        <v>16582547.159999959</v>
      </c>
      <c r="H41">
        <v>14998833.732460029</v>
      </c>
      <c r="I41">
        <v>-1583713.4275399321</v>
      </c>
      <c r="J41">
        <v>2</v>
      </c>
      <c r="K41">
        <v>-9.550483482779587E-2</v>
      </c>
      <c r="L41">
        <f t="shared" si="0"/>
        <v>1.3155001746546098</v>
      </c>
    </row>
    <row r="42" spans="1:12" x14ac:dyDescent="0.25">
      <c r="A42" s="1">
        <v>33</v>
      </c>
      <c r="B42" t="s">
        <v>43</v>
      </c>
      <c r="C42">
        <v>0</v>
      </c>
      <c r="D42">
        <v>14805.98</v>
      </c>
      <c r="E42">
        <v>326696.48999999987</v>
      </c>
      <c r="F42">
        <v>221212.55999999991</v>
      </c>
      <c r="G42" s="3">
        <v>247062.62999999989</v>
      </c>
      <c r="H42">
        <v>223184.7006575698</v>
      </c>
      <c r="I42">
        <v>-23877.92934243011</v>
      </c>
      <c r="J42">
        <v>5</v>
      </c>
      <c r="K42">
        <v>-9.6647272565786757E-2</v>
      </c>
      <c r="L42">
        <f t="shared" si="0"/>
        <v>1.1168562490303444</v>
      </c>
    </row>
    <row r="43" spans="1:12" x14ac:dyDescent="0.25">
      <c r="A43" s="1">
        <v>69</v>
      </c>
      <c r="B43" t="s">
        <v>79</v>
      </c>
      <c r="C43">
        <v>0</v>
      </c>
      <c r="D43">
        <v>215439.77</v>
      </c>
      <c r="E43">
        <v>302005.43</v>
      </c>
      <c r="F43">
        <v>179797.01</v>
      </c>
      <c r="G43" s="3">
        <v>316031.61</v>
      </c>
      <c r="H43">
        <v>276541.0298791423</v>
      </c>
      <c r="I43">
        <v>-39490.580120857689</v>
      </c>
      <c r="J43">
        <v>5</v>
      </c>
      <c r="K43">
        <v>-0.1249576905324682</v>
      </c>
      <c r="L43">
        <f t="shared" si="0"/>
        <v>1.75771337910458</v>
      </c>
    </row>
    <row r="44" spans="1:12" x14ac:dyDescent="0.25">
      <c r="A44" s="1">
        <v>55</v>
      </c>
      <c r="B44" t="s">
        <v>65</v>
      </c>
      <c r="C44">
        <v>0</v>
      </c>
      <c r="D44">
        <v>2484257.2599999979</v>
      </c>
      <c r="E44">
        <v>3255240.029999997</v>
      </c>
      <c r="F44">
        <v>1124632.8499999989</v>
      </c>
      <c r="G44" s="3">
        <v>3331516.4800000018</v>
      </c>
      <c r="H44">
        <v>2722459.4135516551</v>
      </c>
      <c r="I44">
        <v>-609057.06644834718</v>
      </c>
      <c r="J44">
        <v>5</v>
      </c>
      <c r="K44">
        <v>-0.18281676530933649</v>
      </c>
      <c r="L44">
        <f t="shared" si="0"/>
        <v>2.9623147500982254</v>
      </c>
    </row>
    <row r="45" spans="1:12" x14ac:dyDescent="0.25">
      <c r="A45" s="1">
        <v>47</v>
      </c>
      <c r="B45" t="s">
        <v>57</v>
      </c>
      <c r="C45">
        <v>0</v>
      </c>
      <c r="D45">
        <v>995202</v>
      </c>
      <c r="E45">
        <v>2222064</v>
      </c>
      <c r="F45">
        <v>2808234</v>
      </c>
      <c r="G45" s="3">
        <v>3426228</v>
      </c>
      <c r="H45">
        <v>2389840.9356725151</v>
      </c>
      <c r="I45">
        <v>-1036387.064327485</v>
      </c>
      <c r="J45">
        <v>5</v>
      </c>
      <c r="K45">
        <v>-0.30248630982161301</v>
      </c>
      <c r="L45">
        <f t="shared" si="0"/>
        <v>1.2200649945837847</v>
      </c>
    </row>
    <row r="46" spans="1:12" x14ac:dyDescent="0.25">
      <c r="A46" s="1">
        <v>22</v>
      </c>
      <c r="B46" t="s">
        <v>32</v>
      </c>
      <c r="C46">
        <v>0</v>
      </c>
      <c r="D46">
        <v>0</v>
      </c>
      <c r="E46">
        <v>0</v>
      </c>
      <c r="F46">
        <v>196741.27</v>
      </c>
      <c r="G46" s="3">
        <v>343935.79</v>
      </c>
      <c r="H46">
        <v>234095.26551267059</v>
      </c>
      <c r="I46">
        <v>-109840.5244873294</v>
      </c>
      <c r="J46">
        <v>2</v>
      </c>
      <c r="K46">
        <v>-0.31936346167210289</v>
      </c>
      <c r="L46">
        <f t="shared" si="0"/>
        <v>1.7481629045090539</v>
      </c>
    </row>
    <row r="47" spans="1:12" x14ac:dyDescent="0.25">
      <c r="A47" s="1">
        <v>95</v>
      </c>
      <c r="B47" t="s">
        <v>105</v>
      </c>
      <c r="C47">
        <v>0</v>
      </c>
      <c r="D47">
        <v>7745527.5299999993</v>
      </c>
      <c r="E47">
        <v>3347260.0199999991</v>
      </c>
      <c r="F47">
        <v>93291773.239999905</v>
      </c>
      <c r="G47" s="3">
        <v>198777529.08000031</v>
      </c>
      <c r="H47">
        <v>111004480.2840077</v>
      </c>
      <c r="I47">
        <v>-87773048.795992628</v>
      </c>
      <c r="J47">
        <v>5</v>
      </c>
      <c r="K47">
        <v>-0.44156424120086207</v>
      </c>
      <c r="L47">
        <f t="shared" si="0"/>
        <v>2.1307080161144607</v>
      </c>
    </row>
    <row r="48" spans="1:12" x14ac:dyDescent="0.25">
      <c r="A48" s="1">
        <v>51</v>
      </c>
      <c r="B48" t="s">
        <v>61</v>
      </c>
      <c r="C48">
        <v>0</v>
      </c>
      <c r="D48">
        <v>0</v>
      </c>
      <c r="E48">
        <v>0</v>
      </c>
      <c r="F48">
        <v>858150.01</v>
      </c>
      <c r="G48" s="3">
        <v>1985499.08</v>
      </c>
      <c r="H48">
        <v>1021081.415407407</v>
      </c>
      <c r="I48">
        <v>-964417.66459259263</v>
      </c>
      <c r="J48">
        <v>2</v>
      </c>
      <c r="K48">
        <v>-0.48573060260123241</v>
      </c>
      <c r="L48">
        <f t="shared" si="0"/>
        <v>2.3136969723976346</v>
      </c>
    </row>
    <row r="49" spans="1:12" x14ac:dyDescent="0.25">
      <c r="A49" s="1">
        <v>26</v>
      </c>
      <c r="B49" t="s">
        <v>36</v>
      </c>
      <c r="C49">
        <v>0</v>
      </c>
      <c r="D49">
        <v>1286883</v>
      </c>
      <c r="E49">
        <v>1659762</v>
      </c>
      <c r="F49">
        <v>415150.8</v>
      </c>
      <c r="G49" s="3">
        <v>3203362.75</v>
      </c>
      <c r="H49">
        <v>1333359.4258089671</v>
      </c>
      <c r="I49">
        <v>-1870003.3241910329</v>
      </c>
      <c r="J49">
        <v>5</v>
      </c>
      <c r="K49">
        <v>-0.58376258642298107</v>
      </c>
      <c r="L49">
        <f t="shared" si="0"/>
        <v>7.7161425438659883</v>
      </c>
    </row>
    <row r="50" spans="1:12" x14ac:dyDescent="0.25">
      <c r="A50" s="1">
        <v>66</v>
      </c>
      <c r="B50" t="s">
        <v>76</v>
      </c>
      <c r="C50">
        <v>0</v>
      </c>
      <c r="D50">
        <v>0</v>
      </c>
      <c r="E50">
        <v>0</v>
      </c>
      <c r="F50">
        <v>43836177.960000008</v>
      </c>
      <c r="G50" s="3">
        <v>130674463.9500002</v>
      </c>
      <c r="H50">
        <v>52159070.227649137</v>
      </c>
      <c r="I50">
        <v>-78515393.722351059</v>
      </c>
      <c r="J50">
        <v>2</v>
      </c>
      <c r="K50">
        <v>-0.60084726081136486</v>
      </c>
      <c r="L50">
        <f t="shared" si="0"/>
        <v>2.9809730234519782</v>
      </c>
    </row>
    <row r="51" spans="1:12" x14ac:dyDescent="0.25">
      <c r="A51" s="1">
        <v>25</v>
      </c>
      <c r="B51" t="s">
        <v>35</v>
      </c>
      <c r="C51">
        <v>0</v>
      </c>
      <c r="D51">
        <v>188955</v>
      </c>
      <c r="E51">
        <v>188955</v>
      </c>
      <c r="F51">
        <v>322452</v>
      </c>
      <c r="G51" s="3">
        <v>711477</v>
      </c>
      <c r="H51">
        <v>277778.4046783626</v>
      </c>
      <c r="I51">
        <v>-433698.5953216374</v>
      </c>
      <c r="J51">
        <v>5</v>
      </c>
      <c r="K51">
        <v>-0.60957500428213052</v>
      </c>
      <c r="L51">
        <f t="shared" si="0"/>
        <v>2.2064586357039189</v>
      </c>
    </row>
    <row r="52" spans="1:12" x14ac:dyDescent="0.25">
      <c r="A52" s="1">
        <v>21</v>
      </c>
      <c r="B52" t="s">
        <v>31</v>
      </c>
      <c r="C52">
        <v>0</v>
      </c>
      <c r="D52">
        <v>0</v>
      </c>
      <c r="E52">
        <v>29284.080000000002</v>
      </c>
      <c r="F52">
        <v>33192.980000000003</v>
      </c>
      <c r="G52" s="3">
        <v>108965.46</v>
      </c>
      <c r="H52">
        <v>37169.58813255361</v>
      </c>
      <c r="I52">
        <v>-71795.871867446403</v>
      </c>
      <c r="J52">
        <v>2</v>
      </c>
      <c r="K52">
        <v>-0.65888651199606185</v>
      </c>
      <c r="L52">
        <f t="shared" si="0"/>
        <v>3.2827862999947577</v>
      </c>
    </row>
    <row r="53" spans="1:12" x14ac:dyDescent="0.25">
      <c r="A53" s="1">
        <v>13</v>
      </c>
      <c r="B53" t="s">
        <v>23</v>
      </c>
      <c r="C53">
        <v>0</v>
      </c>
      <c r="D53">
        <v>0</v>
      </c>
      <c r="E53">
        <v>2012049</v>
      </c>
      <c r="F53">
        <v>256847.76</v>
      </c>
      <c r="G53" s="3">
        <v>11946243.520000011</v>
      </c>
      <c r="H53">
        <v>1349838.774175439</v>
      </c>
      <c r="I53">
        <v>-10596404.74582457</v>
      </c>
      <c r="J53">
        <v>2</v>
      </c>
      <c r="K53">
        <v>-0.88700726115991335</v>
      </c>
      <c r="L53">
        <f t="shared" si="0"/>
        <v>46.51098970066942</v>
      </c>
    </row>
    <row r="54" spans="1:12" x14ac:dyDescent="0.25">
      <c r="A54" s="1">
        <v>63</v>
      </c>
      <c r="B54" t="s">
        <v>73</v>
      </c>
      <c r="C54">
        <v>0</v>
      </c>
      <c r="D54">
        <v>1178154.970000003</v>
      </c>
      <c r="E54">
        <v>88705.849999999788</v>
      </c>
      <c r="F54">
        <v>0</v>
      </c>
      <c r="G54" s="3">
        <v>280.8</v>
      </c>
      <c r="H54">
        <v>0</v>
      </c>
      <c r="I54">
        <v>-280.8</v>
      </c>
      <c r="J54">
        <v>1</v>
      </c>
      <c r="K54">
        <v>-1</v>
      </c>
    </row>
    <row r="55" spans="1:12" x14ac:dyDescent="0.25">
      <c r="A55" s="1">
        <v>90</v>
      </c>
      <c r="B55" t="s">
        <v>100</v>
      </c>
      <c r="C55">
        <v>0</v>
      </c>
      <c r="D55">
        <v>72249.84</v>
      </c>
      <c r="E55">
        <v>48344.4</v>
      </c>
      <c r="F55">
        <v>0</v>
      </c>
      <c r="G55" s="3">
        <v>26400.02</v>
      </c>
      <c r="H55">
        <v>0</v>
      </c>
      <c r="I55">
        <v>-26400.02</v>
      </c>
      <c r="J55">
        <v>1</v>
      </c>
      <c r="K55">
        <v>-1</v>
      </c>
    </row>
    <row r="56" spans="1:12" x14ac:dyDescent="0.25">
      <c r="A56" s="1">
        <v>15</v>
      </c>
      <c r="B56" t="s">
        <v>25</v>
      </c>
      <c r="C56">
        <v>0</v>
      </c>
      <c r="D56">
        <v>345267</v>
      </c>
      <c r="E56">
        <v>0</v>
      </c>
      <c r="F56">
        <v>0</v>
      </c>
      <c r="G56" s="3">
        <v>246624.3</v>
      </c>
      <c r="H56">
        <v>0</v>
      </c>
      <c r="I56">
        <v>-246624.3</v>
      </c>
      <c r="J56">
        <v>1</v>
      </c>
      <c r="K56">
        <v>-1</v>
      </c>
    </row>
    <row r="57" spans="1:12" x14ac:dyDescent="0.25">
      <c r="A57" s="1">
        <v>86</v>
      </c>
      <c r="B57" t="s">
        <v>96</v>
      </c>
      <c r="C57">
        <v>0</v>
      </c>
      <c r="D57">
        <v>0</v>
      </c>
      <c r="E57">
        <v>0</v>
      </c>
      <c r="F57">
        <v>0</v>
      </c>
      <c r="G57" s="3">
        <v>534358.89999999991</v>
      </c>
      <c r="H57">
        <v>0</v>
      </c>
      <c r="I57">
        <v>-534358.89999999991</v>
      </c>
      <c r="J57">
        <v>1</v>
      </c>
      <c r="K57">
        <v>-1</v>
      </c>
    </row>
    <row r="58" spans="1:12" x14ac:dyDescent="0.25">
      <c r="A58" s="1">
        <v>17</v>
      </c>
      <c r="B58" t="s">
        <v>27</v>
      </c>
      <c r="C58">
        <v>0</v>
      </c>
      <c r="D58">
        <v>0</v>
      </c>
      <c r="E58">
        <v>0</v>
      </c>
      <c r="F58">
        <v>0</v>
      </c>
      <c r="G58" s="3">
        <v>1967720.19</v>
      </c>
      <c r="H58">
        <v>0</v>
      </c>
      <c r="I58">
        <v>-1967720.19</v>
      </c>
      <c r="J58">
        <v>1</v>
      </c>
      <c r="K58">
        <v>-1</v>
      </c>
    </row>
    <row r="59" spans="1:12" x14ac:dyDescent="0.25">
      <c r="A59" s="1">
        <v>0</v>
      </c>
      <c r="B59" t="s">
        <v>10</v>
      </c>
      <c r="C59">
        <v>0</v>
      </c>
      <c r="D59">
        <v>0</v>
      </c>
      <c r="E59">
        <v>12950.26</v>
      </c>
      <c r="F59">
        <v>0</v>
      </c>
      <c r="G59" s="3">
        <v>0</v>
      </c>
      <c r="H59">
        <v>0</v>
      </c>
      <c r="I59">
        <v>0</v>
      </c>
      <c r="J59">
        <v>1</v>
      </c>
    </row>
    <row r="60" spans="1:12" x14ac:dyDescent="0.25">
      <c r="A60" s="1">
        <v>1</v>
      </c>
      <c r="B60" t="s">
        <v>11</v>
      </c>
      <c r="C60">
        <v>0</v>
      </c>
      <c r="D60">
        <v>0</v>
      </c>
      <c r="E60">
        <v>5073.12</v>
      </c>
      <c r="F60">
        <v>0</v>
      </c>
      <c r="G60" s="3">
        <v>0</v>
      </c>
      <c r="H60">
        <v>0</v>
      </c>
      <c r="I60">
        <v>0</v>
      </c>
      <c r="J60">
        <v>1</v>
      </c>
    </row>
    <row r="61" spans="1:12" x14ac:dyDescent="0.25">
      <c r="A61" s="1">
        <v>2</v>
      </c>
      <c r="B61" t="s">
        <v>12</v>
      </c>
      <c r="C61">
        <v>0</v>
      </c>
      <c r="D61">
        <v>0</v>
      </c>
      <c r="E61">
        <v>5669148.2900000056</v>
      </c>
      <c r="F61">
        <v>0</v>
      </c>
      <c r="G61" s="3">
        <v>0</v>
      </c>
      <c r="H61">
        <v>0</v>
      </c>
      <c r="I61">
        <v>0</v>
      </c>
      <c r="J61">
        <v>1</v>
      </c>
    </row>
    <row r="62" spans="1:12" x14ac:dyDescent="0.25">
      <c r="A62" s="1">
        <v>3</v>
      </c>
      <c r="B62" t="s">
        <v>13</v>
      </c>
      <c r="C62">
        <v>0</v>
      </c>
      <c r="D62">
        <v>0</v>
      </c>
      <c r="E62">
        <v>154170.88</v>
      </c>
      <c r="F62">
        <v>0</v>
      </c>
      <c r="G62" s="3">
        <v>0</v>
      </c>
      <c r="H62">
        <v>0</v>
      </c>
      <c r="I62">
        <v>0</v>
      </c>
      <c r="J62">
        <v>1</v>
      </c>
    </row>
    <row r="63" spans="1:12" x14ac:dyDescent="0.25">
      <c r="A63" s="1">
        <v>6</v>
      </c>
      <c r="B63" t="s">
        <v>16</v>
      </c>
      <c r="C63">
        <v>0</v>
      </c>
      <c r="D63">
        <v>0</v>
      </c>
      <c r="E63">
        <v>22778923.46000002</v>
      </c>
      <c r="F63">
        <v>0</v>
      </c>
      <c r="G63" s="3">
        <v>0</v>
      </c>
      <c r="H63">
        <v>0</v>
      </c>
      <c r="I63">
        <v>0</v>
      </c>
      <c r="J63">
        <v>1</v>
      </c>
    </row>
    <row r="64" spans="1:12" x14ac:dyDescent="0.25">
      <c r="A64" s="1">
        <v>7</v>
      </c>
      <c r="B64" t="s">
        <v>17</v>
      </c>
      <c r="C64">
        <v>0</v>
      </c>
      <c r="D64">
        <v>0</v>
      </c>
      <c r="E64">
        <v>121618.53</v>
      </c>
      <c r="F64">
        <v>0</v>
      </c>
      <c r="G64" s="3">
        <v>0</v>
      </c>
      <c r="H64">
        <v>0</v>
      </c>
      <c r="I64">
        <v>0</v>
      </c>
      <c r="J64">
        <v>1</v>
      </c>
    </row>
    <row r="65" spans="1:10" x14ac:dyDescent="0.25">
      <c r="A65" s="1">
        <v>9</v>
      </c>
      <c r="B65" t="s">
        <v>19</v>
      </c>
      <c r="C65">
        <v>0</v>
      </c>
      <c r="D65">
        <v>2667257.5700000012</v>
      </c>
      <c r="E65">
        <v>1597814.949999999</v>
      </c>
      <c r="F65">
        <v>0</v>
      </c>
      <c r="G65" s="3">
        <v>0</v>
      </c>
      <c r="H65">
        <v>0</v>
      </c>
      <c r="I65">
        <v>0</v>
      </c>
      <c r="J65">
        <v>1</v>
      </c>
    </row>
    <row r="66" spans="1:10" x14ac:dyDescent="0.25">
      <c r="A66" s="1">
        <v>10</v>
      </c>
      <c r="B66" t="s">
        <v>20</v>
      </c>
      <c r="C66">
        <v>0</v>
      </c>
      <c r="D66">
        <v>2829563.1</v>
      </c>
      <c r="E66">
        <v>0</v>
      </c>
      <c r="F66">
        <v>0</v>
      </c>
      <c r="G66" s="3">
        <v>0</v>
      </c>
      <c r="H66">
        <v>0</v>
      </c>
      <c r="I66">
        <v>0</v>
      </c>
      <c r="J66">
        <v>1</v>
      </c>
    </row>
    <row r="67" spans="1:10" x14ac:dyDescent="0.25">
      <c r="A67" s="1">
        <v>11</v>
      </c>
      <c r="B67" t="s">
        <v>21</v>
      </c>
      <c r="C67">
        <v>0</v>
      </c>
      <c r="D67">
        <v>1251817.8400000001</v>
      </c>
      <c r="E67">
        <v>449748</v>
      </c>
      <c r="F67">
        <v>0</v>
      </c>
      <c r="G67" s="3">
        <v>0</v>
      </c>
      <c r="H67">
        <v>0</v>
      </c>
      <c r="I67">
        <v>0</v>
      </c>
      <c r="J67">
        <v>1</v>
      </c>
    </row>
    <row r="68" spans="1:10" x14ac:dyDescent="0.25">
      <c r="A68" s="1">
        <v>16</v>
      </c>
      <c r="B68" t="s">
        <v>26</v>
      </c>
      <c r="C68">
        <v>0</v>
      </c>
      <c r="D68">
        <v>3611876.58</v>
      </c>
      <c r="E68">
        <v>1455093.44</v>
      </c>
      <c r="F68">
        <v>0</v>
      </c>
      <c r="G68" s="3">
        <v>0</v>
      </c>
      <c r="H68">
        <v>0</v>
      </c>
      <c r="I68">
        <v>0</v>
      </c>
      <c r="J68">
        <v>1</v>
      </c>
    </row>
    <row r="69" spans="1:10" x14ac:dyDescent="0.25">
      <c r="A69" s="1">
        <v>24</v>
      </c>
      <c r="B69" t="s">
        <v>34</v>
      </c>
      <c r="C69">
        <v>0</v>
      </c>
      <c r="D69">
        <v>0</v>
      </c>
      <c r="E69">
        <v>117024.06</v>
      </c>
      <c r="F69">
        <v>0</v>
      </c>
      <c r="G69" s="3">
        <v>0</v>
      </c>
      <c r="H69">
        <v>0</v>
      </c>
      <c r="I69">
        <v>0</v>
      </c>
      <c r="J69">
        <v>1</v>
      </c>
    </row>
    <row r="70" spans="1:10" x14ac:dyDescent="0.25">
      <c r="A70" s="1">
        <v>28</v>
      </c>
      <c r="B70" t="s">
        <v>38</v>
      </c>
      <c r="C70">
        <v>0</v>
      </c>
      <c r="D70">
        <v>798764.15999999992</v>
      </c>
      <c r="E70">
        <v>0</v>
      </c>
      <c r="F70">
        <v>0</v>
      </c>
      <c r="G70" s="3">
        <v>0</v>
      </c>
      <c r="H70">
        <v>0</v>
      </c>
      <c r="I70">
        <v>0</v>
      </c>
      <c r="J70">
        <v>1</v>
      </c>
    </row>
    <row r="71" spans="1:10" x14ac:dyDescent="0.25">
      <c r="A71" s="1">
        <v>31</v>
      </c>
      <c r="B71" t="s">
        <v>41</v>
      </c>
      <c r="C71">
        <v>0</v>
      </c>
      <c r="D71">
        <v>2576786.94</v>
      </c>
      <c r="E71">
        <v>351507.78</v>
      </c>
      <c r="F71">
        <v>0</v>
      </c>
      <c r="G71" s="3">
        <v>0</v>
      </c>
      <c r="H71">
        <v>0</v>
      </c>
      <c r="I71">
        <v>0</v>
      </c>
      <c r="J71">
        <v>1</v>
      </c>
    </row>
    <row r="72" spans="1:10" x14ac:dyDescent="0.25">
      <c r="A72" s="1">
        <v>32</v>
      </c>
      <c r="B72" t="s">
        <v>42</v>
      </c>
      <c r="C72">
        <v>0</v>
      </c>
      <c r="D72">
        <v>0</v>
      </c>
      <c r="E72">
        <v>74693995.76000005</v>
      </c>
      <c r="F72">
        <v>0</v>
      </c>
      <c r="G72" s="3">
        <v>0</v>
      </c>
      <c r="H72">
        <v>0</v>
      </c>
      <c r="I72">
        <v>0</v>
      </c>
      <c r="J72">
        <v>1</v>
      </c>
    </row>
    <row r="73" spans="1:10" x14ac:dyDescent="0.25">
      <c r="A73" s="1">
        <v>34</v>
      </c>
      <c r="B73" t="s">
        <v>44</v>
      </c>
      <c r="C73">
        <v>0</v>
      </c>
      <c r="D73">
        <v>0</v>
      </c>
      <c r="E73">
        <v>2082189.059999997</v>
      </c>
      <c r="F73">
        <v>0</v>
      </c>
      <c r="G73" s="3">
        <v>0</v>
      </c>
      <c r="H73">
        <v>0</v>
      </c>
      <c r="I73">
        <v>0</v>
      </c>
      <c r="J73">
        <v>1</v>
      </c>
    </row>
    <row r="74" spans="1:10" x14ac:dyDescent="0.25">
      <c r="A74" s="1">
        <v>35</v>
      </c>
      <c r="B74" t="s">
        <v>45</v>
      </c>
      <c r="C74">
        <v>0</v>
      </c>
      <c r="D74">
        <v>0</v>
      </c>
      <c r="E74">
        <v>45424373.969999969</v>
      </c>
      <c r="F74">
        <v>0</v>
      </c>
      <c r="G74" s="3">
        <v>0</v>
      </c>
      <c r="H74">
        <v>0</v>
      </c>
      <c r="I74">
        <v>0</v>
      </c>
      <c r="J74">
        <v>1</v>
      </c>
    </row>
    <row r="75" spans="1:10" x14ac:dyDescent="0.25">
      <c r="A75" s="1">
        <v>36</v>
      </c>
      <c r="B75" t="s">
        <v>46</v>
      </c>
      <c r="C75">
        <v>0</v>
      </c>
      <c r="D75">
        <v>29675.119999999999</v>
      </c>
      <c r="E75">
        <v>95073.790000000008</v>
      </c>
      <c r="F75">
        <v>0</v>
      </c>
      <c r="G75" s="3">
        <v>0</v>
      </c>
      <c r="H75">
        <v>0</v>
      </c>
      <c r="I75">
        <v>0</v>
      </c>
      <c r="J75">
        <v>1</v>
      </c>
    </row>
    <row r="76" spans="1:10" x14ac:dyDescent="0.25">
      <c r="A76" s="1">
        <v>39</v>
      </c>
      <c r="B76" t="s">
        <v>49</v>
      </c>
      <c r="C76">
        <v>0</v>
      </c>
      <c r="D76">
        <v>0</v>
      </c>
      <c r="E76">
        <v>23924</v>
      </c>
      <c r="F76">
        <v>0</v>
      </c>
      <c r="G76" s="3">
        <v>0</v>
      </c>
      <c r="H76">
        <v>0</v>
      </c>
      <c r="I76">
        <v>0</v>
      </c>
      <c r="J76">
        <v>1</v>
      </c>
    </row>
    <row r="77" spans="1:10" x14ac:dyDescent="0.25">
      <c r="A77" s="1">
        <v>42</v>
      </c>
      <c r="B77" t="s">
        <v>52</v>
      </c>
      <c r="C77">
        <v>0</v>
      </c>
      <c r="D77">
        <v>22122056.42000002</v>
      </c>
      <c r="E77">
        <v>15796313.47000001</v>
      </c>
      <c r="F77">
        <v>0</v>
      </c>
      <c r="G77" s="3">
        <v>0</v>
      </c>
      <c r="H77">
        <v>0</v>
      </c>
      <c r="I77">
        <v>0</v>
      </c>
      <c r="J77">
        <v>1</v>
      </c>
    </row>
    <row r="78" spans="1:10" x14ac:dyDescent="0.25">
      <c r="A78" s="1">
        <v>44</v>
      </c>
      <c r="B78" t="s">
        <v>54</v>
      </c>
      <c r="C78">
        <v>0</v>
      </c>
      <c r="D78">
        <v>18624600.530000038</v>
      </c>
      <c r="E78">
        <v>24682640.220000021</v>
      </c>
      <c r="F78">
        <v>0</v>
      </c>
      <c r="G78" s="3">
        <v>0</v>
      </c>
      <c r="H78">
        <v>0</v>
      </c>
      <c r="I78">
        <v>0</v>
      </c>
      <c r="J78">
        <v>1</v>
      </c>
    </row>
    <row r="79" spans="1:10" x14ac:dyDescent="0.25">
      <c r="A79" s="1">
        <v>46</v>
      </c>
      <c r="B79" t="s">
        <v>56</v>
      </c>
      <c r="C79">
        <v>195665.41</v>
      </c>
      <c r="D79">
        <v>9517012.3700000066</v>
      </c>
      <c r="E79">
        <v>0</v>
      </c>
      <c r="F79">
        <v>0</v>
      </c>
      <c r="G79" s="3">
        <v>0</v>
      </c>
      <c r="H79">
        <v>0</v>
      </c>
      <c r="I79">
        <v>0</v>
      </c>
      <c r="J79">
        <v>1</v>
      </c>
    </row>
    <row r="80" spans="1:10" x14ac:dyDescent="0.25">
      <c r="A80" s="1">
        <v>54</v>
      </c>
      <c r="B80" t="s">
        <v>64</v>
      </c>
      <c r="C80">
        <v>0</v>
      </c>
      <c r="D80">
        <v>43999.02</v>
      </c>
      <c r="E80">
        <v>207816.29</v>
      </c>
      <c r="F80">
        <v>0</v>
      </c>
      <c r="G80" s="3">
        <v>0</v>
      </c>
      <c r="H80">
        <v>0</v>
      </c>
      <c r="I80">
        <v>0</v>
      </c>
      <c r="J80">
        <v>1</v>
      </c>
    </row>
    <row r="81" spans="1:10" x14ac:dyDescent="0.25">
      <c r="A81" s="1">
        <v>59</v>
      </c>
      <c r="B81" t="s">
        <v>69</v>
      </c>
      <c r="C81">
        <v>0</v>
      </c>
      <c r="D81">
        <v>0</v>
      </c>
      <c r="E81">
        <v>14870</v>
      </c>
      <c r="F81">
        <v>0</v>
      </c>
      <c r="G81" s="3">
        <v>0</v>
      </c>
      <c r="H81">
        <v>0</v>
      </c>
      <c r="I81">
        <v>0</v>
      </c>
      <c r="J81">
        <v>1</v>
      </c>
    </row>
    <row r="82" spans="1:10" x14ac:dyDescent="0.25">
      <c r="A82" s="1">
        <v>60</v>
      </c>
      <c r="B82" t="s">
        <v>70</v>
      </c>
      <c r="C82">
        <v>0</v>
      </c>
      <c r="D82">
        <v>6791.3499999999995</v>
      </c>
      <c r="E82">
        <v>166514.14000000001</v>
      </c>
      <c r="F82">
        <v>0</v>
      </c>
      <c r="G82" s="3">
        <v>0</v>
      </c>
      <c r="H82">
        <v>0</v>
      </c>
      <c r="I82">
        <v>0</v>
      </c>
      <c r="J82">
        <v>1</v>
      </c>
    </row>
    <row r="83" spans="1:10" x14ac:dyDescent="0.25">
      <c r="A83" s="1">
        <v>61</v>
      </c>
      <c r="B83" t="s">
        <v>71</v>
      </c>
      <c r="C83">
        <v>0</v>
      </c>
      <c r="D83">
        <v>0</v>
      </c>
      <c r="E83">
        <v>16600</v>
      </c>
      <c r="F83">
        <v>0</v>
      </c>
      <c r="G83" s="3">
        <v>0</v>
      </c>
      <c r="H83">
        <v>0</v>
      </c>
      <c r="I83">
        <v>0</v>
      </c>
      <c r="J83">
        <v>1</v>
      </c>
    </row>
    <row r="84" spans="1:10" x14ac:dyDescent="0.25">
      <c r="A84" s="1">
        <v>64</v>
      </c>
      <c r="B84" t="s">
        <v>74</v>
      </c>
      <c r="C84">
        <v>0</v>
      </c>
      <c r="D84">
        <v>151818.02999999991</v>
      </c>
      <c r="E84">
        <v>203080.04</v>
      </c>
      <c r="F84">
        <v>0</v>
      </c>
      <c r="G84" s="3">
        <v>0</v>
      </c>
      <c r="H84">
        <v>0</v>
      </c>
      <c r="I84">
        <v>0</v>
      </c>
      <c r="J84">
        <v>1</v>
      </c>
    </row>
    <row r="85" spans="1:10" x14ac:dyDescent="0.25">
      <c r="A85" s="1">
        <v>68</v>
      </c>
      <c r="B85" t="s">
        <v>78</v>
      </c>
      <c r="C85">
        <v>0</v>
      </c>
      <c r="D85">
        <v>26441.56</v>
      </c>
      <c r="E85">
        <v>30145.43</v>
      </c>
      <c r="F85">
        <v>0</v>
      </c>
      <c r="G85" s="3">
        <v>0</v>
      </c>
      <c r="H85">
        <v>0</v>
      </c>
      <c r="I85">
        <v>0</v>
      </c>
      <c r="J85">
        <v>1</v>
      </c>
    </row>
    <row r="86" spans="1:10" x14ac:dyDescent="0.25">
      <c r="A86" s="1">
        <v>71</v>
      </c>
      <c r="B86" t="s">
        <v>81</v>
      </c>
      <c r="C86">
        <v>0</v>
      </c>
      <c r="D86">
        <v>0</v>
      </c>
      <c r="E86">
        <v>160698640.66999981</v>
      </c>
      <c r="F86">
        <v>0</v>
      </c>
      <c r="G86" s="3">
        <v>0</v>
      </c>
      <c r="H86">
        <v>0</v>
      </c>
      <c r="I86">
        <v>0</v>
      </c>
      <c r="J86">
        <v>1</v>
      </c>
    </row>
    <row r="87" spans="1:10" x14ac:dyDescent="0.25">
      <c r="A87" s="1">
        <v>72</v>
      </c>
      <c r="B87" t="s">
        <v>82</v>
      </c>
      <c r="C87">
        <v>0</v>
      </c>
      <c r="D87">
        <v>20868.12</v>
      </c>
      <c r="E87">
        <v>0</v>
      </c>
      <c r="F87">
        <v>0</v>
      </c>
      <c r="G87" s="3">
        <v>0</v>
      </c>
      <c r="H87">
        <v>0</v>
      </c>
      <c r="I87">
        <v>0</v>
      </c>
      <c r="J87">
        <v>1</v>
      </c>
    </row>
    <row r="88" spans="1:10" x14ac:dyDescent="0.25">
      <c r="A88" s="1">
        <v>73</v>
      </c>
      <c r="B88" t="s">
        <v>83</v>
      </c>
      <c r="C88">
        <v>0</v>
      </c>
      <c r="D88">
        <v>7590.2400000000007</v>
      </c>
      <c r="E88">
        <v>0</v>
      </c>
      <c r="F88">
        <v>0</v>
      </c>
      <c r="G88" s="3">
        <v>0</v>
      </c>
      <c r="H88">
        <v>0</v>
      </c>
      <c r="I88">
        <v>0</v>
      </c>
      <c r="J88">
        <v>1</v>
      </c>
    </row>
    <row r="89" spans="1:10" x14ac:dyDescent="0.25">
      <c r="A89" s="1">
        <v>74</v>
      </c>
      <c r="B89" t="s">
        <v>84</v>
      </c>
      <c r="C89">
        <v>0</v>
      </c>
      <c r="D89">
        <v>3989.7</v>
      </c>
      <c r="E89">
        <v>0</v>
      </c>
      <c r="F89">
        <v>0</v>
      </c>
      <c r="G89" s="3">
        <v>0</v>
      </c>
      <c r="H89">
        <v>0</v>
      </c>
      <c r="I89">
        <v>0</v>
      </c>
      <c r="J89">
        <v>1</v>
      </c>
    </row>
    <row r="90" spans="1:10" x14ac:dyDescent="0.25">
      <c r="A90" s="1">
        <v>75</v>
      </c>
      <c r="B90" t="s">
        <v>85</v>
      </c>
      <c r="C90">
        <v>0</v>
      </c>
      <c r="D90">
        <v>121170.45</v>
      </c>
      <c r="E90">
        <v>0</v>
      </c>
      <c r="F90">
        <v>0</v>
      </c>
      <c r="G90" s="3">
        <v>0</v>
      </c>
      <c r="H90">
        <v>0</v>
      </c>
      <c r="I90">
        <v>0</v>
      </c>
      <c r="J90">
        <v>1</v>
      </c>
    </row>
    <row r="91" spans="1:10" x14ac:dyDescent="0.25">
      <c r="A91" s="1">
        <v>77</v>
      </c>
      <c r="B91" t="s">
        <v>87</v>
      </c>
      <c r="C91">
        <v>0</v>
      </c>
      <c r="D91">
        <v>822475.51999999955</v>
      </c>
      <c r="E91">
        <v>436684.6</v>
      </c>
      <c r="F91">
        <v>0</v>
      </c>
      <c r="G91" s="3">
        <v>0</v>
      </c>
      <c r="H91">
        <v>0</v>
      </c>
      <c r="I91">
        <v>0</v>
      </c>
      <c r="J91">
        <v>1</v>
      </c>
    </row>
    <row r="92" spans="1:10" x14ac:dyDescent="0.25">
      <c r="A92" s="1">
        <v>81</v>
      </c>
      <c r="B92" t="s">
        <v>91</v>
      </c>
      <c r="C92">
        <v>0</v>
      </c>
      <c r="D92">
        <v>4250552.5700000022</v>
      </c>
      <c r="E92">
        <v>41674038.669999979</v>
      </c>
      <c r="F92">
        <v>0</v>
      </c>
      <c r="G92" s="3">
        <v>0</v>
      </c>
      <c r="H92">
        <v>0</v>
      </c>
      <c r="I92">
        <v>0</v>
      </c>
      <c r="J92">
        <v>1</v>
      </c>
    </row>
    <row r="93" spans="1:10" x14ac:dyDescent="0.25">
      <c r="A93" s="1">
        <v>83</v>
      </c>
      <c r="B93" t="s">
        <v>93</v>
      </c>
      <c r="C93">
        <v>0</v>
      </c>
      <c r="D93">
        <v>102831.72</v>
      </c>
      <c r="E93">
        <v>0</v>
      </c>
      <c r="F93">
        <v>0</v>
      </c>
      <c r="G93" s="3">
        <v>0</v>
      </c>
      <c r="H93">
        <v>0</v>
      </c>
      <c r="I93">
        <v>0</v>
      </c>
      <c r="J93">
        <v>1</v>
      </c>
    </row>
    <row r="94" spans="1:10" x14ac:dyDescent="0.25">
      <c r="A94" s="1">
        <v>84</v>
      </c>
      <c r="B94" t="s">
        <v>94</v>
      </c>
      <c r="C94">
        <v>0</v>
      </c>
      <c r="D94">
        <v>29998.799999999999</v>
      </c>
      <c r="E94">
        <v>11599.98</v>
      </c>
      <c r="F94">
        <v>0</v>
      </c>
      <c r="G94" s="3">
        <v>0</v>
      </c>
      <c r="H94">
        <v>0</v>
      </c>
      <c r="I94">
        <v>0</v>
      </c>
      <c r="J94">
        <v>1</v>
      </c>
    </row>
    <row r="95" spans="1:10" x14ac:dyDescent="0.25">
      <c r="A95" s="1">
        <v>85</v>
      </c>
      <c r="B95" t="s">
        <v>95</v>
      </c>
      <c r="C95">
        <v>0</v>
      </c>
      <c r="D95">
        <v>3861</v>
      </c>
      <c r="E95">
        <v>0</v>
      </c>
      <c r="F95">
        <v>14742</v>
      </c>
      <c r="G95" s="3">
        <v>0</v>
      </c>
      <c r="H95">
        <v>0</v>
      </c>
      <c r="I95">
        <v>0</v>
      </c>
      <c r="J95">
        <v>6</v>
      </c>
    </row>
    <row r="96" spans="1:10" x14ac:dyDescent="0.25">
      <c r="A96" s="1">
        <v>87</v>
      </c>
      <c r="B96" t="s">
        <v>97</v>
      </c>
      <c r="C96">
        <v>0</v>
      </c>
      <c r="D96">
        <v>15372516.289999999</v>
      </c>
      <c r="E96">
        <v>1747934.56</v>
      </c>
      <c r="F96">
        <v>0</v>
      </c>
      <c r="G96" s="3">
        <v>0</v>
      </c>
      <c r="H96">
        <v>0</v>
      </c>
      <c r="I96">
        <v>0</v>
      </c>
      <c r="J96">
        <v>1</v>
      </c>
    </row>
    <row r="97" spans="1:10" x14ac:dyDescent="0.25">
      <c r="A97" s="1">
        <v>88</v>
      </c>
      <c r="B97" t="s">
        <v>98</v>
      </c>
      <c r="C97">
        <v>0</v>
      </c>
      <c r="D97">
        <v>0</v>
      </c>
      <c r="E97">
        <v>2844477.34</v>
      </c>
      <c r="F97">
        <v>0</v>
      </c>
      <c r="G97" s="3">
        <v>0</v>
      </c>
      <c r="H97">
        <v>0</v>
      </c>
      <c r="I97">
        <v>0</v>
      </c>
      <c r="J97">
        <v>1</v>
      </c>
    </row>
    <row r="98" spans="1:10" x14ac:dyDescent="0.25">
      <c r="A98" s="1">
        <v>91</v>
      </c>
      <c r="B98" t="s">
        <v>101</v>
      </c>
      <c r="C98">
        <v>0</v>
      </c>
      <c r="D98">
        <v>0</v>
      </c>
      <c r="E98">
        <v>2787346.2599999961</v>
      </c>
      <c r="F98">
        <v>0</v>
      </c>
      <c r="G98" s="3">
        <v>0</v>
      </c>
      <c r="H98">
        <v>0</v>
      </c>
      <c r="I98">
        <v>0</v>
      </c>
      <c r="J98">
        <v>1</v>
      </c>
    </row>
    <row r="99" spans="1:10" x14ac:dyDescent="0.25">
      <c r="A99" s="1">
        <v>93</v>
      </c>
      <c r="B99" t="s">
        <v>103</v>
      </c>
      <c r="C99">
        <v>0</v>
      </c>
      <c r="D99">
        <v>121656.6</v>
      </c>
      <c r="E99">
        <v>169088.32</v>
      </c>
      <c r="F99">
        <v>0</v>
      </c>
      <c r="G99" s="3">
        <v>0</v>
      </c>
      <c r="H99">
        <v>0</v>
      </c>
      <c r="I99">
        <v>0</v>
      </c>
      <c r="J99">
        <v>1</v>
      </c>
    </row>
    <row r="100" spans="1:10" x14ac:dyDescent="0.25">
      <c r="A100" s="1">
        <v>94</v>
      </c>
      <c r="B100" t="s">
        <v>104</v>
      </c>
      <c r="C100">
        <v>0</v>
      </c>
      <c r="D100">
        <v>271.44</v>
      </c>
      <c r="E100">
        <v>0</v>
      </c>
      <c r="F100">
        <v>0</v>
      </c>
      <c r="G100" s="3">
        <v>0</v>
      </c>
      <c r="H100">
        <v>0</v>
      </c>
      <c r="I100">
        <v>0</v>
      </c>
      <c r="J100">
        <v>1</v>
      </c>
    </row>
    <row r="101" spans="1:10" x14ac:dyDescent="0.25">
      <c r="A101" s="1">
        <v>99</v>
      </c>
      <c r="B101" t="s">
        <v>109</v>
      </c>
      <c r="C101">
        <v>1056.51</v>
      </c>
      <c r="D101">
        <v>2068941.420000002</v>
      </c>
      <c r="E101">
        <v>24930.87</v>
      </c>
      <c r="F101">
        <v>0</v>
      </c>
      <c r="G101" s="3">
        <v>0</v>
      </c>
      <c r="H101">
        <v>0</v>
      </c>
      <c r="I101">
        <v>0</v>
      </c>
      <c r="J101">
        <v>1</v>
      </c>
    </row>
    <row r="102" spans="1:10" x14ac:dyDescent="0.25">
      <c r="A102" s="1">
        <v>100</v>
      </c>
      <c r="B102" t="s">
        <v>110</v>
      </c>
      <c r="C102">
        <v>0</v>
      </c>
      <c r="D102">
        <v>186065.14</v>
      </c>
      <c r="E102">
        <v>0</v>
      </c>
      <c r="F102">
        <v>0</v>
      </c>
      <c r="G102" s="3">
        <v>0</v>
      </c>
      <c r="H102">
        <v>0</v>
      </c>
      <c r="I102">
        <v>0</v>
      </c>
      <c r="J102">
        <v>1</v>
      </c>
    </row>
    <row r="103" spans="1:10" x14ac:dyDescent="0.25">
      <c r="A103" s="1">
        <v>101</v>
      </c>
      <c r="B103" t="s">
        <v>111</v>
      </c>
      <c r="C103">
        <v>70136.55</v>
      </c>
      <c r="D103">
        <v>7041963.0800000355</v>
      </c>
      <c r="E103">
        <v>2951203.2499999981</v>
      </c>
      <c r="F103">
        <v>0</v>
      </c>
      <c r="G103" s="3">
        <v>0</v>
      </c>
      <c r="H103">
        <v>0</v>
      </c>
      <c r="I103">
        <v>0</v>
      </c>
      <c r="J103">
        <v>1</v>
      </c>
    </row>
  </sheetData>
  <sortState ref="A2:K103">
    <sortCondition descending="1" ref="K1"/>
  </sortState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陈震</cp:lastModifiedBy>
  <dcterms:created xsi:type="dcterms:W3CDTF">2019-05-12T12:48:46Z</dcterms:created>
  <dcterms:modified xsi:type="dcterms:W3CDTF">2019-05-12T12:52:04Z</dcterms:modified>
</cp:coreProperties>
</file>