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152191\Documents\master_thesis_git\Random\"/>
    </mc:Choice>
  </mc:AlternateContent>
  <xr:revisionPtr revIDLastSave="0" documentId="13_ncr:1_{0C1102B5-3715-4E09-9204-0F28C45319EE}" xr6:coauthVersionLast="46" xr6:coauthVersionMax="46" xr10:uidLastSave="{00000000-0000-0000-0000-000000000000}"/>
  <bookViews>
    <workbookView xWindow="28680" yWindow="54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B21" i="1"/>
  <c r="B20" i="1"/>
  <c r="B19" i="1"/>
  <c r="B18" i="1"/>
  <c r="B17" i="1"/>
  <c r="B16" i="1"/>
  <c r="I15" i="1"/>
  <c r="H15" i="1"/>
  <c r="B15" i="1"/>
  <c r="I14" i="1"/>
  <c r="H14" i="1"/>
  <c r="B14" i="1"/>
  <c r="I13" i="1"/>
  <c r="H13" i="1"/>
  <c r="B13" i="1"/>
  <c r="I12" i="1"/>
  <c r="H12" i="1"/>
  <c r="B12" i="1"/>
  <c r="I11" i="1"/>
  <c r="H11" i="1"/>
  <c r="I10" i="1"/>
  <c r="H10" i="1"/>
  <c r="I9" i="1"/>
  <c r="H9" i="1"/>
  <c r="I8" i="1"/>
  <c r="H8" i="1"/>
</calcChain>
</file>

<file path=xl/sharedStrings.xml><?xml version="1.0" encoding="utf-8"?>
<sst xmlns="http://schemas.openxmlformats.org/spreadsheetml/2006/main" count="16" uniqueCount="16">
  <si>
    <t>mA</t>
  </si>
  <si>
    <t>RM12_15_455</t>
  </si>
  <si>
    <t>UVA_15_455</t>
  </si>
  <si>
    <t>RM12_30_455</t>
  </si>
  <si>
    <t>UVA_30_455</t>
  </si>
  <si>
    <t>RM12_50_455</t>
  </si>
  <si>
    <t>UVA_50_455</t>
  </si>
  <si>
    <t>UVA_50_365</t>
  </si>
  <si>
    <t>RM12_50_365</t>
  </si>
  <si>
    <t>UVA_30_365</t>
  </si>
  <si>
    <t>RM12_30_365</t>
  </si>
  <si>
    <t>UVA_15_365</t>
  </si>
  <si>
    <t>RM12_15_365</t>
  </si>
  <si>
    <t>avg_15_365</t>
  </si>
  <si>
    <t>avg_30_365</t>
  </si>
  <si>
    <t>avg_50_365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</si>
</sst>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4" xfId="0" applyFill="1" applyBorder="1"/>
    <xf numFmtId="0" fontId="0" fillId="2" borderId="15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6" xfId="0" applyBorder="1"/>
    <xf numFmtId="0" fontId="0" fillId="2" borderId="17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7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2" xfId="0" applyBorder="1"/>
    <xf numFmtId="0" fontId="0" fillId="2" borderId="22" xfId="0" applyFill="1" applyBorder="1"/>
    <xf numFmtId="0" fontId="0" fillId="0" borderId="25" xfId="0" applyBorder="1"/>
    <xf numFmtId="0" fontId="0" fillId="2" borderId="2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workbookViewId="0">
      <selection activeCell="R13" sqref="Q13:R15"/>
    </sheetView>
  </sheetViews>
  <sheetFormatPr defaultRowHeight="15" x14ac:dyDescent="0.25"/>
  <sheetData>
    <row r="1" spans="1:16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3" t="s">
        <v>6</v>
      </c>
      <c r="H1" s="4" t="s">
        <v>12</v>
      </c>
      <c r="I1" s="5" t="s">
        <v>11</v>
      </c>
      <c r="J1" s="2" t="s">
        <v>10</v>
      </c>
      <c r="K1" s="3" t="s">
        <v>9</v>
      </c>
      <c r="L1" s="2" t="s">
        <v>8</v>
      </c>
      <c r="M1" s="3" t="s">
        <v>7</v>
      </c>
      <c r="N1" s="29" t="s">
        <v>13</v>
      </c>
      <c r="O1" s="30" t="s">
        <v>14</v>
      </c>
      <c r="P1" s="30" t="s">
        <v>15</v>
      </c>
    </row>
    <row r="2" spans="1:16" x14ac:dyDescent="0.25">
      <c r="A2" s="6">
        <v>50</v>
      </c>
      <c r="B2" s="7">
        <v>23.9</v>
      </c>
      <c r="C2" s="8">
        <v>0</v>
      </c>
      <c r="D2" s="9">
        <v>9.4</v>
      </c>
      <c r="E2" s="10">
        <v>0</v>
      </c>
      <c r="F2" s="7">
        <v>4</v>
      </c>
      <c r="G2" s="8">
        <v>0</v>
      </c>
      <c r="H2" s="9">
        <v>25.8</v>
      </c>
      <c r="I2" s="10">
        <v>28.5</v>
      </c>
      <c r="J2" s="7">
        <v>17.7</v>
      </c>
      <c r="K2" s="8">
        <v>17.100000000000001</v>
      </c>
      <c r="L2" s="7">
        <v>8.8000000000000007</v>
      </c>
      <c r="M2" s="10">
        <v>8.3000000000000007</v>
      </c>
      <c r="N2" s="7">
        <f>(H2+I2)/2</f>
        <v>27.15</v>
      </c>
      <c r="O2" s="33">
        <f>(J2+K2)/2</f>
        <v>17.399999999999999</v>
      </c>
      <c r="P2" s="8">
        <f>(L2+M2)/2</f>
        <v>8.5500000000000007</v>
      </c>
    </row>
    <row r="3" spans="1:16" x14ac:dyDescent="0.25">
      <c r="A3" s="11">
        <v>100</v>
      </c>
      <c r="B3" s="12">
        <v>45.2</v>
      </c>
      <c r="C3" s="13">
        <v>0</v>
      </c>
      <c r="D3" s="14">
        <v>18.399999999999999</v>
      </c>
      <c r="E3" s="15">
        <v>0</v>
      </c>
      <c r="F3" s="12">
        <v>7.8</v>
      </c>
      <c r="G3" s="13">
        <v>0</v>
      </c>
      <c r="H3" s="14">
        <v>55.1</v>
      </c>
      <c r="I3" s="15">
        <v>60.3</v>
      </c>
      <c r="J3" s="12">
        <v>37.1</v>
      </c>
      <c r="K3" s="13">
        <v>36.299999999999997</v>
      </c>
      <c r="L3" s="12">
        <v>18.600000000000001</v>
      </c>
      <c r="M3" s="15">
        <v>17.399999999999999</v>
      </c>
      <c r="N3" s="12">
        <f t="shared" ref="N3:N15" si="0">(H3+I3)/2</f>
        <v>57.7</v>
      </c>
      <c r="O3" s="31">
        <f t="shared" ref="O3:O15" si="1">(J3+K3)/2</f>
        <v>36.700000000000003</v>
      </c>
      <c r="P3" s="13">
        <f t="shared" ref="P3:P15" si="2">(L3+M3)/2</f>
        <v>18</v>
      </c>
    </row>
    <row r="4" spans="1:16" x14ac:dyDescent="0.25">
      <c r="A4" s="11">
        <v>150</v>
      </c>
      <c r="B4" s="12">
        <v>66.599999999999994</v>
      </c>
      <c r="C4" s="13">
        <v>0</v>
      </c>
      <c r="D4" s="14">
        <v>27.2</v>
      </c>
      <c r="E4" s="15">
        <v>0</v>
      </c>
      <c r="F4" s="12">
        <v>11.5</v>
      </c>
      <c r="G4" s="13">
        <v>0</v>
      </c>
      <c r="H4" s="14">
        <v>84.9</v>
      </c>
      <c r="I4" s="15">
        <v>92.6</v>
      </c>
      <c r="J4" s="12">
        <v>56.9</v>
      </c>
      <c r="K4" s="13">
        <v>55.7</v>
      </c>
      <c r="L4" s="12">
        <v>28.4</v>
      </c>
      <c r="M4" s="15">
        <v>26.5</v>
      </c>
      <c r="N4" s="12">
        <f t="shared" si="0"/>
        <v>88.75</v>
      </c>
      <c r="O4" s="31">
        <f t="shared" si="1"/>
        <v>56.3</v>
      </c>
      <c r="P4" s="13">
        <f t="shared" si="2"/>
        <v>27.45</v>
      </c>
    </row>
    <row r="5" spans="1:16" x14ac:dyDescent="0.25">
      <c r="A5" s="11">
        <v>200</v>
      </c>
      <c r="B5" s="12">
        <v>87.3</v>
      </c>
      <c r="C5" s="13">
        <v>0</v>
      </c>
      <c r="D5" s="14">
        <v>35.700000000000003</v>
      </c>
      <c r="E5" s="15">
        <v>0</v>
      </c>
      <c r="F5" s="12">
        <v>15.1</v>
      </c>
      <c r="G5" s="13">
        <v>0</v>
      </c>
      <c r="H5" s="14">
        <v>115</v>
      </c>
      <c r="I5" s="15">
        <v>125.1</v>
      </c>
      <c r="J5" s="12">
        <v>76.599999999999994</v>
      </c>
      <c r="K5" s="13">
        <v>75.3</v>
      </c>
      <c r="L5" s="12">
        <v>38.4</v>
      </c>
      <c r="M5" s="15">
        <v>35.5</v>
      </c>
      <c r="N5" s="12">
        <f t="shared" si="0"/>
        <v>120.05</v>
      </c>
      <c r="O5" s="31">
        <f t="shared" si="1"/>
        <v>75.949999999999989</v>
      </c>
      <c r="P5" s="13">
        <f t="shared" si="2"/>
        <v>36.950000000000003</v>
      </c>
    </row>
    <row r="6" spans="1:16" x14ac:dyDescent="0.25">
      <c r="A6" s="11">
        <v>250</v>
      </c>
      <c r="B6" s="12">
        <v>107.4</v>
      </c>
      <c r="C6" s="13">
        <v>0</v>
      </c>
      <c r="D6" s="14">
        <v>44</v>
      </c>
      <c r="E6" s="15">
        <v>0</v>
      </c>
      <c r="F6" s="12">
        <v>18.600000000000001</v>
      </c>
      <c r="G6" s="13">
        <v>0</v>
      </c>
      <c r="H6" s="14">
        <v>145.1</v>
      </c>
      <c r="I6" s="15">
        <v>157.4</v>
      </c>
      <c r="J6" s="12">
        <v>96.4</v>
      </c>
      <c r="K6" s="13">
        <v>94.8</v>
      </c>
      <c r="L6" s="12">
        <v>48.4</v>
      </c>
      <c r="M6" s="15">
        <v>44.4</v>
      </c>
      <c r="N6" s="12">
        <f t="shared" si="0"/>
        <v>151.25</v>
      </c>
      <c r="O6" s="31">
        <f t="shared" si="1"/>
        <v>95.6</v>
      </c>
      <c r="P6" s="13">
        <f t="shared" si="2"/>
        <v>46.4</v>
      </c>
    </row>
    <row r="7" spans="1:16" x14ac:dyDescent="0.25">
      <c r="A7" s="11">
        <v>300</v>
      </c>
      <c r="B7" s="12">
        <v>126.9</v>
      </c>
      <c r="C7" s="13">
        <v>0</v>
      </c>
      <c r="D7" s="14">
        <v>52</v>
      </c>
      <c r="E7" s="15">
        <v>0</v>
      </c>
      <c r="F7" s="12">
        <v>22</v>
      </c>
      <c r="G7" s="13">
        <v>0</v>
      </c>
      <c r="H7" s="14">
        <v>175</v>
      </c>
      <c r="I7" s="15">
        <v>189.6</v>
      </c>
      <c r="J7" s="12">
        <v>116</v>
      </c>
      <c r="K7" s="13">
        <v>114.3</v>
      </c>
      <c r="L7" s="12">
        <v>58.3</v>
      </c>
      <c r="M7" s="15">
        <v>53.3</v>
      </c>
      <c r="N7" s="12">
        <f t="shared" si="0"/>
        <v>182.3</v>
      </c>
      <c r="O7" s="31">
        <f t="shared" si="1"/>
        <v>115.15</v>
      </c>
      <c r="P7" s="13">
        <f t="shared" si="2"/>
        <v>55.8</v>
      </c>
    </row>
    <row r="8" spans="1:16" x14ac:dyDescent="0.25">
      <c r="A8" s="11">
        <v>350</v>
      </c>
      <c r="B8" s="12">
        <v>145.80000000000001</v>
      </c>
      <c r="C8" s="13">
        <v>0</v>
      </c>
      <c r="D8" s="14">
        <v>59.8</v>
      </c>
      <c r="E8" s="15">
        <v>0</v>
      </c>
      <c r="F8" s="12">
        <v>25.3</v>
      </c>
      <c r="G8" s="13">
        <v>0</v>
      </c>
      <c r="H8" s="16">
        <f>0.5772*A8</f>
        <v>202.02</v>
      </c>
      <c r="I8" s="17">
        <f>0.6268*A8</f>
        <v>219.38</v>
      </c>
      <c r="J8" s="12">
        <v>135.5</v>
      </c>
      <c r="K8" s="13">
        <v>133.4</v>
      </c>
      <c r="L8" s="12">
        <v>68.3</v>
      </c>
      <c r="M8" s="15">
        <v>62.2</v>
      </c>
      <c r="N8" s="18">
        <f t="shared" si="0"/>
        <v>210.7</v>
      </c>
      <c r="O8" s="31">
        <f t="shared" si="1"/>
        <v>134.44999999999999</v>
      </c>
      <c r="P8" s="13">
        <f t="shared" si="2"/>
        <v>65.25</v>
      </c>
    </row>
    <row r="9" spans="1:16" x14ac:dyDescent="0.25">
      <c r="A9" s="11">
        <v>400</v>
      </c>
      <c r="B9" s="12">
        <v>164.2</v>
      </c>
      <c r="C9" s="13">
        <v>0</v>
      </c>
      <c r="D9" s="14">
        <v>67.5</v>
      </c>
      <c r="E9" s="15">
        <v>0</v>
      </c>
      <c r="F9" s="12">
        <v>28.5</v>
      </c>
      <c r="G9" s="13">
        <v>0</v>
      </c>
      <c r="H9" s="16">
        <f t="shared" ref="H9:H15" si="3">0.5772*A9</f>
        <v>230.88000000000002</v>
      </c>
      <c r="I9" s="17">
        <f t="shared" ref="I9:I15" si="4">0.6268*A9</f>
        <v>250.72</v>
      </c>
      <c r="J9" s="12">
        <v>154.9</v>
      </c>
      <c r="K9" s="13">
        <v>152.5</v>
      </c>
      <c r="L9" s="12">
        <v>78.2</v>
      </c>
      <c r="M9" s="15">
        <v>70.7</v>
      </c>
      <c r="N9" s="18">
        <f t="shared" si="0"/>
        <v>240.8</v>
      </c>
      <c r="O9" s="31">
        <f t="shared" si="1"/>
        <v>153.69999999999999</v>
      </c>
      <c r="P9" s="13">
        <f t="shared" si="2"/>
        <v>74.45</v>
      </c>
    </row>
    <row r="10" spans="1:16" x14ac:dyDescent="0.25">
      <c r="A10" s="11">
        <v>450</v>
      </c>
      <c r="B10" s="12">
        <v>182.1</v>
      </c>
      <c r="C10" s="13">
        <v>0</v>
      </c>
      <c r="D10" s="14">
        <v>74.900000000000006</v>
      </c>
      <c r="E10" s="15">
        <v>0</v>
      </c>
      <c r="F10" s="12">
        <v>31.6</v>
      </c>
      <c r="G10" s="13">
        <v>0</v>
      </c>
      <c r="H10" s="16">
        <f t="shared" si="3"/>
        <v>259.74</v>
      </c>
      <c r="I10" s="17">
        <f t="shared" si="4"/>
        <v>282.06</v>
      </c>
      <c r="J10" s="12">
        <v>174</v>
      </c>
      <c r="K10" s="13">
        <v>171.1</v>
      </c>
      <c r="L10" s="12">
        <v>88</v>
      </c>
      <c r="M10" s="15">
        <v>79.2</v>
      </c>
      <c r="N10" s="18">
        <f t="shared" si="0"/>
        <v>270.89999999999998</v>
      </c>
      <c r="O10" s="31">
        <f t="shared" si="1"/>
        <v>172.55</v>
      </c>
      <c r="P10" s="13">
        <f t="shared" si="2"/>
        <v>83.6</v>
      </c>
    </row>
    <row r="11" spans="1:16" x14ac:dyDescent="0.25">
      <c r="A11" s="11">
        <v>500</v>
      </c>
      <c r="B11" s="12">
        <v>199.3</v>
      </c>
      <c r="C11" s="13">
        <v>0</v>
      </c>
      <c r="D11" s="14">
        <v>82.1</v>
      </c>
      <c r="E11" s="15">
        <v>0</v>
      </c>
      <c r="F11" s="12">
        <v>34.700000000000003</v>
      </c>
      <c r="G11" s="13">
        <v>0</v>
      </c>
      <c r="H11" s="16">
        <f t="shared" si="3"/>
        <v>288.60000000000002</v>
      </c>
      <c r="I11" s="17">
        <f t="shared" si="4"/>
        <v>313.40000000000003</v>
      </c>
      <c r="J11" s="12">
        <v>192.9</v>
      </c>
      <c r="K11" s="13">
        <v>189.4</v>
      </c>
      <c r="L11" s="12">
        <v>97.7</v>
      </c>
      <c r="M11" s="15">
        <v>87.5</v>
      </c>
      <c r="N11" s="18">
        <f t="shared" si="0"/>
        <v>301</v>
      </c>
      <c r="O11" s="31">
        <f t="shared" si="1"/>
        <v>191.15</v>
      </c>
      <c r="P11" s="13">
        <f t="shared" si="2"/>
        <v>92.6</v>
      </c>
    </row>
    <row r="12" spans="1:16" x14ac:dyDescent="0.25">
      <c r="A12" s="11">
        <v>550</v>
      </c>
      <c r="B12" s="18">
        <f>0.4118*A12</f>
        <v>226.49</v>
      </c>
      <c r="C12" s="13">
        <v>0</v>
      </c>
      <c r="D12" s="14">
        <v>89.1</v>
      </c>
      <c r="E12" s="15">
        <v>0</v>
      </c>
      <c r="F12" s="12">
        <v>37.700000000000003</v>
      </c>
      <c r="G12" s="13">
        <v>0</v>
      </c>
      <c r="H12" s="16">
        <f t="shared" si="3"/>
        <v>317.46000000000004</v>
      </c>
      <c r="I12" s="17">
        <f t="shared" si="4"/>
        <v>344.74</v>
      </c>
      <c r="J12" s="18">
        <v>212.3</v>
      </c>
      <c r="K12" s="19">
        <v>208.72499999999999</v>
      </c>
      <c r="L12" s="12">
        <v>107.4</v>
      </c>
      <c r="M12" s="15">
        <v>95.8</v>
      </c>
      <c r="N12" s="18">
        <f t="shared" si="0"/>
        <v>331.1</v>
      </c>
      <c r="O12" s="32">
        <f t="shared" si="1"/>
        <v>210.51249999999999</v>
      </c>
      <c r="P12" s="13">
        <f t="shared" si="2"/>
        <v>101.6</v>
      </c>
    </row>
    <row r="13" spans="1:16" x14ac:dyDescent="0.25">
      <c r="A13" s="11">
        <v>600</v>
      </c>
      <c r="B13" s="18">
        <f t="shared" ref="B13:B21" si="5">0.4118*A13</f>
        <v>247.08</v>
      </c>
      <c r="C13" s="13">
        <v>0</v>
      </c>
      <c r="D13" s="14">
        <v>96.1</v>
      </c>
      <c r="E13" s="15">
        <v>0</v>
      </c>
      <c r="F13" s="12">
        <v>40.6</v>
      </c>
      <c r="G13" s="13">
        <v>0</v>
      </c>
      <c r="H13" s="16">
        <f t="shared" si="3"/>
        <v>346.32000000000005</v>
      </c>
      <c r="I13" s="17">
        <f t="shared" si="4"/>
        <v>376.08000000000004</v>
      </c>
      <c r="J13" s="18">
        <v>231.6</v>
      </c>
      <c r="K13" s="19">
        <v>227.7</v>
      </c>
      <c r="L13" s="12">
        <v>116.8</v>
      </c>
      <c r="M13" s="15">
        <v>103.8</v>
      </c>
      <c r="N13" s="18">
        <f t="shared" si="0"/>
        <v>361.20000000000005</v>
      </c>
      <c r="O13" s="32">
        <f t="shared" si="1"/>
        <v>229.64999999999998</v>
      </c>
      <c r="P13" s="13">
        <f t="shared" si="2"/>
        <v>110.3</v>
      </c>
    </row>
    <row r="14" spans="1:16" x14ac:dyDescent="0.25">
      <c r="A14" s="11">
        <v>650</v>
      </c>
      <c r="B14" s="18">
        <f t="shared" si="5"/>
        <v>267.67</v>
      </c>
      <c r="C14" s="13">
        <v>0</v>
      </c>
      <c r="D14" s="14">
        <v>102.9</v>
      </c>
      <c r="E14" s="15">
        <v>0</v>
      </c>
      <c r="F14" s="12">
        <v>43.5</v>
      </c>
      <c r="G14" s="13">
        <v>0</v>
      </c>
      <c r="H14" s="16">
        <f t="shared" si="3"/>
        <v>375.18</v>
      </c>
      <c r="I14" s="17">
        <f t="shared" si="4"/>
        <v>407.42</v>
      </c>
      <c r="J14" s="18">
        <v>250.9</v>
      </c>
      <c r="K14" s="19">
        <v>246.67500000000001</v>
      </c>
      <c r="L14" s="12">
        <v>126.3</v>
      </c>
      <c r="M14" s="15">
        <v>111.8</v>
      </c>
      <c r="N14" s="18">
        <f t="shared" si="0"/>
        <v>391.3</v>
      </c>
      <c r="O14" s="32">
        <f t="shared" si="1"/>
        <v>248.78750000000002</v>
      </c>
      <c r="P14" s="13">
        <f t="shared" si="2"/>
        <v>119.05</v>
      </c>
    </row>
    <row r="15" spans="1:16" ht="15.75" thickBot="1" x14ac:dyDescent="0.3">
      <c r="A15" s="1">
        <v>700</v>
      </c>
      <c r="B15" s="20">
        <f t="shared" si="5"/>
        <v>288.26</v>
      </c>
      <c r="C15" s="3">
        <v>0</v>
      </c>
      <c r="D15" s="4">
        <v>109.6</v>
      </c>
      <c r="E15" s="5">
        <v>0</v>
      </c>
      <c r="F15" s="2">
        <v>46.3</v>
      </c>
      <c r="G15" s="3">
        <v>0</v>
      </c>
      <c r="H15" s="20">
        <f t="shared" si="3"/>
        <v>404.04</v>
      </c>
      <c r="I15" s="21">
        <f t="shared" si="4"/>
        <v>438.76</v>
      </c>
      <c r="J15" s="20">
        <v>270.2</v>
      </c>
      <c r="K15" s="21">
        <v>265.64999999999998</v>
      </c>
      <c r="L15" s="2">
        <v>135.6</v>
      </c>
      <c r="M15" s="5">
        <v>119.6</v>
      </c>
      <c r="N15" s="20">
        <f t="shared" si="0"/>
        <v>421.4</v>
      </c>
      <c r="O15" s="34">
        <f t="shared" si="1"/>
        <v>267.92499999999995</v>
      </c>
      <c r="P15" s="3">
        <f t="shared" si="2"/>
        <v>127.6</v>
      </c>
    </row>
    <row r="16" spans="1:16" x14ac:dyDescent="0.25">
      <c r="A16" s="22">
        <v>750</v>
      </c>
      <c r="B16" s="23">
        <f t="shared" si="5"/>
        <v>308.85000000000002</v>
      </c>
      <c r="C16" s="24">
        <v>0</v>
      </c>
      <c r="D16" s="25">
        <v>116.1</v>
      </c>
      <c r="E16" s="26">
        <v>0</v>
      </c>
      <c r="F16" s="27">
        <v>49</v>
      </c>
      <c r="G16" s="24">
        <v>0</v>
      </c>
      <c r="H16" s="25"/>
      <c r="I16" s="26"/>
      <c r="J16" s="27"/>
      <c r="K16" s="24"/>
      <c r="L16" s="7"/>
      <c r="M16" s="28"/>
      <c r="N16" s="25"/>
      <c r="O16" s="27"/>
      <c r="P16" s="27"/>
    </row>
    <row r="17" spans="1:16" x14ac:dyDescent="0.25">
      <c r="A17" s="11">
        <v>800</v>
      </c>
      <c r="B17" s="18">
        <f t="shared" si="5"/>
        <v>329.44</v>
      </c>
      <c r="C17" s="13">
        <v>0</v>
      </c>
      <c r="D17" s="14">
        <v>122.3</v>
      </c>
      <c r="E17" s="15">
        <v>0</v>
      </c>
      <c r="F17" s="12">
        <v>51.8</v>
      </c>
      <c r="G17" s="13">
        <v>0</v>
      </c>
      <c r="H17" s="14"/>
      <c r="I17" s="15"/>
      <c r="J17" s="12"/>
      <c r="K17" s="13"/>
      <c r="L17" s="12"/>
      <c r="M17" s="13"/>
      <c r="N17" s="14"/>
      <c r="O17" s="12"/>
      <c r="P17" s="12"/>
    </row>
    <row r="18" spans="1:16" x14ac:dyDescent="0.25">
      <c r="A18" s="11">
        <v>850</v>
      </c>
      <c r="B18" s="18">
        <f t="shared" si="5"/>
        <v>350.03</v>
      </c>
      <c r="C18" s="13">
        <v>0</v>
      </c>
      <c r="D18" s="14">
        <v>128.69999999999999</v>
      </c>
      <c r="E18" s="15">
        <v>0</v>
      </c>
      <c r="F18" s="12">
        <v>54.4</v>
      </c>
      <c r="G18" s="13">
        <v>0</v>
      </c>
      <c r="H18" s="14"/>
      <c r="I18" s="15"/>
      <c r="J18" s="12"/>
      <c r="K18" s="13"/>
      <c r="L18" s="12"/>
      <c r="M18" s="13"/>
      <c r="N18" s="14"/>
      <c r="O18" s="12"/>
      <c r="P18" s="12"/>
    </row>
    <row r="19" spans="1:16" x14ac:dyDescent="0.25">
      <c r="A19" s="11">
        <v>900</v>
      </c>
      <c r="B19" s="18">
        <f t="shared" si="5"/>
        <v>370.62</v>
      </c>
      <c r="C19" s="13">
        <v>0</v>
      </c>
      <c r="D19" s="14">
        <v>134.80000000000001</v>
      </c>
      <c r="E19" s="15">
        <v>0</v>
      </c>
      <c r="F19" s="12">
        <v>57</v>
      </c>
      <c r="G19" s="13">
        <v>0</v>
      </c>
      <c r="H19" s="14"/>
      <c r="I19" s="15"/>
      <c r="J19" s="12"/>
      <c r="K19" s="13"/>
      <c r="L19" s="12"/>
      <c r="M19" s="13"/>
      <c r="N19" s="14"/>
      <c r="O19" s="12"/>
      <c r="P19" s="12"/>
    </row>
    <row r="20" spans="1:16" x14ac:dyDescent="0.25">
      <c r="A20" s="11">
        <v>950</v>
      </c>
      <c r="B20" s="18">
        <f t="shared" si="5"/>
        <v>391.21</v>
      </c>
      <c r="C20" s="13">
        <v>0</v>
      </c>
      <c r="D20" s="14">
        <v>140.69999999999999</v>
      </c>
      <c r="E20" s="15">
        <v>0</v>
      </c>
      <c r="F20" s="12">
        <v>59.5</v>
      </c>
      <c r="G20" s="13">
        <v>0</v>
      </c>
      <c r="H20" s="14"/>
      <c r="I20" s="15"/>
      <c r="J20" s="12"/>
      <c r="K20" s="13"/>
      <c r="L20" s="12"/>
      <c r="M20" s="13"/>
      <c r="N20" s="14"/>
      <c r="O20" s="12"/>
      <c r="P20" s="12"/>
    </row>
    <row r="21" spans="1:16" ht="15.75" thickBot="1" x14ac:dyDescent="0.3">
      <c r="A21" s="1">
        <v>1000</v>
      </c>
      <c r="B21" s="18">
        <f t="shared" si="5"/>
        <v>411.8</v>
      </c>
      <c r="C21" s="3">
        <v>0</v>
      </c>
      <c r="D21" s="4">
        <v>146.6</v>
      </c>
      <c r="E21" s="5">
        <v>0</v>
      </c>
      <c r="F21" s="2">
        <v>62</v>
      </c>
      <c r="G21" s="3">
        <v>0</v>
      </c>
      <c r="H21" s="4"/>
      <c r="I21" s="5"/>
      <c r="J21" s="2"/>
      <c r="K21" s="3"/>
      <c r="L21" s="2"/>
      <c r="M21" s="3"/>
      <c r="N21" s="4"/>
      <c r="O21" s="2"/>
      <c r="P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Douma, Robin</dc:creator>
  <cp:lastModifiedBy>Douma, R.F.</cp:lastModifiedBy>
  <dcterms:created xsi:type="dcterms:W3CDTF">2015-06-05T18:17:20Z</dcterms:created>
  <dcterms:modified xsi:type="dcterms:W3CDTF">2021-12-16T10:26:55Z</dcterms:modified>
</cp:coreProperties>
</file>