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kumenty\Uni\Fernerkundnug\Projekt\Daten\Excel\"/>
    </mc:Choice>
  </mc:AlternateContent>
  <xr:revisionPtr revIDLastSave="0" documentId="8_{4C44A98E-544A-4A30-A0BB-0C63F8FAC826}" xr6:coauthVersionLast="47" xr6:coauthVersionMax="47" xr10:uidLastSave="{00000000-0000-0000-0000-000000000000}"/>
  <bookViews>
    <workbookView xWindow="-108" yWindow="-108" windowWidth="23256" windowHeight="13896" xr2:uid="{74CDA38E-FDE7-473E-9A5E-5A84B41B640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E14" i="1"/>
  <c r="D14" i="1"/>
  <c r="C14" i="1"/>
  <c r="B14" i="1"/>
  <c r="F13" i="1"/>
  <c r="F12" i="1"/>
  <c r="F11" i="1"/>
  <c r="F10" i="1"/>
  <c r="H4" i="1"/>
  <c r="H6" i="1"/>
  <c r="H2" i="1"/>
  <c r="F6" i="1"/>
  <c r="F5" i="1"/>
  <c r="F4" i="1"/>
  <c r="F3" i="1"/>
  <c r="F2" i="1"/>
  <c r="E6" i="1"/>
  <c r="D6" i="1"/>
  <c r="C6" i="1"/>
  <c r="B6" i="1"/>
  <c r="F14" i="1" l="1"/>
  <c r="H12" i="1" l="1"/>
  <c r="H14" i="1" s="1"/>
</calcChain>
</file>

<file path=xl/sharedStrings.xml><?xml version="1.0" encoding="utf-8"?>
<sst xmlns="http://schemas.openxmlformats.org/spreadsheetml/2006/main" count="28" uniqueCount="10">
  <si>
    <t>Infrastruktur</t>
  </si>
  <si>
    <t>Gewässer</t>
  </si>
  <si>
    <t>Wald</t>
  </si>
  <si>
    <t>Wiese/Feld</t>
  </si>
  <si>
    <t>Summe</t>
  </si>
  <si>
    <t>Accuracy:</t>
  </si>
  <si>
    <t>Ac:</t>
  </si>
  <si>
    <t>Kappa</t>
  </si>
  <si>
    <t>1. Klassifikation</t>
  </si>
  <si>
    <t>2. Klassifikation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</si>
</sst>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B351-A01B-4D2E-98F1-F9E312B72288}">
  <dimension ref="A1:H14"/>
  <sheetViews>
    <sheetView tabSelected="1" workbookViewId="0">
      <selection activeCell="G14" sqref="G14"/>
    </sheetView>
  </sheetViews>
  <sheetFormatPr baseColWidth="10" defaultRowHeight="14.4" x14ac:dyDescent="0.3"/>
  <sheetData>
    <row r="1" spans="1:8" x14ac:dyDescent="0.3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</row>
    <row r="2" spans="1:8" x14ac:dyDescent="0.3">
      <c r="A2" t="s">
        <v>0</v>
      </c>
      <c r="B2">
        <v>1658</v>
      </c>
      <c r="C2">
        <v>8</v>
      </c>
      <c r="D2">
        <v>0</v>
      </c>
      <c r="E2">
        <v>61</v>
      </c>
      <c r="F2">
        <f>SUM(B2:E2)</f>
        <v>1727</v>
      </c>
      <c r="H2">
        <f>SUM(B2,C3,D4,E5)/F6</f>
        <v>0.96786334684423858</v>
      </c>
    </row>
    <row r="3" spans="1:8" x14ac:dyDescent="0.3">
      <c r="A3" t="s">
        <v>1</v>
      </c>
      <c r="B3">
        <v>15</v>
      </c>
      <c r="C3">
        <v>1712</v>
      </c>
      <c r="D3">
        <v>0</v>
      </c>
      <c r="E3">
        <v>0</v>
      </c>
      <c r="F3">
        <f>SUM(B3:E3)</f>
        <v>1727</v>
      </c>
      <c r="H3" t="s">
        <v>6</v>
      </c>
    </row>
    <row r="4" spans="1:8" x14ac:dyDescent="0.3">
      <c r="A4" t="s">
        <v>2</v>
      </c>
      <c r="B4">
        <v>0</v>
      </c>
      <c r="C4">
        <v>3</v>
      </c>
      <c r="D4">
        <v>1657</v>
      </c>
      <c r="E4">
        <v>67</v>
      </c>
      <c r="F4">
        <f>SUM(B4:E4)</f>
        <v>1727</v>
      </c>
      <c r="H4">
        <f>(B6/F6)*(F2/F6)+(C6/F6)*(F3/F6)+(D6/F6)*(F4/F6)+(E6/F6)*(F5/F6)</f>
        <v>0.25</v>
      </c>
    </row>
    <row r="5" spans="1:8" x14ac:dyDescent="0.3">
      <c r="A5" t="s">
        <v>3</v>
      </c>
      <c r="B5">
        <v>26</v>
      </c>
      <c r="C5">
        <v>0</v>
      </c>
      <c r="D5">
        <v>42</v>
      </c>
      <c r="E5">
        <v>1659</v>
      </c>
      <c r="F5">
        <f>SUM(B5:E5)</f>
        <v>1727</v>
      </c>
      <c r="H5" t="s">
        <v>7</v>
      </c>
    </row>
    <row r="6" spans="1:8" x14ac:dyDescent="0.3">
      <c r="A6" t="s">
        <v>4</v>
      </c>
      <c r="B6">
        <f>SUM(B2:B5)</f>
        <v>1699</v>
      </c>
      <c r="C6">
        <f>SUM(C2:C5)</f>
        <v>1723</v>
      </c>
      <c r="D6">
        <f>SUM(D2:D5)</f>
        <v>1699</v>
      </c>
      <c r="E6">
        <f>SUM(E2:E5)</f>
        <v>1787</v>
      </c>
      <c r="F6">
        <f>SUM(B6:E6)</f>
        <v>6908</v>
      </c>
      <c r="H6">
        <f>(H2-H4)/(1-H4)</f>
        <v>0.95715112912565148</v>
      </c>
    </row>
    <row r="9" spans="1:8" x14ac:dyDescent="0.3">
      <c r="A9" t="s">
        <v>9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H9" t="s">
        <v>5</v>
      </c>
    </row>
    <row r="10" spans="1:8" x14ac:dyDescent="0.3">
      <c r="A10" t="s">
        <v>0</v>
      </c>
      <c r="B10">
        <v>1829</v>
      </c>
      <c r="C10">
        <v>7</v>
      </c>
      <c r="D10">
        <v>0</v>
      </c>
      <c r="E10">
        <v>77</v>
      </c>
      <c r="F10">
        <f>SUM(B10:E10)</f>
        <v>1913</v>
      </c>
      <c r="H10">
        <f>SUM(B10,C11,D12,E13)/F14</f>
        <v>0.96719811813904866</v>
      </c>
    </row>
    <row r="11" spans="1:8" x14ac:dyDescent="0.3">
      <c r="A11" t="s">
        <v>1</v>
      </c>
      <c r="B11">
        <v>11</v>
      </c>
      <c r="C11">
        <v>1902</v>
      </c>
      <c r="D11">
        <v>0</v>
      </c>
      <c r="E11">
        <v>0</v>
      </c>
      <c r="F11">
        <f>SUM(B11:E11)</f>
        <v>1913</v>
      </c>
      <c r="H11" t="s">
        <v>6</v>
      </c>
    </row>
    <row r="12" spans="1:8" x14ac:dyDescent="0.3">
      <c r="A12" t="s">
        <v>2</v>
      </c>
      <c r="B12">
        <v>0</v>
      </c>
      <c r="C12">
        <v>2</v>
      </c>
      <c r="D12">
        <v>1865</v>
      </c>
      <c r="E12">
        <v>46</v>
      </c>
      <c r="F12">
        <f>SUM(B12:E12)</f>
        <v>1913</v>
      </c>
      <c r="H12">
        <f>(B14/F14)*(F10/F14)+(C14/F14)*(F11/F14)+(D14/F14)*(F12/F14)+(E14/F14)*(F13/F14)</f>
        <v>0.25</v>
      </c>
    </row>
    <row r="13" spans="1:8" x14ac:dyDescent="0.3">
      <c r="A13" t="s">
        <v>3</v>
      </c>
      <c r="B13">
        <v>52</v>
      </c>
      <c r="C13">
        <v>0</v>
      </c>
      <c r="D13">
        <v>56</v>
      </c>
      <c r="E13">
        <v>1805</v>
      </c>
      <c r="F13">
        <f>SUM(B13:E13)</f>
        <v>1913</v>
      </c>
      <c r="H13" t="s">
        <v>7</v>
      </c>
    </row>
    <row r="14" spans="1:8" x14ac:dyDescent="0.3">
      <c r="A14" t="s">
        <v>4</v>
      </c>
      <c r="B14">
        <f>SUM(B10:B13)</f>
        <v>1892</v>
      </c>
      <c r="C14">
        <f>SUM(C10:C13)</f>
        <v>1911</v>
      </c>
      <c r="D14">
        <f>SUM(D10:D13)</f>
        <v>1921</v>
      </c>
      <c r="E14">
        <f>SUM(E10:E13)</f>
        <v>1928</v>
      </c>
      <c r="F14">
        <f>SUM(B14:E14)</f>
        <v>7652</v>
      </c>
      <c r="H14">
        <f>(H10-H12)/(1-H12)</f>
        <v>0.95626415751873151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 Kruck</dc:creator>
  <cp:lastModifiedBy>Lenn Kruck</cp:lastModifiedBy>
  <dcterms:created xsi:type="dcterms:W3CDTF">2025-07-09T12:37:54Z</dcterms:created>
  <dcterms:modified xsi:type="dcterms:W3CDTF">2025-07-09T13:06:19Z</dcterms:modified>
</cp:coreProperties>
</file>