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robin\Downloads\"/>
    </mc:Choice>
  </mc:AlternateContent>
  <xr:revisionPtr revIDLastSave="0" documentId="8_{D4CAD285-7072-4A49-8EC0-7454C7B2B812}" xr6:coauthVersionLast="47" xr6:coauthVersionMax="47" xr10:uidLastSave="{00000000-0000-0000-0000-000000000000}"/>
  <bookViews>
    <workbookView xWindow="-28920" yWindow="-120" windowWidth="29040" windowHeight="1584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<sst xmlns="http://schemas.openxmlformats.org/spreadsheetml/2006/main" count="11128" uniqueCount="6220">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</sst>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quot;$&quot;#,##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156">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9" formatCode="[$$-409]#,##0"/>
    </dxf>
    <dxf>
      <numFmt numFmtId="168" formatCode="&quot;$&quot;#,##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Light16">
    <tableStyle name="Purple" pivot="0" table="0" count="8" xr9:uid="{1F725F0B-AFE2-4F76-9576-57A93AEF71A9}">
      <tableStyleElement type="wholeTable" dxfId="155"/>
      <tableStyleElement type="headerRow" dxfId="154"/>
    </tableStyle>
    <tableStyle name="Purple Slicer" pivot="0" table="0" count="6" xr9:uid="{F12826FA-BF6A-4055-A2AB-2F6B0836AB59}">
      <tableStyleElement type="wholeTable" dxfId="153"/>
      <tableStyleElement type="headerRow" dxfId="152"/>
    </tableStyle>
  </tableStyles>
  <colors>
    <mruColors>
      <color rgb="FF3C1464"/>
      <color rgb="FFD7BAEC"/>
      <color rgb="FF9966FF"/>
      <color rgb="FFB85410"/>
      <color rgb="FFDEC7EF"/>
      <color rgb="FFE6D5F3"/>
      <color rgb="FFC198E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dxf>
          <font>
            <b val="0"/>
            <i val="0"/>
            <strike/>
            <color theme="7" tint="0.79995117038483843"/>
            <name val="Calibri"/>
            <family val="2"/>
            <scheme val="minor"/>
          </font>
          <border>
            <left style="thin">
              <color theme="0"/>
            </left>
            <right style="thin">
              <color theme="0"/>
            </right>
            <top style="thin">
              <color theme="0"/>
            </top>
            <bottom style="thin">
              <color theme="0"/>
            </bottom>
          </border>
        </dxf>
        <dxf>
          <font>
            <b val="0"/>
            <i val="0"/>
            <strike/>
            <color theme="7" tint="0.79995117038483843"/>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66F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[coffeeOrdersDataProject.xlsb.xlsx]Total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layout>
        <c:manualLayout>
          <c:xMode val="edge"/>
          <c:yMode val="edge"/>
          <c:x val="0.38091754682863743"/>
          <c:y val="3.98116123335050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1DF-4B04-9A3F-24B3F1FB2BA3}"/>
            </c:ext>
          </c:extLst>
        </c:ser>
        <c:ser>
          <c:idx val="1"/>
          <c:order val="1"/>
          <c:tx>
            <c:strRef>
              <c:f>'Total Sales'!$D$3:$D$4</c:f>
              <c:strCache>
                <c:ptCount val="1"/>
                <c:pt idx="0">
                  <c:v>Excelsa</c:v>
                </c:pt>
              </c:strCache>
            </c:strRef>
          </c:tx>
          <c:spPr>
            <a:ln w="28575" cap="rnd">
              <a:solidFill>
                <a:srgbClr val="B8541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1DF-4B04-9A3F-24B3F1FB2BA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1DF-4B04-9A3F-24B3F1FB2BA3}"/>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D1DF-4B04-9A3F-24B3F1FB2BA3}"/>
            </c:ext>
          </c:extLst>
        </c:ser>
        <c:dLbls>
          <c:showLegendKey val="0"/>
          <c:showVal val="0"/>
          <c:showCatName val="0"/>
          <c:showSerName val="0"/>
          <c:showPercent val="0"/>
          <c:showBubbleSize val="0"/>
        </c:dLbls>
        <c:smooth val="0"/>
        <c:axId val="883643391"/>
        <c:axId val="402786095"/>
      </c:lineChart>
      <c:catAx>
        <c:axId val="8836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2786095"/>
        <c:crosses val="autoZero"/>
        <c:auto val="1"/>
        <c:lblAlgn val="ctr"/>
        <c:lblOffset val="100"/>
        <c:noMultiLvlLbl val="0"/>
      </c:catAx>
      <c:valAx>
        <c:axId val="40278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364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AEC"/>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[coffeeOrdersDataProject.xlsb.xlsx]CountryBarChart!Total Sales</c:name>
    <c:fmtId val="48"/>
  </c:pivotSource>
  <c:chart>
    <c:title>
      <c:tx>
        <c:rich>
          <a:bodyPr rot="0" spcFirstLastPara="1" vertOverflow="ellipsis" vert="horz" wrap="square" anchor="ctr" anchorCtr="1"/>
          <a:lstStyle/>
          <a:p>
            <a:pPr>
              <a:defRPr sz="1800" b="1" i="0" u="none" strike="noStrike" kern="1200" cap="all" spc="5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rgbClr val="3C1464"/>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1"/>
        <c:spPr>
          <a:gradFill flip="none" rotWithShape="1">
            <a:gsLst>
              <a:gs pos="100000">
                <a:schemeClr val="accent1">
                  <a:alpha val="0"/>
                </a:schemeClr>
              </a:gs>
              <a:gs pos="50000">
                <a:schemeClr val="accent1"/>
              </a:gs>
            </a:gsLst>
            <a:lin ang="108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2"/>
        <c:spPr>
          <a:gradFill flip="none" rotWithShape="1">
            <a:gsLst>
              <a:gs pos="100000">
                <a:schemeClr val="accent1">
                  <a:alpha val="0"/>
                </a:schemeClr>
              </a:gs>
              <a:gs pos="50000">
                <a:schemeClr val="accent1"/>
              </a:gs>
            </a:gsLst>
            <a:lin ang="108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3"/>
        <c:spPr>
          <a:gradFill flip="none" rotWithShape="1">
            <a:gsLst>
              <a:gs pos="100000">
                <a:schemeClr val="accent1">
                  <a:alpha val="0"/>
                </a:schemeClr>
              </a:gs>
              <a:gs pos="50000">
                <a:schemeClr val="accent1"/>
              </a:gs>
            </a:gsLst>
            <a:lin ang="108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4"/>
        <c:spPr>
          <a:gradFill flip="none" rotWithShape="1">
            <a:gsLst>
              <a:gs pos="100000">
                <a:schemeClr val="accent1">
                  <a:alpha val="0"/>
                </a:schemeClr>
              </a:gs>
              <a:gs pos="50000">
                <a:schemeClr val="accent1"/>
              </a:gs>
            </a:gsLst>
            <a:lin ang="108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gradFill flip="none" rotWithShape="1">
            <a:gsLst>
              <a:gs pos="100000">
                <a:schemeClr val="accent1">
                  <a:alpha val="0"/>
                </a:schemeClr>
              </a:gs>
              <a:gs pos="50000">
                <a:schemeClr val="accent1"/>
              </a:gs>
            </a:gsLst>
            <a:lin ang="108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gradFill flip="none" rotWithShape="1">
            <a:gsLst>
              <a:gs pos="100000">
                <a:schemeClr val="accent1">
                  <a:alpha val="0"/>
                </a:schemeClr>
              </a:gs>
              <a:gs pos="50000">
                <a:schemeClr val="accent1"/>
              </a:gs>
            </a:gsLst>
            <a:lin ang="108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gradFill flip="none" rotWithShape="1">
            <a:gsLst>
              <a:gs pos="100000">
                <a:schemeClr val="accent1">
                  <a:alpha val="0"/>
                </a:schemeClr>
              </a:gs>
              <a:gs pos="50000">
                <a:schemeClr val="accent1"/>
              </a:gs>
            </a:gsLst>
            <a:lin ang="108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alpha val="0"/>
                </a:schemeClr>
              </a:gs>
              <a:gs pos="50000">
                <a:schemeClr val="accent1"/>
              </a:gs>
            </a:gsLst>
            <a:lin ang="10800000" scaled="1"/>
          </a:gradFill>
          <a:ln>
            <a:noFill/>
          </a:ln>
          <a:effectLst/>
          <a:sp3d/>
        </c:spPr>
        <c:dLbl>
          <c:idx val="0"/>
          <c:layout>
            <c:manualLayout>
              <c:x val="2.29555236728837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1">
                  <a:alpha val="0"/>
                </a:schemeClr>
              </a:gs>
              <a:gs pos="50000">
                <a:schemeClr val="accent1"/>
              </a:gs>
            </a:gsLst>
            <a:lin ang="10800000" scaled="1"/>
          </a:gradFill>
          <a:ln>
            <a:noFill/>
          </a:ln>
          <a:effectLst/>
          <a:sp3d/>
        </c:spPr>
        <c:dLbl>
          <c:idx val="0"/>
          <c:layout>
            <c:manualLayout>
              <c:x val="2.6781444285031087E-2"/>
              <c:y val="-6.974082283156292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accent1">
                  <a:alpha val="0"/>
                </a:schemeClr>
              </a:gs>
              <a:gs pos="50000">
                <a:schemeClr val="accent1"/>
              </a:gs>
            </a:gsLst>
            <a:lin ang="10800000" scaled="1"/>
          </a:gradFill>
          <a:ln>
            <a:noFill/>
          </a:ln>
          <a:effectLst/>
          <a:sp3d/>
        </c:spPr>
        <c:dLbl>
          <c:idx val="0"/>
          <c:layout>
            <c:manualLayout>
              <c:x val="1.9129603060736491E-2"/>
              <c:y val="-3.48704114157814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dLbl>
              <c:idx val="0"/>
              <c:layout>
                <c:manualLayout>
                  <c:x val="2.295552367288375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C5-4020-8C8A-7E1F28342FB3}"/>
                </c:ext>
              </c:extLst>
            </c:dLbl>
            <c:dLbl>
              <c:idx val="1"/>
              <c:layout>
                <c:manualLayout>
                  <c:x val="2.6781444285031087E-2"/>
                  <c:y val="-6.974082283156292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C5-4020-8C8A-7E1F28342FB3}"/>
                </c:ext>
              </c:extLst>
            </c:dLbl>
            <c:dLbl>
              <c:idx val="2"/>
              <c:layout>
                <c:manualLayout>
                  <c:x val="1.9129603060736491E-2"/>
                  <c:y val="-3.487041141578146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C5-4020-8C8A-7E1F28342F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95C5-4020-8C8A-7E1F28342FB3}"/>
            </c:ext>
          </c:extLst>
        </c:ser>
        <c:dLbls>
          <c:showLegendKey val="0"/>
          <c:showVal val="1"/>
          <c:showCatName val="0"/>
          <c:showSerName val="0"/>
          <c:showPercent val="0"/>
          <c:showBubbleSize val="0"/>
        </c:dLbls>
        <c:gapWidth val="150"/>
        <c:gapDepth val="0"/>
        <c:shape val="box"/>
        <c:axId val="1367956608"/>
        <c:axId val="1367966688"/>
        <c:axId val="0"/>
      </c:bar3DChart>
      <c:catAx>
        <c:axId val="136795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67966688"/>
        <c:crosses val="autoZero"/>
        <c:auto val="1"/>
        <c:lblAlgn val="ctr"/>
        <c:lblOffset val="100"/>
        <c:noMultiLvlLbl val="0"/>
      </c:catAx>
      <c:valAx>
        <c:axId val="1367966688"/>
        <c:scaling>
          <c:orientation val="minMax"/>
        </c:scaling>
        <c:delete val="0"/>
        <c:axPos val="b"/>
        <c:majorGridlines>
          <c:spPr>
            <a:ln w="9525" cap="flat" cmpd="sng" algn="ctr">
              <a:solidFill>
                <a:schemeClr val="tx1">
                  <a:lumMod val="5000"/>
                  <a:lumOff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6795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A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[coffeeOrdersDataProject.xlsb.xlsx]Top5Customers!Total Sales</c:name>
    <c:fmtId val="50"/>
  </c:pivotSource>
  <c:chart>
    <c:title>
      <c:tx>
        <c:rich>
          <a:bodyPr rot="0" spcFirstLastPara="1" vertOverflow="ellipsis" vert="horz" wrap="square" anchor="ctr" anchorCtr="1"/>
          <a:lstStyle/>
          <a:p>
            <a:pPr>
              <a:defRPr sz="1800" b="1" i="0" u="none" strike="noStrike" kern="1200" cap="all" spc="5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rgbClr val="3C1464"/>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dLbl>
          <c:idx val="0"/>
          <c:layout>
            <c:manualLayout>
              <c:x val="2.29555236728837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dLbl>
          <c:idx val="0"/>
          <c:layout>
            <c:manualLayout>
              <c:x val="2.6781444285031087E-2"/>
              <c:y val="-6.974082283156292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10800000" scaled="1"/>
          </a:gradFill>
          <a:ln>
            <a:noFill/>
          </a:ln>
          <a:effectLst/>
          <a:sp3d/>
        </c:spPr>
        <c:dLbl>
          <c:idx val="0"/>
          <c:layout>
            <c:manualLayout>
              <c:x val="1.9129603060736491E-2"/>
              <c:y val="-3.48704114157814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29555236728837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6781444285031087E-2"/>
              <c:y val="-6.974082283156292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9129603060736491E-2"/>
              <c:y val="-3.487041141578146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Top5Customers!$B$3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453-4CE3-BF92-D261DDDE3CC1}"/>
            </c:ext>
          </c:extLst>
        </c:ser>
        <c:dLbls>
          <c:showLegendKey val="0"/>
          <c:showVal val="1"/>
          <c:showCatName val="0"/>
          <c:showSerName val="0"/>
          <c:showPercent val="0"/>
          <c:showBubbleSize val="0"/>
        </c:dLbls>
        <c:gapWidth val="150"/>
        <c:gapDepth val="0"/>
        <c:shape val="box"/>
        <c:axId val="1367956608"/>
        <c:axId val="1367966688"/>
        <c:axId val="0"/>
      </c:bar3DChart>
      <c:catAx>
        <c:axId val="136795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67966688"/>
        <c:crosses val="autoZero"/>
        <c:auto val="1"/>
        <c:lblAlgn val="ctr"/>
        <c:lblOffset val="100"/>
        <c:noMultiLvlLbl val="0"/>
      </c:catAx>
      <c:valAx>
        <c:axId val="1367966688"/>
        <c:scaling>
          <c:orientation val="minMax"/>
        </c:scaling>
        <c:delete val="0"/>
        <c:axPos val="b"/>
        <c:majorGridlines>
          <c:spPr>
            <a:ln w="9525" cap="flat" cmpd="sng" algn="ctr">
              <a:solidFill>
                <a:schemeClr val="tx1">
                  <a:lumMod val="5000"/>
                  <a:lumOff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6795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A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AABF660F-4116-1301-28CA-BD4AC9C607B0}"/>
            </a:ext>
          </a:extLst>
        </xdr:cNvPr>
        <xdr:cNvSpPr/>
      </xdr:nvSpPr>
      <xdr:spPr>
        <a:xfrm>
          <a:off x="119063" y="59531"/>
          <a:ext cx="15180468"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latin typeface="Calibri" panose="020F0502020204030204" pitchFamily="34" charset="0"/>
              <a:cs typeface="Calibri" panose="020F0502020204030204" pitchFamily="34" charset="0"/>
            </a:rPr>
            <a:t>COFFEE</a:t>
          </a:r>
          <a:r>
            <a:rPr lang="en-US" sz="4800" baseline="0">
              <a:solidFill>
                <a:schemeClr val="bg1"/>
              </a:solidFill>
              <a:latin typeface="Calibri" panose="020F0502020204030204" pitchFamily="34" charset="0"/>
              <a:cs typeface="Calibri" panose="020F0502020204030204" pitchFamily="34" charset="0"/>
            </a:rPr>
            <a:t> SALES DASHBOARD</a:t>
          </a:r>
          <a:endParaRPr lang="en-US" sz="4800">
            <a:solidFill>
              <a:schemeClr val="bg1"/>
            </a:solidFill>
            <a:latin typeface="Calibri" panose="020F0502020204030204" pitchFamily="34" charset="0"/>
            <a:cs typeface="Calibri" panose="020F0502020204030204" pitchFamily="34" charset="0"/>
          </a:endParaRPr>
        </a:p>
      </xdr:txBody>
    </xdr:sp>
    <xdr:clientData/>
  </xdr:twoCellAnchor>
  <xdr:twoCellAnchor>
    <xdr:from>
      <xdr:col>1</xdr:col>
      <xdr:colOff>0</xdr:colOff>
      <xdr:row>16</xdr:row>
      <xdr:rowOff>0</xdr:rowOff>
    </xdr:from>
    <xdr:to>
      <xdr:col>16</xdr:col>
      <xdr:colOff>0</xdr:colOff>
      <xdr:row>44</xdr:row>
      <xdr:rowOff>0</xdr:rowOff>
    </xdr:to>
    <xdr:graphicFrame macro="">
      <xdr:nvGraphicFramePr>
        <xdr:cNvPr id="6" name="Chart 5">
          <a:extLst>
            <a:ext uri="{FF2B5EF4-FFF2-40B4-BE49-F238E27FC236}">
              <a16:creationId xmlns:a16="http://schemas.microsoft.com/office/drawing/2014/main" id="{72F0C111-C46A-477B-B6BA-73D2995C3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95250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DD464F22-D892-4E59-A34E-B8351DEF1D9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857250"/>
              <a:ext cx="9937750" cy="1809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13606</xdr:colOff>
      <xdr:row>10</xdr:row>
      <xdr:rowOff>69397</xdr:rowOff>
    </xdr:from>
    <xdr:to>
      <xdr:col>22</xdr:col>
      <xdr:colOff>20749</xdr:colOff>
      <xdr:row>15</xdr:row>
      <xdr:rowOff>136071</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275A22D6-D39E-4D79-894C-DFF145B0DFF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84189" y="1688647"/>
              <a:ext cx="1848643"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605178</xdr:colOff>
      <xdr:row>10</xdr:row>
      <xdr:rowOff>47625</xdr:rowOff>
    </xdr:from>
    <xdr:to>
      <xdr:col>26</xdr:col>
      <xdr:colOff>8165</xdr:colOff>
      <xdr:row>15</xdr:row>
      <xdr:rowOff>95250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F14D33ED-69AA-4B1E-85FD-444A34602A0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121961" y="1666875"/>
              <a:ext cx="185620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16</xdr:row>
      <xdr:rowOff>0</xdr:rowOff>
    </xdr:from>
    <xdr:to>
      <xdr:col>26</xdr:col>
      <xdr:colOff>1</xdr:colOff>
      <xdr:row>29</xdr:row>
      <xdr:rowOff>95250</xdr:rowOff>
    </xdr:to>
    <xdr:graphicFrame macro="">
      <xdr:nvGraphicFramePr>
        <xdr:cNvPr id="11" name="Chart 10">
          <a:extLst>
            <a:ext uri="{FF2B5EF4-FFF2-40B4-BE49-F238E27FC236}">
              <a16:creationId xmlns:a16="http://schemas.microsoft.com/office/drawing/2014/main" id="{0BF08723-3B08-4CD2-8397-95D049390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30</xdr:row>
      <xdr:rowOff>95250</xdr:rowOff>
    </xdr:from>
    <xdr:to>
      <xdr:col>26</xdr:col>
      <xdr:colOff>1</xdr:colOff>
      <xdr:row>44</xdr:row>
      <xdr:rowOff>0</xdr:rowOff>
    </xdr:to>
    <xdr:graphicFrame macro="">
      <xdr:nvGraphicFramePr>
        <xdr:cNvPr id="12" name="Chart 11">
          <a:extLst>
            <a:ext uri="{FF2B5EF4-FFF2-40B4-BE49-F238E27FC236}">
              <a16:creationId xmlns:a16="http://schemas.microsoft.com/office/drawing/2014/main" id="{0B676DBB-3F89-4DEB-9456-FA6290972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xdr:colOff>
      <xdr:row>6</xdr:row>
      <xdr:rowOff>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55E2001C-0CDC-BCFF-21C8-01729ABAE02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70584" y="857250"/>
              <a:ext cx="3799417"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Kaimer" refreshedDate="45482.312774189813" createdVersion="8" refreshedVersion="8" minRefreshableVersion="3" recordCount="1000" xr:uid="{6F8DF816-2906-4DD2-B597-95970A7EC20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186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F8BEB-12B9-4C52-8EA3-EFFCA4E5D4E0}"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2"/>
          </reference>
        </references>
      </pivotArea>
    </chartFormat>
    <chartFormat chart="10" format="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2BAFF-D104-425B-81D4-4B193B23EEAC}"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9" numFmtId="169"/>
  </dataFields>
  <formats count="2">
    <format dxfId="139">
      <pivotArea outline="0" collapsedLevelsAreSubtotals="1" fieldPosition="0"/>
    </format>
    <format dxfId="138">
      <pivotArea outline="0" fieldPosition="0">
        <references count="1">
          <reference field="4294967294" count="1">
            <x v="0"/>
          </reference>
        </references>
      </pivotArea>
    </format>
  </formats>
  <chartFormats count="8">
    <chartFormat chart="47" format="4" series="1">
      <pivotArea type="data" outline="0" fieldPosition="0">
        <references count="1">
          <reference field="4294967294" count="1" selected="0">
            <x v="0"/>
          </reference>
        </references>
      </pivotArea>
    </chartFormat>
    <chartFormat chart="47" format="5">
      <pivotArea type="data" outline="0" fieldPosition="0">
        <references count="2">
          <reference field="4294967294" count="1" selected="0">
            <x v="0"/>
          </reference>
          <reference field="7" count="1" selected="0">
            <x v="1"/>
          </reference>
        </references>
      </pivotArea>
    </chartFormat>
    <chartFormat chart="47" format="6">
      <pivotArea type="data" outline="0" fieldPosition="0">
        <references count="2">
          <reference field="4294967294" count="1" selected="0">
            <x v="0"/>
          </reference>
          <reference field="7" count="1" selected="0">
            <x v="0"/>
          </reference>
        </references>
      </pivotArea>
    </chartFormat>
    <chartFormat chart="47" format="7">
      <pivotArea type="data" outline="0" fieldPosition="0">
        <references count="2">
          <reference field="4294967294" count="1" selected="0">
            <x v="0"/>
          </reference>
          <reference field="7" count="1" selected="0">
            <x v="2"/>
          </reference>
        </references>
      </pivotArea>
    </chartFormat>
    <chartFormat chart="48" format="8" series="1">
      <pivotArea type="data" outline="0" fieldPosition="0">
        <references count="1">
          <reference field="4294967294" count="1" selected="0">
            <x v="0"/>
          </reference>
        </references>
      </pivotArea>
    </chartFormat>
    <chartFormat chart="48" format="9">
      <pivotArea type="data" outline="0" fieldPosition="0">
        <references count="2">
          <reference field="4294967294" count="1" selected="0">
            <x v="0"/>
          </reference>
          <reference field="7" count="1" selected="0">
            <x v="1"/>
          </reference>
        </references>
      </pivotArea>
    </chartFormat>
    <chartFormat chart="48" format="10">
      <pivotArea type="data" outline="0" fieldPosition="0">
        <references count="2">
          <reference field="4294967294" count="1" selected="0">
            <x v="0"/>
          </reference>
          <reference field="7" count="1" selected="0">
            <x v="0"/>
          </reference>
        </references>
      </pivotArea>
    </chartFormat>
    <chartFormat chart="4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A45A00-56C2-402B-B637-8187BE8B6F40}"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9" numFmtId="169"/>
  </dataFields>
  <formats count="2">
    <format dxfId="136">
      <pivotArea outline="0" collapsedLevelsAreSubtotals="1" fieldPosition="0"/>
    </format>
    <format dxfId="137">
      <pivotArea outline="0" fieldPosition="0">
        <references count="1">
          <reference field="4294967294" count="1">
            <x v="0"/>
          </reference>
        </references>
      </pivotArea>
    </format>
  </formats>
  <chartFormats count="4">
    <chartFormat chart="8" format="1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9" format="8" series="1">
      <pivotArea type="data" outline="0" fieldPosition="0">
        <references count="1">
          <reference field="4294967294" count="1" selected="0">
            <x v="0"/>
          </reference>
        </references>
      </pivotArea>
    </chartFormat>
    <chartFormat chart="5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A5E1A6D-665E-4523-8CC8-E705F70B551A}" sourceName="Size">
  <pivotTables>
    <pivotTable tabId="18" name="Total Sales"/>
    <pivotTable tabId="19" name="Total Sales"/>
    <pivotTable tabId="20" name="Total Sales"/>
  </pivotTables>
  <data>
    <tabular pivotCacheId="741869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F1E840-86D5-40E2-A499-CF7D751ACD3F}" sourceName="Loyalty Card">
  <pivotTables>
    <pivotTable tabId="18" name="Total Sales"/>
    <pivotTable tabId="19" name="Total Sales"/>
    <pivotTable tabId="20" name="Total Sales"/>
  </pivotTables>
  <data>
    <tabular pivotCacheId="741869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DF66799-AAA3-4BC1-9A10-311C333F93FF}" sourceName="Roast Type Name">
  <pivotTables>
    <pivotTable tabId="18" name="Total Sales"/>
    <pivotTable tabId="19" name="Total Sales"/>
    <pivotTable tabId="20" name="Total Sales"/>
  </pivotTables>
  <data>
    <tabular pivotCacheId="741869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F691CAF-849F-4954-BA68-F23D21264196}" cache="Slicer_Size" caption="Size" columnCount="2" style="Purple Slicer" rowHeight="241300"/>
  <slicer name="Loyalty Card 1" xr10:uid="{26FED059-7953-4629-8D4D-7068C687115C}" cache="Slicer_Loyalty_Card" caption="Loyalty Card" style="Purple Slicer" rowHeight="241300"/>
  <slicer name="Roast Type Name" xr10:uid="{AF1D89D6-34B0-43EC-8610-10446CC82B59}"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5E9549-977D-40F5-9F2F-768F6CB1A885}" name="Orders" displayName="Orders" ref="A1:P1001" totalsRowShown="0" headerRowDxfId="151">
  <autoFilter ref="A1:P1001" xr:uid="{F15E9549-977D-40F5-9F2F-768F6CB1A885}"/>
  <tableColumns count="16">
    <tableColumn id="1" xr3:uid="{DEAFDE48-0BBC-40F6-9991-1ECFBC92D623}" name="Order ID" dataDxfId="150"/>
    <tableColumn id="2" xr3:uid="{B02D7827-F099-4F03-BEDD-4C2805BAA9BD}" name="Order Date" dataDxfId="149"/>
    <tableColumn id="3" xr3:uid="{81CEA5F0-3490-426C-B870-96B35B7A820B}" name="Customer ID" dataDxfId="148"/>
    <tableColumn id="4" xr3:uid="{2216EE07-57D1-4FC3-A563-8E6103DD1A9D}" name="Product ID"/>
    <tableColumn id="5" xr3:uid="{6F4E8C98-C18A-46D7-8780-E4985FF5EB75}" name="Quantity" dataDxfId="147"/>
    <tableColumn id="6" xr3:uid="{E517364B-1D69-418D-BAB0-5E022CFFC798}" name="Customer Name" dataDxfId="146">
      <calculatedColumnFormula>_xlfn.XLOOKUP(C2,customers!$A$1:$A$1001,customers!$B$1:$B$1001,0)</calculatedColumnFormula>
    </tableColumn>
    <tableColumn id="7" xr3:uid="{14DCD791-88C5-4439-B355-B6E53BEEE69A}" name="Email" dataDxfId="145">
      <calculatedColumnFormula>IF(_xlfn.XLOOKUP(C2,customers!$A$1:$A$1001,customers!$C$1:$C$1001,0)=0,"",(_xlfn.XLOOKUP(C2,customers!$A$1:$A$1001,customers!$C$1:$C$1001,0)))</calculatedColumnFormula>
    </tableColumn>
    <tableColumn id="8" xr3:uid="{0BF74BD7-5F0B-4206-997F-5C3B200B5941}" name="Country" dataDxfId="144">
      <calculatedColumnFormula>_xlfn.XLOOKUP(C2,customers!$A$1:$A$1001,customers!$G$1:$G$1001,0)</calculatedColumnFormula>
    </tableColumn>
    <tableColumn id="9" xr3:uid="{CEE93949-C90A-4BE3-94BC-6DA2F6591A2A}" name="Coffee Type">
      <calculatedColumnFormula>INDEX(products!$A$1:$G$49,MATCH(orders!$D2,products!$A$1:$A$49,0),MATCH(orders!I$1,products!$A$1:$G$1,0))</calculatedColumnFormula>
    </tableColumn>
    <tableColumn id="10" xr3:uid="{961CF83F-FEE2-4144-B618-C858C7ADE790}" name="Roast Type">
      <calculatedColumnFormula>INDEX(products!$A$1:$G$49,MATCH(orders!$D2,products!$A$1:$A$49,0),MATCH(orders!J$1,products!$A$1:$G$1,0))</calculatedColumnFormula>
    </tableColumn>
    <tableColumn id="11" xr3:uid="{7D8044EF-87AB-484D-99FF-AEA419F1948F}" name="Size" dataDxfId="143">
      <calculatedColumnFormula>INDEX(products!$A$1:$G$49,MATCH(orders!$D2,products!$A$1:$A$49,0),MATCH(orders!K$1,products!$A$1:$G$1,0))</calculatedColumnFormula>
    </tableColumn>
    <tableColumn id="12" xr3:uid="{713A3EF6-4C01-4C07-99C8-C2E19FB00AAE}" name="Unit Price" dataDxfId="142">
      <calculatedColumnFormula>INDEX(products!$A$1:$G$49,MATCH(orders!$D2,products!$A$1:$A$49,0),MATCH(orders!L$1,products!$A$1:$G$1,0))</calculatedColumnFormula>
    </tableColumn>
    <tableColumn id="13" xr3:uid="{19134240-8ACB-4A23-8D87-C66A9FDB9AD9}" name="Sales" dataDxfId="141">
      <calculatedColumnFormula>L2*E2</calculatedColumnFormula>
    </tableColumn>
    <tableColumn id="14" xr3:uid="{7EF07C43-EB21-4E1A-85C9-1D03DF45E00E}" name="Coffe Type Name">
      <calculatedColumnFormula>IF(I2="Rob","Robusta",IF(I2="Exc", "Excelsa",IF(I2="Ara", "Arabica", IF(I2="Lib","Liberica",""))))</calculatedColumnFormula>
    </tableColumn>
    <tableColumn id="15" xr3:uid="{1A4229BE-5267-44DD-AE8D-0AA6EB7D1853}" name="Roast Type Name">
      <calculatedColumnFormula>IF(J2="M","Medium",IF(J2="L","Light",IF(J2="D","Dark","")))</calculatedColumnFormula>
    </tableColumn>
    <tableColumn id="16" xr3:uid="{3BA2A5C3-A81E-4CFC-B544-AF41C9840E6B}" name="Loyalty Card" dataDxfId="14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3A4BE7-7373-477F-AC4C-1C346F25B70C}" sourceName="Order Date">
  <pivotTables>
    <pivotTable tabId="18" name="Total Sales"/>
    <pivotTable tabId="19" name="Total Sales"/>
    <pivotTable tabId="20" name="Total Sales"/>
  </pivotTables>
  <state minimalRefreshVersion="6" lastRefreshVersion="6" pivotCacheId="741869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45E4C44-AAB9-4E08-95BD-1E65BA4A5421}" cache="NativeTimeline_Order_Date" caption="Order Date" level="2" selectionLevel="2" scrollPosition="2019-09-23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0F0B-3C96-4A6E-82C9-089B6E474102}">
  <dimension ref="A1:A6"/>
  <sheetViews>
    <sheetView showGridLines="0" showRowColHeaders="0" tabSelected="1" zoomScale="90" zoomScaleNormal="90" workbookViewId="0">
      <selection activeCell="AA12" sqref="AA12"/>
    </sheetView>
  </sheetViews>
  <sheetFormatPr defaultRowHeight="15" x14ac:dyDescent="0.25"/>
  <cols>
    <col min="1" max="1" width="1.7109375" customWidth="1"/>
    <col min="17" max="17" width="1.7109375" customWidth="1"/>
    <col min="19" max="19" width="1.7109375" customWidth="1"/>
    <col min="23" max="23" width="1.7109375" customWidth="1"/>
  </cols>
  <sheetData>
    <row r="1" ht="5.0999999999999996" customHeight="1" x14ac:dyDescent="0.25"/>
    <row r="6"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718A-2B76-4ABF-B526-1114256B47F3}">
  <dimension ref="A3:F48"/>
  <sheetViews>
    <sheetView workbookViewId="0">
      <selection activeCell="G9" sqref="G9"/>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 min="7" max="238" width="18.710937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ADE2-AF09-49C1-BEC4-40F267931EE1}">
  <dimension ref="A3:B7"/>
  <sheetViews>
    <sheetView workbookViewId="0">
      <selection activeCell="B7" sqref="B3:B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238" width="18.7109375" bestFit="1" customWidth="1"/>
  </cols>
  <sheetData>
    <row r="3" spans="1:2" x14ac:dyDescent="0.25">
      <c r="A3" s="6"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row r="7" spans="1:2" x14ac:dyDescent="0.25">
      <c r="B7" s="9"/>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3D2F1-BEC0-4F8D-9B4F-51CF2CCFAEEA}">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 min="7" max="238" width="18.7109375" bestFit="1" customWidth="1"/>
  </cols>
  <sheetData>
    <row r="3" spans="1:2" x14ac:dyDescent="0.25">
      <c r="A3" s="6"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J2" sqref="J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28515625"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 "Arabica", IF(I2="Lib","Liberica",""))))</f>
        <v>Robusta</v>
      </c>
      <c r="O2" t="str">
        <f>IF(J2="M","Medium",IF(J2="L","Light",IF(J2="D","Dark","")))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 "Arabica", IF(I3="Lib","Liberica",""))))</f>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 "Arabica", IF(I67="Lib","Liberica",""))))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 "Arabica", 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 "Arabica", 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 "Arabica", 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 "Arabica", 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 "Arabica", 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 "Arabica", IF(I451="Lib","Liberica",""))))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 "Arabica", 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 "Arabica", 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 "Arabica", IF(I643="Lib","Liberica",""))))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 "Arabica", 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 "Arabica", IF(I771="Lib","Liberica",""))))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 "Arabica", IF(I835="Lib","Liberica",""))))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 "Arabica", 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 "Arabica", 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robin kaimer</cp:lastModifiedBy>
  <cp:revision/>
  <dcterms:created xsi:type="dcterms:W3CDTF">2022-11-26T09:51:45Z</dcterms:created>
  <dcterms:modified xsi:type="dcterms:W3CDTF">2024-07-28T22:31:02Z</dcterms:modified>
  <cp:category/>
  <cp:contentStatus/>
</cp:coreProperties>
</file>