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nleman/GitHub/DebrisDiskSimulation/Documents/Performance Analysis/"/>
    </mc:Choice>
  </mc:AlternateContent>
  <xr:revisionPtr revIDLastSave="0" documentId="13_ncr:1_{A4D4F8D8-87CA-3D48-A3AE-94B2653E3C3E}" xr6:coauthVersionLast="47" xr6:coauthVersionMax="47" xr10:uidLastSave="{00000000-0000-0000-0000-000000000000}"/>
  <bookViews>
    <workbookView xWindow="0" yWindow="500" windowWidth="28800" windowHeight="16180" xr2:uid="{B0F2AAD0-41C3-0349-A059-D659D23C78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3" i="1" l="1"/>
  <c r="C43" i="1"/>
  <c r="C42" i="1"/>
  <c r="B42" i="1"/>
  <c r="C41" i="1"/>
  <c r="B41" i="1"/>
  <c r="C40" i="1"/>
  <c r="C39" i="1"/>
  <c r="B40" i="1"/>
  <c r="B39" i="1"/>
  <c r="E36" i="1"/>
  <c r="D36" i="1"/>
  <c r="C36" i="1"/>
  <c r="B36" i="1"/>
  <c r="E35" i="1"/>
  <c r="D35" i="1"/>
  <c r="C35" i="1"/>
  <c r="B35" i="1"/>
  <c r="D34" i="1"/>
  <c r="D33" i="1"/>
  <c r="D32" i="1"/>
  <c r="E34" i="1"/>
  <c r="C34" i="1"/>
  <c r="B34" i="1"/>
  <c r="E33" i="1"/>
  <c r="B33" i="1"/>
  <c r="C33" i="1"/>
  <c r="B32" i="1"/>
  <c r="B31" i="1"/>
  <c r="B30" i="1"/>
  <c r="B29" i="1"/>
  <c r="E32" i="1"/>
  <c r="C32" i="1"/>
  <c r="E31" i="1"/>
  <c r="D31" i="1"/>
  <c r="C31" i="1"/>
  <c r="C29" i="1"/>
  <c r="D29" i="1"/>
  <c r="E29" i="1"/>
  <c r="C30" i="1"/>
  <c r="D30" i="1"/>
  <c r="E30" i="1"/>
</calcChain>
</file>

<file path=xl/sharedStrings.xml><?xml version="1.0" encoding="utf-8"?>
<sst xmlns="http://schemas.openxmlformats.org/spreadsheetml/2006/main" count="28" uniqueCount="20">
  <si>
    <t>Run</t>
  </si>
  <si>
    <t>Particle Count</t>
  </si>
  <si>
    <t>Threads</t>
  </si>
  <si>
    <t>OrbitToParticle (us)</t>
  </si>
  <si>
    <t>Init (s)</t>
  </si>
  <si>
    <t>ConvertOrbitsToParticle (s)</t>
  </si>
  <si>
    <t>FPS (Mean)</t>
  </si>
  <si>
    <t>FPS (Median</t>
  </si>
  <si>
    <t>OrbitsFromFile (ms)</t>
  </si>
  <si>
    <t>Init</t>
  </si>
  <si>
    <t>Init error</t>
  </si>
  <si>
    <t>Convert</t>
  </si>
  <si>
    <t>Convert error</t>
  </si>
  <si>
    <t>Stat</t>
  </si>
  <si>
    <t>Avg</t>
  </si>
  <si>
    <t>Error</t>
  </si>
  <si>
    <t>FPS Mean</t>
  </si>
  <si>
    <t>FPS Median</t>
  </si>
  <si>
    <t>OrbitFromFile</t>
  </si>
  <si>
    <t>OrbitToParticle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</si>
</sst>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BCEB6-B1AF-CE49-85DA-F7277F4EF62A}">
  <dimension ref="A1:I52"/>
  <sheetViews>
    <sheetView tabSelected="1" topLeftCell="A10" workbookViewId="0">
      <selection activeCell="F37" sqref="F37"/>
    </sheetView>
  </sheetViews>
  <sheetFormatPr baseColWidth="10" defaultRowHeight="16" x14ac:dyDescent="0.2"/>
  <cols>
    <col min="1" max="1" width="14.1640625" customWidth="1"/>
    <col min="2" max="2" width="13.33203125" customWidth="1"/>
    <col min="3" max="3" width="11" customWidth="1"/>
    <col min="4" max="4" width="13.33203125" customWidth="1"/>
    <col min="5" max="5" width="11" customWidth="1"/>
    <col min="6" max="6" width="24.33203125" customWidth="1"/>
    <col min="8" max="8" width="18.33203125" customWidth="1"/>
    <col min="9" max="9" width="22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7</v>
      </c>
      <c r="E1" t="s">
        <v>6</v>
      </c>
      <c r="F1" t="s">
        <v>5</v>
      </c>
      <c r="G1" t="s">
        <v>4</v>
      </c>
      <c r="H1" t="s">
        <v>3</v>
      </c>
      <c r="I1" t="s">
        <v>8</v>
      </c>
    </row>
    <row r="2" spans="1:9" x14ac:dyDescent="0.2">
      <c r="A2">
        <v>1</v>
      </c>
      <c r="B2" s="1">
        <v>10000000</v>
      </c>
      <c r="C2">
        <v>1</v>
      </c>
      <c r="D2" s="1"/>
      <c r="F2">
        <v>6.44</v>
      </c>
      <c r="G2">
        <v>6.92</v>
      </c>
    </row>
    <row r="3" spans="1:9" x14ac:dyDescent="0.2">
      <c r="A3">
        <v>2</v>
      </c>
      <c r="B3" s="1">
        <v>10000000</v>
      </c>
      <c r="C3">
        <v>1</v>
      </c>
      <c r="D3">
        <v>74</v>
      </c>
      <c r="E3">
        <v>56</v>
      </c>
      <c r="F3">
        <v>6.13</v>
      </c>
      <c r="G3">
        <v>6.59</v>
      </c>
      <c r="H3">
        <v>444.57</v>
      </c>
      <c r="I3">
        <v>60.22</v>
      </c>
    </row>
    <row r="4" spans="1:9" x14ac:dyDescent="0.2">
      <c r="A4">
        <v>3</v>
      </c>
      <c r="B4" s="1">
        <v>10000000</v>
      </c>
      <c r="C4">
        <v>1</v>
      </c>
      <c r="D4">
        <v>74</v>
      </c>
      <c r="E4">
        <v>58</v>
      </c>
      <c r="F4">
        <v>6.14</v>
      </c>
      <c r="G4">
        <v>6.6</v>
      </c>
      <c r="H4">
        <v>643.38</v>
      </c>
      <c r="I4">
        <v>53.44</v>
      </c>
    </row>
    <row r="5" spans="1:9" x14ac:dyDescent="0.2">
      <c r="A5">
        <v>4</v>
      </c>
      <c r="B5" s="1">
        <v>10000000</v>
      </c>
      <c r="C5">
        <v>2</v>
      </c>
      <c r="D5">
        <v>73</v>
      </c>
      <c r="E5">
        <v>62</v>
      </c>
      <c r="F5">
        <v>3.22</v>
      </c>
      <c r="G5">
        <v>3.69</v>
      </c>
      <c r="H5">
        <v>468.68</v>
      </c>
      <c r="I5">
        <v>55.25</v>
      </c>
    </row>
    <row r="6" spans="1:9" ht="17" customHeight="1" x14ac:dyDescent="0.2">
      <c r="A6">
        <v>5</v>
      </c>
      <c r="B6" s="1">
        <v>10000000</v>
      </c>
      <c r="C6">
        <v>2</v>
      </c>
      <c r="D6">
        <v>73</v>
      </c>
      <c r="E6">
        <v>54</v>
      </c>
      <c r="F6">
        <v>3.24</v>
      </c>
      <c r="G6">
        <v>3.75</v>
      </c>
      <c r="H6">
        <v>468.48</v>
      </c>
      <c r="I6">
        <v>88.33</v>
      </c>
    </row>
    <row r="7" spans="1:9" x14ac:dyDescent="0.2">
      <c r="A7">
        <v>6</v>
      </c>
      <c r="B7" s="1">
        <v>10000000</v>
      </c>
      <c r="C7">
        <v>2</v>
      </c>
      <c r="D7">
        <v>74</v>
      </c>
      <c r="E7">
        <v>68</v>
      </c>
      <c r="F7">
        <v>3.41</v>
      </c>
      <c r="G7">
        <v>3.88</v>
      </c>
      <c r="H7">
        <v>500.4</v>
      </c>
      <c r="I7">
        <v>60.41</v>
      </c>
    </row>
    <row r="8" spans="1:9" x14ac:dyDescent="0.2">
      <c r="A8">
        <v>7</v>
      </c>
      <c r="B8" s="1">
        <v>10000000</v>
      </c>
      <c r="C8">
        <v>3</v>
      </c>
      <c r="D8">
        <v>73</v>
      </c>
      <c r="E8">
        <v>62</v>
      </c>
      <c r="F8">
        <v>2.2999999999999998</v>
      </c>
      <c r="G8">
        <v>2.82</v>
      </c>
      <c r="H8">
        <v>501.55</v>
      </c>
      <c r="I8">
        <v>53.93</v>
      </c>
    </row>
    <row r="9" spans="1:9" x14ac:dyDescent="0.2">
      <c r="A9">
        <v>8</v>
      </c>
      <c r="B9" s="1">
        <v>10000000</v>
      </c>
      <c r="C9">
        <v>3</v>
      </c>
      <c r="D9">
        <v>73</v>
      </c>
      <c r="E9">
        <v>61</v>
      </c>
      <c r="F9">
        <v>2.2000000000000002</v>
      </c>
      <c r="G9">
        <v>2.68</v>
      </c>
      <c r="H9">
        <v>479.36</v>
      </c>
      <c r="I9">
        <v>54.07</v>
      </c>
    </row>
    <row r="10" spans="1:9" x14ac:dyDescent="0.2">
      <c r="A10">
        <v>9</v>
      </c>
      <c r="B10" s="1">
        <v>10000000</v>
      </c>
      <c r="C10">
        <v>3</v>
      </c>
      <c r="D10">
        <v>74</v>
      </c>
      <c r="E10">
        <v>55</v>
      </c>
      <c r="F10">
        <v>2.2400000000000002</v>
      </c>
      <c r="G10">
        <v>2.71</v>
      </c>
      <c r="H10">
        <v>485.78</v>
      </c>
      <c r="I10">
        <v>53.35</v>
      </c>
    </row>
    <row r="11" spans="1:9" x14ac:dyDescent="0.2">
      <c r="A11">
        <v>10</v>
      </c>
      <c r="B11" s="1">
        <v>10000000</v>
      </c>
      <c r="C11">
        <v>4</v>
      </c>
      <c r="D11">
        <v>73</v>
      </c>
      <c r="E11">
        <v>62</v>
      </c>
      <c r="F11">
        <v>1.98</v>
      </c>
      <c r="G11">
        <v>2.4900000000000002</v>
      </c>
      <c r="H11">
        <v>514.96</v>
      </c>
      <c r="I11">
        <v>77.45</v>
      </c>
    </row>
    <row r="12" spans="1:9" x14ac:dyDescent="0.2">
      <c r="A12">
        <v>11</v>
      </c>
      <c r="B12" s="1">
        <v>10000000</v>
      </c>
      <c r="C12">
        <v>4</v>
      </c>
      <c r="D12">
        <v>73</v>
      </c>
      <c r="E12">
        <v>60</v>
      </c>
      <c r="F12">
        <v>1.76</v>
      </c>
      <c r="G12">
        <v>2.25</v>
      </c>
      <c r="H12">
        <v>511.35</v>
      </c>
      <c r="I12">
        <v>78.989999999999995</v>
      </c>
    </row>
    <row r="13" spans="1:9" x14ac:dyDescent="0.2">
      <c r="A13">
        <v>12</v>
      </c>
      <c r="B13" s="1">
        <v>10000000</v>
      </c>
      <c r="C13">
        <v>4</v>
      </c>
      <c r="D13">
        <v>73</v>
      </c>
      <c r="E13">
        <v>61</v>
      </c>
      <c r="F13">
        <v>1.86</v>
      </c>
      <c r="G13">
        <v>2.3199999999999998</v>
      </c>
      <c r="H13">
        <v>548.39</v>
      </c>
      <c r="I13">
        <v>53.5</v>
      </c>
    </row>
    <row r="14" spans="1:9" x14ac:dyDescent="0.2">
      <c r="A14">
        <v>13</v>
      </c>
      <c r="B14" s="1">
        <v>10000000</v>
      </c>
      <c r="C14">
        <v>5</v>
      </c>
      <c r="D14">
        <v>73</v>
      </c>
      <c r="E14">
        <v>54</v>
      </c>
      <c r="F14">
        <v>1.55</v>
      </c>
      <c r="G14">
        <v>2.08</v>
      </c>
      <c r="H14">
        <v>535.5</v>
      </c>
      <c r="I14">
        <v>86.52</v>
      </c>
    </row>
    <row r="15" spans="1:9" x14ac:dyDescent="0.2">
      <c r="A15">
        <v>14</v>
      </c>
      <c r="B15" s="1">
        <v>10000000</v>
      </c>
      <c r="C15">
        <v>5</v>
      </c>
      <c r="D15">
        <v>73</v>
      </c>
      <c r="E15">
        <v>60</v>
      </c>
      <c r="F15">
        <v>1.49</v>
      </c>
      <c r="G15">
        <v>2.02</v>
      </c>
      <c r="H15">
        <v>530.61</v>
      </c>
      <c r="I15">
        <v>84.08</v>
      </c>
    </row>
    <row r="16" spans="1:9" x14ac:dyDescent="0.2">
      <c r="A16">
        <v>15</v>
      </c>
      <c r="B16" s="1">
        <v>10000000</v>
      </c>
      <c r="C16">
        <v>5</v>
      </c>
      <c r="D16">
        <v>74</v>
      </c>
      <c r="E16">
        <v>65</v>
      </c>
      <c r="F16">
        <v>1.5</v>
      </c>
      <c r="G16">
        <v>2.04</v>
      </c>
      <c r="H16">
        <v>536.86</v>
      </c>
      <c r="I16">
        <v>90.63</v>
      </c>
    </row>
    <row r="17" spans="1:9" x14ac:dyDescent="0.2">
      <c r="A17">
        <v>16</v>
      </c>
      <c r="B17" s="1">
        <v>10000000</v>
      </c>
      <c r="C17">
        <v>6</v>
      </c>
      <c r="D17">
        <v>74</v>
      </c>
      <c r="E17">
        <v>67</v>
      </c>
      <c r="F17">
        <v>1.32</v>
      </c>
      <c r="G17">
        <v>1.79</v>
      </c>
      <c r="H17">
        <v>561.86</v>
      </c>
      <c r="I17">
        <v>56.46</v>
      </c>
    </row>
    <row r="18" spans="1:9" x14ac:dyDescent="0.2">
      <c r="A18">
        <v>17</v>
      </c>
      <c r="B18" s="1">
        <v>10000000</v>
      </c>
      <c r="C18">
        <v>6</v>
      </c>
      <c r="D18">
        <v>73</v>
      </c>
      <c r="E18">
        <v>63</v>
      </c>
      <c r="F18">
        <v>1.34</v>
      </c>
      <c r="G18">
        <v>1.84</v>
      </c>
      <c r="H18">
        <v>560.91999999999996</v>
      </c>
      <c r="I18">
        <v>51.58</v>
      </c>
    </row>
    <row r="19" spans="1:9" x14ac:dyDescent="0.2">
      <c r="A19">
        <v>18</v>
      </c>
      <c r="B19" s="1">
        <v>10000000</v>
      </c>
      <c r="C19">
        <v>6</v>
      </c>
      <c r="D19">
        <v>73</v>
      </c>
      <c r="E19">
        <v>62</v>
      </c>
      <c r="F19">
        <v>1.35</v>
      </c>
      <c r="G19">
        <v>1.83</v>
      </c>
      <c r="H19">
        <v>572.44000000000005</v>
      </c>
      <c r="I19">
        <v>55.21</v>
      </c>
    </row>
    <row r="20" spans="1:9" x14ac:dyDescent="0.2">
      <c r="A20">
        <v>19</v>
      </c>
      <c r="B20" s="1">
        <v>10000000</v>
      </c>
      <c r="C20">
        <v>7</v>
      </c>
      <c r="D20">
        <v>72</v>
      </c>
      <c r="E20">
        <v>65</v>
      </c>
      <c r="F20">
        <v>1.2</v>
      </c>
      <c r="G20">
        <v>1.72</v>
      </c>
      <c r="H20">
        <v>528.71</v>
      </c>
      <c r="I20">
        <v>87.19</v>
      </c>
    </row>
    <row r="21" spans="1:9" x14ac:dyDescent="0.2">
      <c r="A21">
        <v>20</v>
      </c>
      <c r="B21" s="1">
        <v>10000000</v>
      </c>
      <c r="C21">
        <v>7</v>
      </c>
      <c r="D21">
        <v>73</v>
      </c>
      <c r="E21">
        <v>64</v>
      </c>
      <c r="F21">
        <v>1.17</v>
      </c>
      <c r="G21">
        <v>1.62</v>
      </c>
      <c r="H21">
        <v>578.95000000000005</v>
      </c>
      <c r="I21">
        <v>55.98</v>
      </c>
    </row>
    <row r="22" spans="1:9" x14ac:dyDescent="0.2">
      <c r="A22">
        <v>21</v>
      </c>
      <c r="B22" s="1">
        <v>10000000</v>
      </c>
      <c r="C22">
        <v>7</v>
      </c>
      <c r="D22">
        <v>73</v>
      </c>
      <c r="E22">
        <v>67</v>
      </c>
      <c r="F22">
        <v>1.24</v>
      </c>
      <c r="G22">
        <v>1.74</v>
      </c>
      <c r="H22">
        <v>589.19000000000005</v>
      </c>
      <c r="I22">
        <v>65.58</v>
      </c>
    </row>
    <row r="23" spans="1:9" x14ac:dyDescent="0.2">
      <c r="A23">
        <v>22</v>
      </c>
      <c r="B23" s="1">
        <v>10000000</v>
      </c>
      <c r="C23">
        <v>8</v>
      </c>
      <c r="D23">
        <v>73</v>
      </c>
      <c r="E23">
        <v>59</v>
      </c>
      <c r="F23">
        <v>1.03</v>
      </c>
      <c r="G23">
        <v>1.52</v>
      </c>
      <c r="H23">
        <v>571.65</v>
      </c>
      <c r="I23">
        <v>53.67</v>
      </c>
    </row>
    <row r="24" spans="1:9" x14ac:dyDescent="0.2">
      <c r="A24">
        <v>23</v>
      </c>
      <c r="B24" s="1">
        <v>10000000</v>
      </c>
      <c r="C24">
        <v>8</v>
      </c>
      <c r="D24">
        <v>73</v>
      </c>
      <c r="E24">
        <v>67</v>
      </c>
      <c r="F24">
        <v>1.0900000000000001</v>
      </c>
      <c r="G24">
        <v>1.54</v>
      </c>
      <c r="H24">
        <v>574.96</v>
      </c>
      <c r="I24">
        <v>54.81</v>
      </c>
    </row>
    <row r="25" spans="1:9" x14ac:dyDescent="0.2">
      <c r="A25">
        <v>24</v>
      </c>
      <c r="B25" s="1">
        <v>10000000</v>
      </c>
      <c r="C25">
        <v>8</v>
      </c>
      <c r="D25">
        <v>73</v>
      </c>
      <c r="E25">
        <v>66</v>
      </c>
      <c r="F25">
        <v>1.1599999999999999</v>
      </c>
      <c r="G25">
        <v>1.61</v>
      </c>
      <c r="H25">
        <v>603.14</v>
      </c>
      <c r="I25">
        <v>53.82</v>
      </c>
    </row>
    <row r="26" spans="1:9" ht="15" customHeight="1" x14ac:dyDescent="0.2">
      <c r="B26" s="1"/>
    </row>
    <row r="28" spans="1:9" x14ac:dyDescent="0.2">
      <c r="A28" t="s">
        <v>2</v>
      </c>
      <c r="B28" t="s">
        <v>9</v>
      </c>
      <c r="C28" t="s">
        <v>10</v>
      </c>
      <c r="D28" t="s">
        <v>11</v>
      </c>
      <c r="E28" t="s">
        <v>12</v>
      </c>
    </row>
    <row r="29" spans="1:9" x14ac:dyDescent="0.2">
      <c r="A29">
        <v>1</v>
      </c>
      <c r="B29" s="2">
        <f>AVERAGE(G2:G4)</f>
        <v>6.7033333333333331</v>
      </c>
      <c r="C29" s="2">
        <f>STDEV(G2:G4)</f>
        <v>0.18770544300401459</v>
      </c>
      <c r="D29" s="2">
        <f>AVERAGE(F2:F4)</f>
        <v>6.2366666666666672</v>
      </c>
      <c r="E29" s="2">
        <f>STDEV(F2:F4)</f>
        <v>0.17616280348965116</v>
      </c>
    </row>
    <row r="30" spans="1:9" x14ac:dyDescent="0.2">
      <c r="A30">
        <v>2</v>
      </c>
      <c r="B30" s="2">
        <f>AVERAGE(G5:G7)</f>
        <v>3.7733333333333334</v>
      </c>
      <c r="C30" s="2">
        <f>STDEV(G5:G7)</f>
        <v>9.7125348562223074E-2</v>
      </c>
      <c r="D30" s="2">
        <f>AVERAGE(F5:F7)</f>
        <v>3.2900000000000005</v>
      </c>
      <c r="E30" s="2">
        <f>STDEV(F5:F7)</f>
        <v>0.10440306508910546</v>
      </c>
    </row>
    <row r="31" spans="1:9" x14ac:dyDescent="0.2">
      <c r="A31">
        <v>3</v>
      </c>
      <c r="B31" s="2">
        <f>AVERAGE(G8:G10)</f>
        <v>2.7366666666666668</v>
      </c>
      <c r="C31" s="2">
        <f>STDEV(G8:G10)</f>
        <v>7.3711147958319789E-2</v>
      </c>
      <c r="D31" s="2">
        <f>AVERAGE(F8:F10)</f>
        <v>2.2466666666666666</v>
      </c>
      <c r="E31" s="2">
        <f>STDEV(F8:F10)</f>
        <v>5.0332229568471477E-2</v>
      </c>
    </row>
    <row r="32" spans="1:9" x14ac:dyDescent="0.2">
      <c r="A32">
        <v>4</v>
      </c>
      <c r="B32" s="2">
        <f>AVERAGE(G11:G13)</f>
        <v>2.3533333333333335</v>
      </c>
      <c r="C32" s="2">
        <f>STDEV(G11:G13)</f>
        <v>0.12342339054382426</v>
      </c>
      <c r="D32" s="2">
        <f>AVERAGE(F11:F13)</f>
        <v>1.8666666666666669</v>
      </c>
      <c r="E32" s="2">
        <f>STDEV(F11:F13)</f>
        <v>0.11015141094572203</v>
      </c>
    </row>
    <row r="33" spans="1:6" x14ac:dyDescent="0.2">
      <c r="A33">
        <v>5</v>
      </c>
      <c r="B33" s="2">
        <f>AVERAGE(G14:G16)</f>
        <v>2.0466666666666664</v>
      </c>
      <c r="C33" s="2">
        <f>STDEV(G14:G16)</f>
        <v>3.0550504633038961E-2</v>
      </c>
      <c r="D33" s="2">
        <f>AVERAGE(F14:F16)</f>
        <v>1.5133333333333334</v>
      </c>
      <c r="E33" s="2">
        <f>STDEV(F14:F16)</f>
        <v>3.2145502536643208E-2</v>
      </c>
    </row>
    <row r="34" spans="1:6" x14ac:dyDescent="0.2">
      <c r="A34">
        <v>6</v>
      </c>
      <c r="B34" s="2">
        <f>AVERAGE(G17:G19)</f>
        <v>1.82</v>
      </c>
      <c r="C34" s="2">
        <f>STDEV(G17:G19)</f>
        <v>2.6457513110645932E-2</v>
      </c>
      <c r="D34" s="2">
        <f>AVERAGE(F17:F19)</f>
        <v>1.3366666666666667</v>
      </c>
      <c r="E34" s="2">
        <f>STDEV(F17:F19)</f>
        <v>1.527525231651948E-2</v>
      </c>
    </row>
    <row r="35" spans="1:6" x14ac:dyDescent="0.2">
      <c r="A35">
        <v>7</v>
      </c>
      <c r="B35" s="2">
        <f>AVERAGE(G20:G22)</f>
        <v>1.6933333333333334</v>
      </c>
      <c r="C35" s="2">
        <f>STDEV(G20:G22)</f>
        <v>6.4291005073286292E-2</v>
      </c>
      <c r="D35" s="2">
        <f>AVERAGE(F20:F22)</f>
        <v>1.2033333333333334</v>
      </c>
      <c r="E35" s="2">
        <f>STDEV(F20:F22)</f>
        <v>3.5118845842842493E-2</v>
      </c>
    </row>
    <row r="36" spans="1:6" x14ac:dyDescent="0.2">
      <c r="A36">
        <v>8</v>
      </c>
      <c r="B36" s="2">
        <f>AVERAGE(G23:G25)</f>
        <v>1.5566666666666666</v>
      </c>
      <c r="C36" s="2">
        <f>STDEV(G23:G25)</f>
        <v>4.7258156262526121E-2</v>
      </c>
      <c r="D36" s="2">
        <f>AVERAGE(F23:F25)</f>
        <v>1.0933333333333335</v>
      </c>
      <c r="E36" s="2">
        <f>STDEV(F23:F25)</f>
        <v>6.5064070986477068E-2</v>
      </c>
    </row>
    <row r="38" spans="1:6" x14ac:dyDescent="0.2">
      <c r="A38" t="s">
        <v>13</v>
      </c>
      <c r="B38" t="s">
        <v>14</v>
      </c>
      <c r="C38" t="s">
        <v>15</v>
      </c>
    </row>
    <row r="39" spans="1:6" x14ac:dyDescent="0.2">
      <c r="A39" t="s">
        <v>16</v>
      </c>
      <c r="B39">
        <f>AVERAGE(E3:E25)</f>
        <v>61.652173913043477</v>
      </c>
      <c r="C39">
        <f>STDEV(E3:E25)</f>
        <v>4.2384462810646015</v>
      </c>
    </row>
    <row r="40" spans="1:6" x14ac:dyDescent="0.2">
      <c r="A40" t="s">
        <v>17</v>
      </c>
      <c r="B40">
        <f>AVERAGE(D3:D25)</f>
        <v>73.217391304347828</v>
      </c>
      <c r="C40">
        <f>STDEV(D3:D25)</f>
        <v>0.51843485951208201</v>
      </c>
    </row>
    <row r="41" spans="1:6" x14ac:dyDescent="0.2">
      <c r="A41" t="s">
        <v>18</v>
      </c>
      <c r="B41">
        <f>AVERAGE(I3:I25)</f>
        <v>64.542173913043484</v>
      </c>
      <c r="C41">
        <f>STDEV(I3:I25)</f>
        <v>14.201474941492306</v>
      </c>
    </row>
    <row r="42" spans="1:6" x14ac:dyDescent="0.2">
      <c r="A42" t="s">
        <v>19</v>
      </c>
      <c r="B42">
        <f>AVERAGE(H3:H25)</f>
        <v>535.29086956521735</v>
      </c>
      <c r="C42">
        <f>STDEV(H3:H25)</f>
        <v>49.095760131052572</v>
      </c>
    </row>
    <row r="43" spans="1:6" x14ac:dyDescent="0.2">
      <c r="A43" t="s">
        <v>9</v>
      </c>
      <c r="B43">
        <f>AVERAGE(G23:G25)</f>
        <v>1.5566666666666666</v>
      </c>
      <c r="C43">
        <f>STDEV(G2:G25)</f>
        <v>1.6441304802940313</v>
      </c>
    </row>
    <row r="45" spans="1:6" x14ac:dyDescent="0.2">
      <c r="A45" t="s">
        <v>1</v>
      </c>
      <c r="B45" t="s">
        <v>7</v>
      </c>
      <c r="C45" t="s">
        <v>6</v>
      </c>
      <c r="D45" t="s">
        <v>5</v>
      </c>
      <c r="E45" t="s">
        <v>4</v>
      </c>
      <c r="F45" t="s">
        <v>3</v>
      </c>
    </row>
    <row r="46" spans="1:6" x14ac:dyDescent="0.2">
      <c r="A46" s="1">
        <v>1000000</v>
      </c>
      <c r="B46">
        <v>687</v>
      </c>
      <c r="C46">
        <v>616</v>
      </c>
      <c r="D46">
        <v>0.13900000000000001</v>
      </c>
      <c r="E46">
        <v>0.27500000000000002</v>
      </c>
      <c r="F46">
        <v>59.01</v>
      </c>
    </row>
    <row r="47" spans="1:6" x14ac:dyDescent="0.2">
      <c r="A47" s="1">
        <v>10000000</v>
      </c>
      <c r="B47">
        <v>73</v>
      </c>
      <c r="C47">
        <v>59</v>
      </c>
      <c r="D47">
        <v>1.03</v>
      </c>
      <c r="E47">
        <v>1.52</v>
      </c>
      <c r="F47">
        <v>571.65</v>
      </c>
    </row>
    <row r="48" spans="1:6" x14ac:dyDescent="0.2">
      <c r="A48" s="1">
        <v>20000000</v>
      </c>
      <c r="B48">
        <v>38</v>
      </c>
      <c r="C48">
        <v>33</v>
      </c>
      <c r="D48">
        <v>2.0499999999999998</v>
      </c>
      <c r="E48">
        <v>3.01</v>
      </c>
      <c r="F48" s="1">
        <v>1130</v>
      </c>
    </row>
    <row r="49" spans="1:6" x14ac:dyDescent="0.2">
      <c r="A49" s="1">
        <v>40000000</v>
      </c>
      <c r="B49">
        <v>19</v>
      </c>
      <c r="C49">
        <v>13</v>
      </c>
      <c r="D49">
        <v>4.07</v>
      </c>
      <c r="E49">
        <v>5.66</v>
      </c>
      <c r="F49" s="1">
        <v>2320</v>
      </c>
    </row>
    <row r="50" spans="1:6" x14ac:dyDescent="0.2">
      <c r="A50" s="1">
        <v>60000000</v>
      </c>
      <c r="B50">
        <v>12</v>
      </c>
      <c r="C50">
        <v>8</v>
      </c>
      <c r="D50">
        <v>6.07</v>
      </c>
      <c r="E50">
        <v>8.44</v>
      </c>
      <c r="F50" s="1">
        <v>3520</v>
      </c>
    </row>
    <row r="51" spans="1:6" x14ac:dyDescent="0.2">
      <c r="A51" s="1">
        <v>80000000</v>
      </c>
      <c r="B51">
        <v>9</v>
      </c>
      <c r="C51">
        <v>4</v>
      </c>
      <c r="D51">
        <v>8.43</v>
      </c>
      <c r="E51">
        <v>11.68</v>
      </c>
      <c r="F51" s="1">
        <v>4760</v>
      </c>
    </row>
    <row r="52" spans="1:6" x14ac:dyDescent="0.2">
      <c r="A52" s="1">
        <v>100000000</v>
      </c>
      <c r="B52">
        <v>8</v>
      </c>
      <c r="C52">
        <v>3</v>
      </c>
      <c r="D52">
        <v>10.44</v>
      </c>
      <c r="E52">
        <v>14.88</v>
      </c>
      <c r="F52" s="1">
        <v>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2022-04-01T14:58:17Z</dcterms:created>
  <dcterms:modified xsi:type="dcterms:W3CDTF">2022-04-04T05:16:16Z</dcterms:modified>
</cp:coreProperties>
</file>