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123" documentId="13_ncr:1_{D353EF0E-CF20-4859-BC59-DD7A742F2BF2}" xr6:coauthVersionLast="47" xr6:coauthVersionMax="47" xr10:uidLastSave="{0EAACA0E-BEBA-4C02-B0AC-DA5D2D204B9A}"/>
  <bookViews>
    <workbookView minimized="1" xWindow="6024" yWindow="1392" windowWidth="17280" windowHeight="10500" tabRatio="415" xr2:uid="{00000000-000D-0000-FFFF-FFFF00000000}"/>
  </bookViews>
  <sheets>
    <sheet name="Plannification" sheetId="17" r:id="rId1"/>
  </sheets>
  <definedNames>
    <definedName name="Aujourd’hui" localSheetId="0">TODAY()</definedName>
    <definedName name="Début_Projet" localSheetId="0">Plannification!$C$6</definedName>
    <definedName name="_xlnm.Print_Titles" localSheetId="0">Plannification!$6:$9</definedName>
    <definedName name="Incrément_de_défilement" localSheetId="0">Plannification!$C$7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17" l="1"/>
  <c r="I32" i="17" s="1"/>
  <c r="I41" i="17" l="1"/>
  <c r="I43" i="17"/>
  <c r="I45" i="17"/>
  <c r="I20" i="17"/>
  <c r="I22" i="17"/>
  <c r="I9" i="17"/>
  <c r="J7" i="17" l="1"/>
  <c r="J32" i="17" l="1"/>
  <c r="J41" i="17"/>
  <c r="J43" i="17"/>
  <c r="J45" i="17"/>
  <c r="J19" i="17"/>
  <c r="J20" i="17"/>
  <c r="J22" i="17"/>
  <c r="J9" i="17"/>
  <c r="I13" i="17"/>
  <c r="I11" i="17"/>
  <c r="I18" i="17"/>
  <c r="I19" i="17"/>
  <c r="I12" i="17"/>
  <c r="I15" i="17"/>
  <c r="I14" i="17"/>
  <c r="I6" i="17"/>
  <c r="I16" i="17"/>
  <c r="I17" i="17"/>
  <c r="J14" i="17" l="1"/>
  <c r="J17" i="17"/>
  <c r="J16" i="17"/>
  <c r="K7" i="17"/>
  <c r="K32" i="17" l="1"/>
  <c r="K41" i="17"/>
  <c r="K45" i="17"/>
  <c r="K43" i="17"/>
  <c r="K18" i="17"/>
  <c r="K22" i="17"/>
  <c r="K19" i="17"/>
  <c r="K20" i="17"/>
  <c r="K9" i="17"/>
  <c r="J15" i="17"/>
  <c r="J12" i="17"/>
  <c r="J18" i="17"/>
  <c r="J11" i="17"/>
  <c r="J13" i="17"/>
  <c r="K16" i="17" l="1"/>
  <c r="K13" i="17"/>
  <c r="K12" i="17"/>
  <c r="K11" i="17"/>
  <c r="K17" i="17"/>
  <c r="K15" i="17"/>
  <c r="K14" i="17"/>
  <c r="L7" i="17"/>
  <c r="L32" i="17" l="1"/>
  <c r="L41" i="17"/>
  <c r="L43" i="17"/>
  <c r="L45" i="17"/>
  <c r="L22" i="17"/>
  <c r="L19" i="17"/>
  <c r="L20" i="17"/>
  <c r="L9" i="17"/>
  <c r="L17" i="17" l="1"/>
  <c r="L14" i="17"/>
  <c r="L13" i="17"/>
  <c r="M7" i="17"/>
  <c r="M32" i="17" l="1"/>
  <c r="M41" i="17"/>
  <c r="M43" i="17"/>
  <c r="M45" i="17"/>
  <c r="M22" i="17"/>
  <c r="M19" i="17"/>
  <c r="M20" i="17"/>
  <c r="M9" i="17"/>
  <c r="L15" i="17"/>
  <c r="L16" i="17"/>
  <c r="L12" i="17"/>
  <c r="L18" i="17"/>
  <c r="L11" i="17"/>
  <c r="M12" i="17" l="1"/>
  <c r="M18" i="17"/>
  <c r="M16" i="17"/>
  <c r="M15" i="17"/>
  <c r="M14" i="17"/>
  <c r="M17" i="17"/>
  <c r="N7" i="17"/>
  <c r="N32" i="17" l="1"/>
  <c r="N41" i="17"/>
  <c r="N43" i="17"/>
  <c r="N45" i="17"/>
  <c r="N22" i="17"/>
  <c r="N19" i="17"/>
  <c r="N20" i="17"/>
  <c r="N9" i="17"/>
  <c r="M13" i="17"/>
  <c r="M11" i="17"/>
  <c r="N11" i="17" l="1"/>
  <c r="N15" i="17"/>
  <c r="N18" i="17"/>
  <c r="N14" i="17"/>
  <c r="O7" i="17"/>
  <c r="O32" i="17" l="1"/>
  <c r="O41" i="17"/>
  <c r="O43" i="17"/>
  <c r="O45" i="17"/>
  <c r="O22" i="17"/>
  <c r="O19" i="17"/>
  <c r="O20" i="17"/>
  <c r="O9" i="17"/>
  <c r="N12" i="17"/>
  <c r="N13" i="17"/>
  <c r="N16" i="17"/>
  <c r="N17" i="17"/>
  <c r="O12" i="17" l="1"/>
  <c r="O17" i="17"/>
  <c r="O11" i="17"/>
  <c r="O15" i="17"/>
  <c r="O14" i="17"/>
  <c r="O18" i="17"/>
  <c r="P7" i="17"/>
  <c r="P41" i="17" s="1"/>
  <c r="P21" i="17" l="1"/>
  <c r="P32" i="17"/>
  <c r="P43" i="17"/>
  <c r="P45" i="17"/>
  <c r="P22" i="17"/>
  <c r="P19" i="17"/>
  <c r="P20" i="17"/>
  <c r="P9" i="17"/>
  <c r="O13" i="17"/>
  <c r="O16" i="17"/>
  <c r="P14" i="17" l="1"/>
  <c r="P12" i="17"/>
  <c r="P16" i="17"/>
  <c r="P6" i="17"/>
  <c r="P15" i="17"/>
  <c r="P13" i="17"/>
  <c r="P11" i="17"/>
  <c r="Q7" i="17"/>
  <c r="Q32" i="17" l="1"/>
  <c r="Q41" i="17"/>
  <c r="Q43" i="17"/>
  <c r="Q45" i="17"/>
  <c r="Q22" i="17"/>
  <c r="Q19" i="17"/>
  <c r="Q20" i="17"/>
  <c r="Q9" i="17"/>
  <c r="P17" i="17"/>
  <c r="P18" i="17"/>
  <c r="Q16" i="17" l="1"/>
  <c r="Q13" i="17"/>
  <c r="Q17" i="17"/>
  <c r="Q15" i="17"/>
  <c r="Q18" i="17"/>
  <c r="Q11" i="17"/>
  <c r="Q12" i="17"/>
  <c r="R7" i="17"/>
  <c r="R32" i="17" l="1"/>
  <c r="R41" i="17"/>
  <c r="R43" i="17"/>
  <c r="R45" i="17"/>
  <c r="R22" i="17"/>
  <c r="R20" i="17"/>
  <c r="R19" i="17"/>
  <c r="R9" i="17"/>
  <c r="Q14" i="17"/>
  <c r="R18" i="17" l="1"/>
  <c r="S7" i="17"/>
  <c r="S32" i="17" l="1"/>
  <c r="S41" i="17"/>
  <c r="S43" i="17"/>
  <c r="S45" i="17"/>
  <c r="S20" i="17"/>
  <c r="S22" i="17"/>
  <c r="S19" i="17"/>
  <c r="S9" i="17"/>
  <c r="R13" i="17"/>
  <c r="R11" i="17"/>
  <c r="R12" i="17"/>
  <c r="R16" i="17"/>
  <c r="R14" i="17"/>
  <c r="R17" i="17"/>
  <c r="R15" i="17"/>
  <c r="S17" i="17" l="1"/>
  <c r="S14" i="17"/>
  <c r="T7" i="17"/>
  <c r="T32" i="17" l="1"/>
  <c r="T41" i="17"/>
  <c r="T43" i="17"/>
  <c r="T45" i="17"/>
  <c r="T20" i="17"/>
  <c r="T19" i="17"/>
  <c r="T22" i="17"/>
  <c r="T9" i="17"/>
  <c r="S12" i="17"/>
  <c r="S16" i="17"/>
  <c r="S15" i="17"/>
  <c r="S13" i="17"/>
  <c r="S11" i="17"/>
  <c r="S18" i="17"/>
  <c r="T14" i="17" l="1"/>
  <c r="T15" i="17"/>
  <c r="T16" i="17"/>
  <c r="T17" i="17"/>
  <c r="T18" i="17"/>
  <c r="T13" i="17"/>
  <c r="U7" i="17"/>
  <c r="U32" i="17" l="1"/>
  <c r="U41" i="17"/>
  <c r="U43" i="17"/>
  <c r="U45" i="17"/>
  <c r="U20" i="17"/>
  <c r="U22" i="17"/>
  <c r="U19" i="17"/>
  <c r="U9" i="17"/>
  <c r="T12" i="17"/>
  <c r="T11" i="17"/>
  <c r="U11" i="17" l="1"/>
  <c r="U15" i="17"/>
  <c r="U14" i="17" l="1"/>
  <c r="U16" i="17"/>
  <c r="V7" i="17"/>
  <c r="V32" i="17" l="1"/>
  <c r="V41" i="17"/>
  <c r="V43" i="17"/>
  <c r="V45" i="17"/>
  <c r="V19" i="17"/>
  <c r="V20" i="17"/>
  <c r="V22" i="17"/>
  <c r="V9" i="17"/>
  <c r="U18" i="17"/>
  <c r="U12" i="17"/>
  <c r="U13" i="17"/>
  <c r="U17" i="17"/>
  <c r="V11" i="17" l="1"/>
  <c r="W7" i="17"/>
  <c r="W32" i="17" l="1"/>
  <c r="W41" i="17"/>
  <c r="W43" i="17"/>
  <c r="W45" i="17"/>
  <c r="W22" i="17"/>
  <c r="W19" i="17"/>
  <c r="W20" i="17"/>
  <c r="W9" i="17"/>
  <c r="V14" i="17"/>
  <c r="V15" i="17"/>
  <c r="V13" i="17"/>
  <c r="V18" i="17"/>
  <c r="V12" i="17"/>
  <c r="V17" i="17"/>
  <c r="V16" i="17"/>
  <c r="W15" i="17" l="1"/>
  <c r="W17" i="17"/>
  <c r="W13" i="17"/>
  <c r="X7" i="17"/>
  <c r="W14" i="17"/>
  <c r="W6" i="17"/>
  <c r="X32" i="17" l="1"/>
  <c r="X41" i="17"/>
  <c r="X43" i="17"/>
  <c r="X45" i="17"/>
  <c r="X9" i="17"/>
  <c r="X22" i="17"/>
  <c r="X19" i="17"/>
  <c r="X20" i="17"/>
  <c r="W12" i="17"/>
  <c r="W18" i="17"/>
  <c r="W11" i="17"/>
  <c r="W16" i="17"/>
  <c r="X18" i="17" l="1"/>
  <c r="X15" i="17"/>
  <c r="X17" i="17"/>
  <c r="X12" i="17"/>
  <c r="Y7" i="17"/>
  <c r="X16" i="17"/>
  <c r="X14" i="17"/>
  <c r="X11" i="17"/>
  <c r="X13" i="17"/>
  <c r="Y32" i="17" l="1"/>
  <c r="Y41" i="17"/>
  <c r="Y43" i="17"/>
  <c r="Y45" i="17"/>
  <c r="Y9" i="17"/>
  <c r="Y22" i="17"/>
  <c r="Y19" i="17"/>
  <c r="Y20" i="17"/>
  <c r="Y17" i="17"/>
  <c r="Y16" i="17"/>
  <c r="Y14" i="17"/>
  <c r="Y11" i="17"/>
  <c r="Y18" i="17"/>
  <c r="Y15" i="17"/>
  <c r="Y13" i="17"/>
  <c r="Z7" i="17"/>
  <c r="Y12" i="17"/>
  <c r="Z32" i="17" l="1"/>
  <c r="Z41" i="17"/>
  <c r="Z43" i="17"/>
  <c r="Z45" i="17"/>
  <c r="Z9" i="17"/>
  <c r="Z22" i="17"/>
  <c r="Z19" i="17"/>
  <c r="Z20" i="17"/>
  <c r="Z16" i="17"/>
  <c r="Z18" i="17"/>
  <c r="Z15" i="17"/>
  <c r="Z13" i="17"/>
  <c r="Z12" i="17"/>
  <c r="AA7" i="17"/>
  <c r="Z17" i="17"/>
  <c r="Z11" i="17"/>
  <c r="Z14" i="17"/>
  <c r="AA32" i="17" l="1"/>
  <c r="AA41" i="17"/>
  <c r="AA43" i="17"/>
  <c r="AA45" i="17"/>
  <c r="AA9" i="17"/>
  <c r="AA22" i="17"/>
  <c r="AA19" i="17"/>
  <c r="AA20" i="17"/>
  <c r="AA16" i="17"/>
  <c r="AA18" i="17"/>
  <c r="AA15" i="17"/>
  <c r="AA17" i="17"/>
  <c r="AA13" i="17"/>
  <c r="AA12" i="17"/>
  <c r="AB7" i="17"/>
  <c r="AA14" i="17"/>
  <c r="AA11" i="17"/>
  <c r="AB32" i="17" l="1"/>
  <c r="AB41" i="17"/>
  <c r="AB43" i="17"/>
  <c r="AB45" i="17"/>
  <c r="AB9" i="17"/>
  <c r="AB22" i="17"/>
  <c r="AB19" i="17"/>
  <c r="AB20" i="17"/>
  <c r="AB18" i="17"/>
  <c r="AB15" i="17"/>
  <c r="AB17" i="17"/>
  <c r="AB12" i="17"/>
  <c r="AC7" i="17"/>
  <c r="AC41" i="17" s="1"/>
  <c r="AB14" i="17"/>
  <c r="AB11" i="17"/>
  <c r="AB16" i="17"/>
  <c r="AB13" i="17"/>
  <c r="AC22" i="17" l="1"/>
  <c r="AC32" i="17"/>
  <c r="AC43" i="17"/>
  <c r="AC45" i="17"/>
  <c r="AC11" i="17"/>
  <c r="AC12" i="17"/>
  <c r="AC13" i="17"/>
  <c r="AC14" i="17"/>
  <c r="AC15" i="17"/>
  <c r="AC16" i="17"/>
  <c r="AC17" i="17"/>
  <c r="AC18" i="17"/>
  <c r="AC19" i="17"/>
  <c r="AC9" i="17"/>
  <c r="AC20" i="17"/>
  <c r="AD7" i="17"/>
  <c r="AD32" i="17" l="1"/>
  <c r="AD41" i="17"/>
  <c r="AW30" i="17"/>
  <c r="AD45" i="17"/>
  <c r="AD43" i="17"/>
  <c r="AD22" i="17"/>
  <c r="AD9" i="17"/>
  <c r="AD20" i="17"/>
  <c r="AD19" i="17"/>
  <c r="AD16" i="17"/>
  <c r="AD18" i="17"/>
  <c r="AD13" i="17"/>
  <c r="AD6" i="17"/>
  <c r="AD17" i="17"/>
  <c r="AD15" i="17"/>
  <c r="AD12" i="17"/>
  <c r="AE7" i="17"/>
  <c r="AD14" i="17"/>
  <c r="AD11" i="17"/>
  <c r="AE32" i="17" l="1"/>
  <c r="AE41" i="17"/>
  <c r="AE43" i="17"/>
  <c r="AE45" i="17"/>
  <c r="AE9" i="17"/>
  <c r="AE20" i="17"/>
  <c r="AE22" i="17"/>
  <c r="AE19" i="17"/>
  <c r="AE16" i="17"/>
  <c r="AE18" i="17"/>
  <c r="AE15" i="17"/>
  <c r="AE17" i="17"/>
  <c r="AE13" i="17"/>
  <c r="AE12" i="17"/>
  <c r="AF7" i="17"/>
  <c r="AE14" i="17"/>
  <c r="AE11" i="17"/>
  <c r="AF32" i="17" l="1"/>
  <c r="AF41" i="17"/>
  <c r="AF43" i="17"/>
  <c r="AF45" i="17"/>
  <c r="AF9" i="17"/>
  <c r="AF20" i="17"/>
  <c r="AF22" i="17"/>
  <c r="AF19" i="17"/>
  <c r="AF18" i="17"/>
  <c r="AF15" i="17"/>
  <c r="AF17" i="17"/>
  <c r="AF14" i="17"/>
  <c r="AF12" i="17"/>
  <c r="AG7" i="17"/>
  <c r="AF16" i="17"/>
  <c r="AF11" i="17"/>
  <c r="AF13" i="17"/>
  <c r="AG32" i="17" l="1"/>
  <c r="AG41" i="17"/>
  <c r="AG43" i="17"/>
  <c r="AG45" i="17"/>
  <c r="AG9" i="17"/>
  <c r="AG20" i="17"/>
  <c r="AG22" i="17"/>
  <c r="AG19" i="17"/>
  <c r="AG17" i="17"/>
  <c r="AG14" i="17"/>
  <c r="AG16" i="17"/>
  <c r="AG11" i="17"/>
  <c r="AG15" i="17"/>
  <c r="AG13" i="17"/>
  <c r="AG18" i="17"/>
  <c r="AH7" i="17"/>
  <c r="AG12" i="17"/>
  <c r="AH32" i="17" l="1"/>
  <c r="AH41" i="17"/>
  <c r="AH43" i="17"/>
  <c r="AH45" i="17"/>
  <c r="AH9" i="17"/>
  <c r="AH19" i="17"/>
  <c r="AH20" i="17"/>
  <c r="AH22" i="17"/>
  <c r="AH16" i="17"/>
  <c r="AH18" i="17"/>
  <c r="AH15" i="17"/>
  <c r="AH17" i="17"/>
  <c r="AH14" i="17"/>
  <c r="AH13" i="17"/>
  <c r="AH12" i="17"/>
  <c r="AI7" i="17"/>
  <c r="AH11" i="17"/>
  <c r="AI32" i="17" l="1"/>
  <c r="AI41" i="17"/>
  <c r="AI43" i="17"/>
  <c r="AI45" i="17"/>
  <c r="AI9" i="17"/>
  <c r="AI22" i="17"/>
  <c r="AI19" i="17"/>
  <c r="AI20" i="17"/>
  <c r="AI16" i="17"/>
  <c r="AI18" i="17"/>
  <c r="AI15" i="17"/>
  <c r="AI17" i="17"/>
  <c r="AI14" i="17"/>
  <c r="AI13" i="17"/>
  <c r="AI12" i="17"/>
  <c r="AJ7" i="17"/>
  <c r="AI11" i="17"/>
  <c r="AJ32" i="17" l="1"/>
  <c r="AJ41" i="17"/>
  <c r="AJ43" i="17"/>
  <c r="AJ45" i="17"/>
  <c r="AJ9" i="17"/>
  <c r="AJ22" i="17"/>
  <c r="AJ19" i="17"/>
  <c r="AJ20" i="17"/>
  <c r="AJ18" i="17"/>
  <c r="AJ15" i="17"/>
  <c r="AJ17" i="17"/>
  <c r="AJ14" i="17"/>
  <c r="AJ12" i="17"/>
  <c r="AK7" i="17"/>
  <c r="AJ11" i="17"/>
  <c r="AJ13" i="17"/>
  <c r="AJ16" i="17"/>
  <c r="AK32" i="17" l="1"/>
  <c r="AK41" i="17"/>
  <c r="AK43" i="17"/>
  <c r="AK45" i="17"/>
  <c r="AK9" i="17"/>
  <c r="AK22" i="17"/>
  <c r="AK19" i="17"/>
  <c r="AK20" i="17"/>
  <c r="AK17" i="17"/>
  <c r="AK14" i="17"/>
  <c r="AK11" i="17"/>
  <c r="AK6" i="17"/>
  <c r="AK18" i="17"/>
  <c r="AK16" i="17"/>
  <c r="AK13" i="17"/>
  <c r="AL7" i="17"/>
  <c r="AK15" i="17"/>
  <c r="AK12" i="17"/>
  <c r="AL32" i="17" l="1"/>
  <c r="AL41" i="17"/>
  <c r="AL43" i="17"/>
  <c r="AL45" i="17"/>
  <c r="AL9" i="17"/>
  <c r="AL22" i="17"/>
  <c r="AL19" i="17"/>
  <c r="AL20" i="17"/>
  <c r="AL16" i="17"/>
  <c r="AL18" i="17"/>
  <c r="AL17" i="17"/>
  <c r="AL13" i="17"/>
  <c r="AL15" i="17"/>
  <c r="AL12" i="17"/>
  <c r="AM7" i="17"/>
  <c r="AL14" i="17"/>
  <c r="AL11" i="17"/>
  <c r="AM32" i="17" l="1"/>
  <c r="AM41" i="17"/>
  <c r="AM43" i="17"/>
  <c r="AM45" i="17"/>
  <c r="AM9" i="17"/>
  <c r="AM22" i="17"/>
  <c r="AM19" i="17"/>
  <c r="AM20" i="17"/>
  <c r="AM16" i="17"/>
  <c r="AM18" i="17"/>
  <c r="AM15" i="17"/>
  <c r="AM17" i="17"/>
  <c r="AM13" i="17"/>
  <c r="AM12" i="17"/>
  <c r="AN7" i="17"/>
  <c r="AM14" i="17"/>
  <c r="AM11" i="17"/>
  <c r="AN32" i="17" l="1"/>
  <c r="AN41" i="17"/>
  <c r="AN43" i="17"/>
  <c r="AN45" i="17"/>
  <c r="AN9" i="17"/>
  <c r="AN22" i="17"/>
  <c r="AN19" i="17"/>
  <c r="AN20" i="17"/>
  <c r="AN18" i="17"/>
  <c r="AN15" i="17"/>
  <c r="AN17" i="17"/>
  <c r="AN14" i="17"/>
  <c r="AN12" i="17"/>
  <c r="AO7" i="17"/>
  <c r="AN16" i="17"/>
  <c r="AN11" i="17"/>
  <c r="AN13" i="17"/>
  <c r="AO32" i="17" l="1"/>
  <c r="AO41" i="17"/>
  <c r="AO43" i="17"/>
  <c r="AO45" i="17"/>
  <c r="AO9" i="17"/>
  <c r="AO19" i="17"/>
  <c r="AO20" i="17"/>
  <c r="AO17" i="17"/>
  <c r="AO14" i="17"/>
  <c r="AO16" i="17"/>
  <c r="AO11" i="17"/>
  <c r="AO18" i="17"/>
  <c r="AO15" i="17"/>
  <c r="AO13" i="17"/>
  <c r="AP7" i="17"/>
  <c r="AO12" i="17"/>
  <c r="AP32" i="17" l="1"/>
  <c r="AP41" i="17"/>
  <c r="AP43" i="17"/>
  <c r="AP45" i="17"/>
  <c r="AP9" i="17"/>
  <c r="AP20" i="17"/>
  <c r="AP22" i="17"/>
  <c r="AP19" i="17"/>
  <c r="AP16" i="17"/>
  <c r="AP18" i="17"/>
  <c r="AP15" i="17"/>
  <c r="AP14" i="17"/>
  <c r="AP13" i="17"/>
  <c r="AP17" i="17"/>
  <c r="AP12" i="17"/>
  <c r="AQ7" i="17"/>
  <c r="AP11" i="17"/>
  <c r="AQ32" i="17" l="1"/>
  <c r="AQ41" i="17"/>
  <c r="AQ43" i="17"/>
  <c r="AQ45" i="17"/>
  <c r="AQ9" i="17"/>
  <c r="AQ20" i="17"/>
  <c r="AQ22" i="17"/>
  <c r="AQ19" i="17"/>
  <c r="AQ16" i="17"/>
  <c r="AQ18" i="17"/>
  <c r="AQ15" i="17"/>
  <c r="AQ17" i="17"/>
  <c r="AQ14" i="17"/>
  <c r="AQ13" i="17"/>
  <c r="AQ12" i="17"/>
  <c r="AR7" i="17"/>
  <c r="AQ11" i="17"/>
  <c r="AR32" i="17" l="1"/>
  <c r="AR41" i="17"/>
  <c r="AR43" i="17"/>
  <c r="AR45" i="17"/>
  <c r="AR9" i="17"/>
  <c r="AR20" i="17"/>
  <c r="AR19" i="17"/>
  <c r="AR22" i="17"/>
  <c r="AR18" i="17"/>
  <c r="AR15" i="17"/>
  <c r="AR17" i="17"/>
  <c r="AR14" i="17"/>
  <c r="AR12" i="17"/>
  <c r="AS7" i="17"/>
  <c r="AR11" i="17"/>
  <c r="AR6" i="17"/>
  <c r="AR16" i="17"/>
  <c r="AR13" i="17"/>
  <c r="AS32" i="17" l="1"/>
  <c r="AS41" i="17"/>
  <c r="AS43" i="17"/>
  <c r="AS45" i="17"/>
  <c r="AS9" i="17"/>
  <c r="AS20" i="17"/>
  <c r="AS22" i="17"/>
  <c r="AS19" i="17"/>
  <c r="AS17" i="17"/>
  <c r="AS14" i="17"/>
  <c r="AS18" i="17"/>
  <c r="AS11" i="17"/>
  <c r="AS16" i="17"/>
  <c r="AS13" i="17"/>
  <c r="AS12" i="17"/>
  <c r="AS15" i="17"/>
  <c r="AT7" i="17"/>
  <c r="AT32" i="17" l="1"/>
  <c r="AT41" i="17"/>
  <c r="AT9" i="17"/>
  <c r="AT19" i="17"/>
  <c r="AT22" i="17"/>
  <c r="AT20" i="17"/>
  <c r="AT16" i="17"/>
  <c r="AT18" i="17"/>
  <c r="AT13" i="17"/>
  <c r="AT17" i="17"/>
  <c r="AT15" i="17"/>
  <c r="AT12" i="17"/>
  <c r="AU7" i="17"/>
  <c r="AT14" i="17"/>
  <c r="AT11" i="17"/>
  <c r="AU32" i="17" l="1"/>
  <c r="AU41" i="17"/>
  <c r="AU43" i="17"/>
  <c r="AU45" i="17"/>
  <c r="AU9" i="17"/>
  <c r="AU22" i="17"/>
  <c r="AU19" i="17"/>
  <c r="AU20" i="17"/>
  <c r="AU16" i="17"/>
  <c r="AU18" i="17"/>
  <c r="AU15" i="17"/>
  <c r="AU17" i="17"/>
  <c r="AU13" i="17"/>
  <c r="AU12" i="17"/>
  <c r="AV7" i="17"/>
  <c r="AU14" i="17"/>
  <c r="AU11" i="17"/>
  <c r="AV32" i="17" l="1"/>
  <c r="AV41" i="17"/>
  <c r="AV43" i="17"/>
  <c r="AV45" i="17"/>
  <c r="AV9" i="17"/>
  <c r="AV22" i="17"/>
  <c r="AV19" i="17"/>
  <c r="AV20" i="17"/>
  <c r="AV18" i="17"/>
  <c r="AV15" i="17"/>
  <c r="AV17" i="17"/>
  <c r="AV14" i="17"/>
  <c r="AV12" i="17"/>
  <c r="AW7" i="17"/>
  <c r="AV16" i="17"/>
  <c r="AV11" i="17"/>
  <c r="AV13" i="17"/>
  <c r="AW32" i="17" l="1"/>
  <c r="AW41" i="17"/>
  <c r="AW43" i="17"/>
  <c r="AW45" i="17"/>
  <c r="AW9" i="17"/>
  <c r="AW22" i="17"/>
  <c r="AW19" i="17"/>
  <c r="AW20" i="17"/>
  <c r="AW17" i="17"/>
  <c r="AW14" i="17"/>
  <c r="AW16" i="17"/>
  <c r="AW11" i="17"/>
  <c r="AW15" i="17"/>
  <c r="AW18" i="17"/>
  <c r="AW13" i="17"/>
  <c r="AX7" i="17"/>
  <c r="AW12" i="17"/>
  <c r="AX32" i="17" l="1"/>
  <c r="AX41" i="17"/>
  <c r="AX43" i="17"/>
  <c r="AX45" i="17"/>
  <c r="AX9" i="17"/>
  <c r="AX22" i="17"/>
  <c r="AX19" i="17"/>
  <c r="AX20" i="17"/>
  <c r="AX16" i="17"/>
  <c r="AX18" i="17"/>
  <c r="AX15" i="17"/>
  <c r="AX17" i="17"/>
  <c r="AX14" i="17"/>
  <c r="AX13" i="17"/>
  <c r="AX12" i="17"/>
  <c r="AY7" i="17"/>
  <c r="AX11" i="17"/>
  <c r="AY32" i="17" l="1"/>
  <c r="AY41" i="17"/>
  <c r="AY43" i="17"/>
  <c r="AY45" i="17"/>
  <c r="AY9" i="17"/>
  <c r="AY22" i="17"/>
  <c r="AY19" i="17"/>
  <c r="AY20" i="17"/>
  <c r="AY16" i="17"/>
  <c r="AY18" i="17"/>
  <c r="AY15" i="17"/>
  <c r="AY17" i="17"/>
  <c r="AY14" i="17"/>
  <c r="AY13" i="17"/>
  <c r="AY12" i="17"/>
  <c r="AZ7" i="17"/>
  <c r="AY11" i="17"/>
  <c r="AY6" i="17"/>
  <c r="AZ32" i="17" l="1"/>
  <c r="AZ41" i="17"/>
  <c r="AZ43" i="17"/>
  <c r="AZ45" i="17"/>
  <c r="AZ9" i="17"/>
  <c r="AZ22" i="17"/>
  <c r="AZ19" i="17"/>
  <c r="AZ20" i="17"/>
  <c r="AZ18" i="17"/>
  <c r="AZ15" i="17"/>
  <c r="AZ17" i="17"/>
  <c r="AZ14" i="17"/>
  <c r="AZ12" i="17"/>
  <c r="BA7" i="17"/>
  <c r="AZ11" i="17"/>
  <c r="AZ13" i="17"/>
  <c r="AZ16" i="17"/>
  <c r="BA32" i="17" l="1"/>
  <c r="BA41" i="17"/>
  <c r="BA43" i="17"/>
  <c r="BA45" i="17"/>
  <c r="BA9" i="17"/>
  <c r="BA22" i="17"/>
  <c r="BA20" i="17"/>
  <c r="BA19" i="17"/>
  <c r="BA17" i="17"/>
  <c r="BA14" i="17"/>
  <c r="BA11" i="17"/>
  <c r="BA18" i="17"/>
  <c r="BA16" i="17"/>
  <c r="BA13" i="17"/>
  <c r="BA15" i="17"/>
  <c r="BB7" i="17"/>
  <c r="BA12" i="17"/>
  <c r="BB32" i="17" l="1"/>
  <c r="BB41" i="17"/>
  <c r="BB43" i="17"/>
  <c r="BB45" i="17"/>
  <c r="BB9" i="17"/>
  <c r="BB22" i="17"/>
  <c r="BB19" i="17"/>
  <c r="BB20" i="17"/>
  <c r="BB16" i="17"/>
  <c r="BB18" i="17"/>
  <c r="BB17" i="17"/>
  <c r="BB13" i="17"/>
  <c r="BB15" i="17"/>
  <c r="BB12" i="17"/>
  <c r="BC7" i="17"/>
  <c r="BB11" i="17"/>
  <c r="BB14" i="17"/>
  <c r="BC32" i="17" l="1"/>
  <c r="BC41" i="17"/>
  <c r="BC43" i="17"/>
  <c r="BC45" i="17"/>
  <c r="BC9" i="17"/>
  <c r="BC20" i="17"/>
  <c r="BC22" i="17"/>
  <c r="BC19" i="17"/>
  <c r="BC16" i="17"/>
  <c r="BC18" i="17"/>
  <c r="BC15" i="17"/>
  <c r="BC17" i="17"/>
  <c r="BC13" i="17"/>
  <c r="BC12" i="17"/>
  <c r="BD7" i="17"/>
  <c r="BC14" i="17"/>
  <c r="BC11" i="17"/>
  <c r="BD32" i="17" l="1"/>
  <c r="BD41" i="17"/>
  <c r="BD43" i="17"/>
  <c r="BD45" i="17"/>
  <c r="BD9" i="17"/>
  <c r="BD20" i="17"/>
  <c r="BD19" i="17"/>
  <c r="BD22" i="17"/>
  <c r="BD18" i="17"/>
  <c r="BD15" i="17"/>
  <c r="BD17" i="17"/>
  <c r="BD14" i="17"/>
  <c r="BD12" i="17"/>
  <c r="BE7" i="17"/>
  <c r="BD16" i="17"/>
  <c r="BD11" i="17"/>
  <c r="BD13" i="17"/>
  <c r="BE32" i="17" l="1"/>
  <c r="BE41" i="17"/>
  <c r="BE43" i="17"/>
  <c r="BE45" i="17"/>
  <c r="BE9" i="17"/>
  <c r="BE22" i="17"/>
  <c r="BE20" i="17"/>
  <c r="BE19" i="17"/>
  <c r="BE17" i="17"/>
  <c r="BE14" i="17"/>
  <c r="BE16" i="17"/>
  <c r="BE11" i="17"/>
  <c r="BE18" i="17"/>
  <c r="BE15" i="17"/>
  <c r="BE13" i="17"/>
  <c r="BF7" i="17"/>
  <c r="BE12" i="17"/>
  <c r="BF32" i="17" l="1"/>
  <c r="BF41" i="17"/>
  <c r="BF43" i="17"/>
  <c r="BF45" i="17"/>
  <c r="BF9" i="17"/>
  <c r="BF19" i="17"/>
  <c r="BF20" i="17"/>
  <c r="BF22" i="17"/>
  <c r="BF16" i="17"/>
  <c r="BF18" i="17"/>
  <c r="BF15" i="17"/>
  <c r="BF14" i="17"/>
  <c r="BF13" i="17"/>
  <c r="BF6" i="17"/>
  <c r="BF12" i="17"/>
  <c r="BG7" i="17"/>
  <c r="BF17" i="17"/>
  <c r="BF11" i="17"/>
  <c r="BG32" i="17" l="1"/>
  <c r="BG41" i="17"/>
  <c r="BG43" i="17"/>
  <c r="BG45" i="17"/>
  <c r="BG9" i="17"/>
  <c r="BG22" i="17"/>
  <c r="BG19" i="17"/>
  <c r="BG20" i="17"/>
  <c r="BG16" i="17"/>
  <c r="BG18" i="17"/>
  <c r="BG15" i="17"/>
  <c r="BG17" i="17"/>
  <c r="BG14" i="17"/>
  <c r="BG13" i="17"/>
  <c r="BG12" i="17"/>
  <c r="BH7" i="17"/>
  <c r="BG11" i="17"/>
  <c r="BH32" i="17" l="1"/>
  <c r="BH41" i="17"/>
  <c r="BH43" i="17"/>
  <c r="BH45" i="17"/>
  <c r="BH9" i="17"/>
  <c r="BH22" i="17"/>
  <c r="BH19" i="17"/>
  <c r="BH20" i="17"/>
  <c r="BH18" i="17"/>
  <c r="BH15" i="17"/>
  <c r="BH17" i="17"/>
  <c r="BH14" i="17"/>
  <c r="BH12" i="17"/>
  <c r="BI7" i="17"/>
  <c r="BH11" i="17"/>
  <c r="BH16" i="17"/>
  <c r="BH13" i="17"/>
  <c r="BI32" i="17" l="1"/>
  <c r="BI41" i="17"/>
  <c r="BI43" i="17"/>
  <c r="BI45" i="17"/>
  <c r="BI9" i="17"/>
  <c r="BI22" i="17"/>
  <c r="BI19" i="17"/>
  <c r="BI20" i="17"/>
  <c r="BI17" i="17"/>
  <c r="BI14" i="17"/>
  <c r="BI18" i="17"/>
  <c r="BI11" i="17"/>
  <c r="BI16" i="17"/>
  <c r="BI13" i="17"/>
  <c r="BI12" i="17"/>
  <c r="BI15" i="17"/>
  <c r="BJ7" i="17"/>
  <c r="BJ32" i="17" l="1"/>
  <c r="BJ41" i="17"/>
  <c r="BJ43" i="17"/>
  <c r="BJ45" i="17"/>
  <c r="BJ9" i="17"/>
  <c r="BJ22" i="17"/>
  <c r="BJ19" i="17"/>
  <c r="BJ20" i="17"/>
  <c r="BJ16" i="17"/>
  <c r="BJ18" i="17"/>
  <c r="BJ13" i="17"/>
  <c r="BJ17" i="17"/>
  <c r="BJ15" i="17"/>
  <c r="BJ12" i="17"/>
  <c r="BK7" i="17"/>
  <c r="BJ14" i="17"/>
  <c r="BJ11" i="17"/>
  <c r="BK32" i="17" l="1"/>
  <c r="BK41" i="17"/>
  <c r="BK43" i="17"/>
  <c r="BK45" i="17"/>
  <c r="BK9" i="17"/>
  <c r="BK22" i="17"/>
  <c r="BK19" i="17"/>
  <c r="BK20" i="17"/>
  <c r="BK16" i="17"/>
  <c r="BK18" i="17"/>
  <c r="BK15" i="17"/>
  <c r="BK17" i="17"/>
  <c r="BK13" i="17"/>
  <c r="BK12" i="17"/>
  <c r="BL7" i="17"/>
  <c r="BK14" i="17"/>
  <c r="BK11" i="17"/>
  <c r="BL32" i="17" l="1"/>
  <c r="BL41" i="17"/>
  <c r="BL43" i="17"/>
  <c r="BL45" i="17"/>
  <c r="BL9" i="17"/>
  <c r="BL22" i="17"/>
  <c r="BL19" i="17"/>
  <c r="BL20" i="17"/>
  <c r="BL18" i="17"/>
  <c r="BL15" i="17"/>
  <c r="BL17" i="17"/>
  <c r="BL14" i="17"/>
  <c r="BL12" i="17"/>
  <c r="BL16" i="17"/>
  <c r="BL11" i="17"/>
  <c r="BL13" i="17"/>
</calcChain>
</file>

<file path=xl/sharedStrings.xml><?xml version="1.0" encoding="utf-8"?>
<sst xmlns="http://schemas.openxmlformats.org/spreadsheetml/2006/main" count="66" uniqueCount="53">
  <si>
    <t>Projet Web</t>
  </si>
  <si>
    <t>Projet - Développement WEB</t>
  </si>
  <si>
    <t>Légende :</t>
  </si>
  <si>
    <t>En bonne voie</t>
  </si>
  <si>
    <t>Risque faible</t>
  </si>
  <si>
    <t>Risque moyen</t>
  </si>
  <si>
    <t>Risque élevé</t>
  </si>
  <si>
    <t>Non attribué</t>
  </si>
  <si>
    <t>Florent, Brieuc, Robin</t>
  </si>
  <si>
    <t>Date de début du projet :</t>
  </si>
  <si>
    <t>Incrément de défilement :</t>
  </si>
  <si>
    <t>Description du jalon</t>
  </si>
  <si>
    <t>Catégorie</t>
  </si>
  <si>
    <t>Attribué à</t>
  </si>
  <si>
    <t>Progression</t>
  </si>
  <si>
    <t>Début</t>
  </si>
  <si>
    <t>Jours</t>
  </si>
  <si>
    <t>Lancement Projet</t>
  </si>
  <si>
    <t>Instalation environnement</t>
  </si>
  <si>
    <t>Jalon</t>
  </si>
  <si>
    <t>Groupe</t>
  </si>
  <si>
    <t>Lecture du sujet</t>
  </si>
  <si>
    <t>Gestion de projet</t>
  </si>
  <si>
    <t>Matrice des risques</t>
  </si>
  <si>
    <t>Diagramme de Gantt</t>
  </si>
  <si>
    <t>Robin</t>
  </si>
  <si>
    <t>Livrable 1 - Organisation du projet</t>
  </si>
  <si>
    <t>Réalisation OBS</t>
  </si>
  <si>
    <t>Réalisation WBS</t>
  </si>
  <si>
    <t>Définition de l'environnement de travail</t>
  </si>
  <si>
    <t>Rendu du livrable</t>
  </si>
  <si>
    <t>-</t>
  </si>
  <si>
    <t>Livrable 2 - Modélisation</t>
  </si>
  <si>
    <t>w</t>
  </si>
  <si>
    <t>Modélisation Base de données</t>
  </si>
  <si>
    <t>Liste des champs</t>
  </si>
  <si>
    <t>Réalisation du MCD</t>
  </si>
  <si>
    <t>Modélisation Maquette (Wireframe)</t>
  </si>
  <si>
    <t>Mise en place maquette Figma</t>
  </si>
  <si>
    <t>Implémentation SFx 1</t>
  </si>
  <si>
    <t>Implémentation SFx 2</t>
  </si>
  <si>
    <t>Implémentation SFx …</t>
  </si>
  <si>
    <t>Implémentation SFx N</t>
  </si>
  <si>
    <t>Point validation client</t>
  </si>
  <si>
    <t>Livrable 3 - Réalisation du site</t>
  </si>
  <si>
    <t>Gestion d'accès</t>
  </si>
  <si>
    <t>Gestion des entreprises</t>
  </si>
  <si>
    <t>Gestion des offres de stage</t>
  </si>
  <si>
    <t>Gestion des pilotes de promotions</t>
  </si>
  <si>
    <t>Gestion des étudiants</t>
  </si>
  <si>
    <t>Gestion des candidatures</t>
  </si>
  <si>
    <t>Accès mobile du site web</t>
  </si>
  <si>
    <t>Soutenance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</si>
</sst>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1"/>
      <color theme="0"/>
      <name val="Calibri"/>
      <family val="2"/>
      <scheme val="minor"/>
    </font>
    <font>
      <b/>
      <sz val="10"/>
      <color theme="0"/>
      <name val="Calibri"/>
      <family val="2"/>
      <scheme val="minor"/>
    </font>
    <font>
      <b/>
      <sz val="14"/>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6"/>
      <name val="Calibri"/>
      <family val="2"/>
      <scheme val="major"/>
    </font>
    <font>
      <sz val="11"/>
      <color rgb="FF000000"/>
      <name val="Calibri"/>
      <family val="2"/>
      <scheme val="minor"/>
    </font>
    <font>
      <sz val="8"/>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8"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20" fillId="0" borderId="0" applyNumberFormat="0" applyFill="0" applyBorder="0" applyAlignment="0" applyProtection="0"/>
    <xf numFmtId="0" fontId="21" fillId="11" borderId="0" applyNumberFormat="0" applyBorder="0" applyAlignment="0" applyProtection="0"/>
    <xf numFmtId="0" fontId="22" fillId="12" borderId="0" applyNumberFormat="0" applyBorder="0" applyAlignment="0" applyProtection="0"/>
    <xf numFmtId="0" fontId="23" fillId="13" borderId="0" applyNumberFormat="0" applyBorder="0" applyAlignment="0" applyProtection="0"/>
    <xf numFmtId="0" fontId="24" fillId="14" borderId="13" applyNumberFormat="0" applyAlignment="0" applyProtection="0"/>
    <xf numFmtId="0" fontId="25" fillId="15" borderId="14" applyNumberFormat="0" applyAlignment="0" applyProtection="0"/>
    <xf numFmtId="0" fontId="26" fillId="15" borderId="13" applyNumberFormat="0" applyAlignment="0" applyProtection="0"/>
    <xf numFmtId="0" fontId="27" fillId="0" borderId="15" applyNumberFormat="0" applyFill="0" applyAlignment="0" applyProtection="0"/>
    <xf numFmtId="0" fontId="15" fillId="16" borderId="16" applyNumberFormat="0" applyAlignment="0" applyProtection="0"/>
    <xf numFmtId="0" fontId="28" fillId="0" borderId="0" applyNumberFormat="0" applyFill="0" applyBorder="0" applyAlignment="0" applyProtection="0"/>
    <xf numFmtId="0" fontId="4" fillId="17" borderId="17" applyNumberFormat="0" applyFont="0" applyAlignment="0" applyProtection="0"/>
    <xf numFmtId="0" fontId="29" fillId="0" borderId="0" applyNumberFormat="0" applyFill="0" applyBorder="0" applyAlignment="0" applyProtection="0"/>
    <xf numFmtId="0" fontId="30" fillId="0" borderId="18" applyNumberFormat="0" applyFill="0" applyAlignment="0" applyProtection="0"/>
    <xf numFmtId="0" fontId="8"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8"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8"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8"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8"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7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3"/>
    <xf numFmtId="0" fontId="8"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0" fontId="9" fillId="0" borderId="3" xfId="0" applyFont="1" applyBorder="1" applyAlignment="1">
      <alignment horizontal="center" vertical="center" wrapText="1"/>
    </xf>
    <xf numFmtId="0" fontId="11" fillId="0" borderId="10" xfId="0" applyFont="1" applyBorder="1"/>
    <xf numFmtId="0" fontId="18" fillId="0" borderId="10" xfId="0" applyFont="1" applyBorder="1" applyAlignment="1">
      <alignment vertical="center"/>
    </xf>
    <xf numFmtId="0" fontId="19" fillId="0" borderId="10" xfId="0" applyFont="1" applyBorder="1" applyAlignment="1">
      <alignment vertical="center"/>
    </xf>
    <xf numFmtId="0" fontId="14" fillId="0" borderId="10" xfId="0" applyFont="1" applyBorder="1" applyAlignment="1">
      <alignment vertical="center"/>
    </xf>
    <xf numFmtId="0" fontId="1" fillId="10" borderId="1" xfId="0" applyFont="1" applyFill="1" applyBorder="1" applyAlignment="1">
      <alignment horizontal="center" vertical="center" shrinkToFit="1"/>
    </xf>
    <xf numFmtId="0" fontId="15" fillId="9" borderId="0" xfId="0" applyFont="1" applyFill="1" applyAlignment="1">
      <alignment horizontal="left" vertical="center" indent="1"/>
    </xf>
    <xf numFmtId="0" fontId="15" fillId="9" borderId="0" xfId="0" applyFont="1" applyFill="1" applyAlignment="1">
      <alignment horizontal="center" vertical="center" wrapText="1"/>
    </xf>
    <xf numFmtId="166" fontId="1" fillId="10" borderId="8" xfId="0" applyNumberFormat="1" applyFont="1" applyFill="1" applyBorder="1" applyAlignment="1">
      <alignment horizontal="center" vertical="center"/>
    </xf>
    <xf numFmtId="166" fontId="1" fillId="10" borderId="5" xfId="0" applyNumberFormat="1" applyFont="1" applyFill="1" applyBorder="1" applyAlignment="1">
      <alignment horizontal="center" vertical="center"/>
    </xf>
    <xf numFmtId="166" fontId="1" fillId="10" borderId="9" xfId="0" applyNumberFormat="1" applyFont="1" applyFill="1" applyBorder="1" applyAlignment="1">
      <alignment horizontal="center" vertical="center"/>
    </xf>
    <xf numFmtId="166" fontId="1" fillId="10" borderId="2" xfId="0" applyNumberFormat="1" applyFont="1" applyFill="1" applyBorder="1" applyAlignment="1">
      <alignment horizontal="center" vertical="center"/>
    </xf>
    <xf numFmtId="166" fontId="1" fillId="10" borderId="0" xfId="0" applyNumberFormat="1" applyFont="1" applyFill="1" applyAlignment="1">
      <alignment horizontal="center" vertical="center"/>
    </xf>
    <xf numFmtId="166" fontId="1" fillId="10" borderId="11" xfId="0" applyNumberFormat="1" applyFont="1" applyFill="1" applyBorder="1" applyAlignment="1">
      <alignment horizontal="center" vertical="center"/>
    </xf>
    <xf numFmtId="166" fontId="1" fillId="10" borderId="12" xfId="0" applyNumberFormat="1" applyFont="1" applyFill="1" applyBorder="1" applyAlignment="1">
      <alignment horizontal="center" vertical="center"/>
    </xf>
    <xf numFmtId="166" fontId="1" fillId="10" borderId="3" xfId="0" applyNumberFormat="1" applyFont="1" applyFill="1" applyBorder="1" applyAlignment="1">
      <alignment horizontal="center" vertical="center"/>
    </xf>
    <xf numFmtId="0" fontId="10" fillId="0" borderId="0" xfId="6" applyFont="1" applyFill="1" applyAlignment="1">
      <alignment horizontal="left" vertical="center" indent="2"/>
    </xf>
    <xf numFmtId="0" fontId="12" fillId="0" borderId="0" xfId="8" applyFont="1" applyFill="1" applyAlignment="1">
      <alignment horizontal="left" vertical="center" indent="2"/>
    </xf>
    <xf numFmtId="0" fontId="0" fillId="0" borderId="0" xfId="0" applyAlignment="1">
      <alignment horizontal="center" vertical="center"/>
    </xf>
    <xf numFmtId="0" fontId="7" fillId="0" borderId="0" xfId="0" applyFont="1" applyAlignment="1">
      <alignment horizontal="center" vertical="center"/>
    </xf>
    <xf numFmtId="14" fontId="0" fillId="0" borderId="0" xfId="9" applyFont="1">
      <alignment horizontal="center" vertical="center"/>
    </xf>
    <xf numFmtId="165" fontId="8" fillId="0" borderId="0" xfId="10" applyFont="1">
      <alignment horizontal="center" vertical="center"/>
    </xf>
    <xf numFmtId="0" fontId="12" fillId="0" borderId="0" xfId="0" applyFont="1" applyAlignment="1">
      <alignment horizontal="left" vertical="center" indent="2"/>
    </xf>
    <xf numFmtId="0" fontId="32" fillId="0" borderId="0" xfId="0" applyFont="1" applyAlignment="1">
      <alignment horizontal="left" vertical="center" wrapText="1" indent="2"/>
    </xf>
    <xf numFmtId="0" fontId="12" fillId="41" borderId="0" xfId="0" applyFont="1" applyFill="1" applyAlignment="1">
      <alignment horizontal="left" vertical="center" wrapText="1" indent="1"/>
    </xf>
    <xf numFmtId="0" fontId="3" fillId="41" borderId="0" xfId="0" applyFont="1" applyFill="1" applyAlignment="1">
      <alignment horizontal="center" vertical="center"/>
    </xf>
    <xf numFmtId="9" fontId="12" fillId="41" borderId="0" xfId="2" applyFont="1" applyFill="1" applyBorder="1">
      <alignment horizontal="center" vertical="center"/>
    </xf>
    <xf numFmtId="14" fontId="3" fillId="41" borderId="0" xfId="9" applyFont="1" applyFill="1" applyBorder="1">
      <alignment horizontal="center" vertical="center"/>
    </xf>
    <xf numFmtId="165" fontId="3" fillId="41" borderId="0" xfId="10" applyFont="1" applyFill="1" applyBorder="1">
      <alignment horizontal="center" vertical="center"/>
    </xf>
    <xf numFmtId="0" fontId="12" fillId="42" borderId="0" xfId="0" applyFont="1" applyFill="1" applyAlignment="1">
      <alignment horizontal="left" vertical="center" wrapText="1" indent="1"/>
    </xf>
    <xf numFmtId="0" fontId="3" fillId="42" borderId="0" xfId="0" applyFont="1" applyFill="1" applyAlignment="1">
      <alignment horizontal="center" vertical="center"/>
    </xf>
    <xf numFmtId="9" fontId="12" fillId="42" borderId="0" xfId="2" applyFont="1" applyFill="1" applyBorder="1">
      <alignment horizontal="center" vertical="center"/>
    </xf>
    <xf numFmtId="14" fontId="3" fillId="42" borderId="0" xfId="9" applyFont="1" applyFill="1" applyBorder="1">
      <alignment horizontal="center" vertical="center"/>
    </xf>
    <xf numFmtId="165" fontId="3" fillId="42" borderId="0" xfId="10" applyFont="1" applyFill="1" applyBorder="1">
      <alignment horizontal="center" vertical="center"/>
    </xf>
    <xf numFmtId="9" fontId="12" fillId="0" borderId="0" xfId="2" applyFont="1" applyFill="1" applyBorder="1" applyAlignment="1">
      <alignment horizontal="left" vertical="center"/>
    </xf>
    <xf numFmtId="165" fontId="3" fillId="0" borderId="0" xfId="10" applyFont="1" applyFill="1" applyBorder="1" applyAlignment="1">
      <alignment horizontal="left" vertical="center"/>
    </xf>
    <xf numFmtId="0" fontId="8" fillId="8" borderId="0" xfId="0" applyFont="1" applyFill="1" applyAlignment="1">
      <alignment horizontal="center" vertical="center"/>
    </xf>
    <xf numFmtId="0" fontId="8" fillId="6" borderId="0" xfId="0" applyFont="1" applyFill="1" applyAlignment="1">
      <alignment horizontal="center" vertical="center"/>
    </xf>
    <xf numFmtId="0" fontId="3" fillId="4" borderId="0" xfId="0" applyFont="1" applyFill="1" applyAlignment="1">
      <alignment horizontal="center" vertical="center"/>
    </xf>
    <xf numFmtId="0" fontId="31" fillId="2" borderId="0" xfId="5" applyFont="1" applyFill="1" applyAlignment="1">
      <alignment horizontal="left" vertical="center" indent="1"/>
    </xf>
    <xf numFmtId="0" fontId="13" fillId="2" borderId="0" xfId="0" applyFont="1" applyFill="1" applyAlignment="1">
      <alignment horizontal="center" vertical="center"/>
    </xf>
    <xf numFmtId="0" fontId="3" fillId="2" borderId="0" xfId="0" applyFont="1" applyFill="1" applyAlignment="1">
      <alignment horizontal="center" vertical="center"/>
    </xf>
    <xf numFmtId="0" fontId="8" fillId="5" borderId="0" xfId="11" applyFill="1" applyAlignment="1">
      <alignment horizontal="center" vertical="center"/>
    </xf>
    <xf numFmtId="0" fontId="8" fillId="7" borderId="0" xfId="0" applyFont="1" applyFill="1" applyAlignment="1">
      <alignment horizontal="center" vertical="center"/>
    </xf>
  </cellXfs>
  <cellStyles count="50">
    <cellStyle name="20 % - Accent1" xfId="28" builtinId="30" customBuiltin="1"/>
    <cellStyle name="20 % - Accent2" xfId="32"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9" builtinId="31" customBuiltin="1"/>
    <cellStyle name="40 % - Accent2" xfId="33"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30" builtinId="32" customBuiltin="1"/>
    <cellStyle name="60 % - Accent2" xfId="34"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Commentaire" xfId="24" builtinId="10"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2" builtinId="4" customBuiltin="1"/>
    <cellStyle name="Monétaire [0]" xfId="13" builtinId="7" customBuiltin="1"/>
    <cellStyle name="Neutre" xfId="17" builtinId="28" customBuiltin="1"/>
    <cellStyle name="Normal" xfId="0" builtinId="0" customBuiltin="1"/>
    <cellStyle name="Pourcentage" xfId="2" builtinId="5" customBuiltin="1"/>
    <cellStyle name="Satisfaisant" xfId="15" builtinId="26" customBuiltin="1"/>
    <cellStyle name="Sortie" xfId="19" builtinId="21" customBuiltin="1"/>
    <cellStyle name="Texte explicatif" xfId="25" builtinId="53" customBuiltin="1"/>
    <cellStyle name="Titre" xfId="5" builtinId="15" customBuiltin="1"/>
    <cellStyle name="Titre 1" xfId="6" builtinId="16" customBuiltin="1"/>
    <cellStyle name="Titre 2" xfId="7" builtinId="17" customBuiltin="1"/>
    <cellStyle name="Titre 3" xfId="8" builtinId="18" customBuiltin="1"/>
    <cellStyle name="Titre 4" xfId="14" builtinId="19" customBuiltin="1"/>
    <cellStyle name="Total" xfId="26" builtinId="25" customBuiltin="1"/>
    <cellStyle name="Vérification" xfId="22" builtinId="23" customBuiltin="1"/>
    <cellStyle name="zTexteMasqué" xfId="3" xr:uid="{26E66EE6-E33F-4D77-BAE4-0FB4F5BBF673}"/>
  </cellStyles>
  <dxfs count="30">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Style de tableau Gantt" pivot="0" count="4" xr9:uid="{4904D139-63E4-4221-B7C9-C6C5B7A50FAF}">
      <tableStyleElement type="wholeTable" dxfId="29"/>
      <tableStyleElement type="headerRow" dxfId="28"/>
      <tableStyleElement type="firstRowStripe" dxfId="27"/>
      <tableStyleElement type="secondRowStripe" dxfId="26"/>
    </tableStyle>
    <tableStyle name="ListeDesTâches"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Barre de défilement 1" descr="Défiler la barre pour faire défiler la chronologie du projet Gantt."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Jalons4352" displayName="Jalons4352" ref="B9:G45" totalsRowShown="0" headerRowDxfId="7" dataDxfId="6">
  <autoFilter ref="B9:G4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tion du jalon" dataDxfId="5"/>
    <tableColumn id="2" xr3:uid="{39BD914E-FB02-4352-846C-6D59624DC0B0}" name="Catégorie" dataDxfId="4"/>
    <tableColumn id="3" xr3:uid="{D274194F-BCA0-44F3-84B2-217254EE241C}" name="Attribué à" dataDxfId="3"/>
    <tableColumn id="4" xr3:uid="{8385BC6F-56EE-4363-A106-8DB0A1E4EF5A}" name="Progression" dataDxfId="2"/>
    <tableColumn id="5" xr3:uid="{02926609-7B93-4B6F-BE96-92EC7A949E4B}" name="Début" dataDxfId="1" dataCellStyle="Date"/>
    <tableColumn id="6" xr3:uid="{8FF9BE8E-04B7-4B39-AC27-D2E534204BC3}" name="Jours" dataDxfId="0"/>
  </tableColumns>
  <tableStyleInfo name="ListeDesTâches" showFirstColumn="1" showLastColumn="0" showRowStripes="1" showColumnStripes="0"/>
  <extLst>
    <ext xmlns:x14="http://schemas.microsoft.com/office/spreadsheetml/2009/9/main" uri="{504A1905-F514-4f6f-8877-14C23A59335A}">
      <x14:table altTextSummary="Entrez les informations concernant le projet dans ce tableau. Entrez une description de jalon pour une phase, une tâche, une activité, etc. dans la colonne en dessous de la description. Sélectionnez une catégorie dans la colonne Catégorie.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Les données de cette cellule se mettront à jour automatiquement dans les cellules J9 à BM 34. Ajoutez de nouvelles lignes au tableau pour ajouter des tâches supplémentaire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45"/>
  <sheetViews>
    <sheetView showGridLines="0" tabSelected="1" showRuler="0" topLeftCell="A24" zoomScale="70" zoomScaleNormal="70" zoomScalePageLayoutView="70" workbookViewId="0">
      <selection activeCell="C31" sqref="C31"/>
    </sheetView>
  </sheetViews>
  <sheetFormatPr defaultColWidth="8.85546875" defaultRowHeight="30" customHeight="1"/>
  <cols>
    <col min="1" max="1" width="4.7109375" style="4" customWidth="1"/>
    <col min="2" max="2" width="46.85546875" customWidth="1"/>
    <col min="3" max="3" width="14.7109375" customWidth="1"/>
    <col min="4" max="4" width="20.5703125" customWidth="1"/>
    <col min="5" max="5" width="15.7109375" customWidth="1"/>
    <col min="6" max="6" width="11.42578125" style="2" bestFit="1" customWidth="1"/>
    <col min="7" max="7" width="10.42578125" customWidth="1"/>
    <col min="8" max="8" width="2.7109375" customWidth="1"/>
    <col min="9" max="64" width="3.5703125" customWidth="1"/>
    <col min="65" max="65" width="2.7109375" customWidth="1"/>
  </cols>
  <sheetData>
    <row r="1" spans="1:68" ht="25.15" customHeight="1"/>
    <row r="2" spans="1:68" ht="37.9" customHeight="1">
      <c r="A2" s="5"/>
      <c r="B2" s="73" t="s">
        <v>0</v>
      </c>
      <c r="C2" s="73"/>
      <c r="D2" s="73"/>
      <c r="E2" s="73"/>
      <c r="F2" s="73"/>
      <c r="G2" s="73"/>
      <c r="H2" s="73"/>
      <c r="I2" s="74"/>
      <c r="J2" s="74"/>
      <c r="K2" s="74"/>
      <c r="L2" s="74"/>
      <c r="M2" s="74"/>
      <c r="N2" s="74"/>
      <c r="O2" s="75"/>
      <c r="P2" s="75"/>
      <c r="Q2" s="75"/>
      <c r="R2" s="75"/>
      <c r="S2" s="75"/>
      <c r="T2" s="75"/>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row>
    <row r="3" spans="1:68" ht="19.899999999999999" customHeight="1">
      <c r="A3" s="5"/>
      <c r="B3" s="20"/>
      <c r="C3" s="21"/>
      <c r="D3" s="22"/>
      <c r="E3" s="22"/>
      <c r="F3" s="23"/>
      <c r="G3" s="22"/>
      <c r="H3" s="22"/>
      <c r="I3" s="33"/>
      <c r="J3" s="1"/>
      <c r="K3" s="1"/>
      <c r="L3" s="1"/>
    </row>
    <row r="4" spans="1:68" ht="18.600000000000001" customHeight="1">
      <c r="A4" s="5"/>
      <c r="B4" s="50" t="s">
        <v>1</v>
      </c>
      <c r="C4" s="24"/>
      <c r="D4" s="25"/>
      <c r="E4" s="26"/>
      <c r="F4" s="27"/>
      <c r="G4" s="28" t="s">
        <v>2</v>
      </c>
      <c r="H4" s="26"/>
      <c r="I4" s="76" t="s">
        <v>3</v>
      </c>
      <c r="J4" s="76"/>
      <c r="K4" s="76"/>
      <c r="L4" s="76"/>
      <c r="M4" s="76"/>
      <c r="O4" s="77" t="s">
        <v>4</v>
      </c>
      <c r="P4" s="77"/>
      <c r="Q4" s="77"/>
      <c r="R4" s="77"/>
      <c r="S4" s="77"/>
      <c r="U4" s="70" t="s">
        <v>5</v>
      </c>
      <c r="V4" s="70"/>
      <c r="W4" s="70"/>
      <c r="X4" s="70"/>
      <c r="Y4" s="70"/>
      <c r="AA4" s="71" t="s">
        <v>6</v>
      </c>
      <c r="AB4" s="71"/>
      <c r="AC4" s="71"/>
      <c r="AD4" s="71"/>
      <c r="AE4" s="71"/>
      <c r="AG4" s="72" t="s">
        <v>7</v>
      </c>
      <c r="AH4" s="72"/>
      <c r="AI4" s="72"/>
      <c r="AJ4" s="72"/>
      <c r="AK4" s="72"/>
    </row>
    <row r="5" spans="1:68" ht="13.15" customHeight="1">
      <c r="A5" s="5"/>
      <c r="B5" s="25" t="s">
        <v>8</v>
      </c>
      <c r="C5" s="25"/>
      <c r="D5" s="25"/>
      <c r="E5" s="26"/>
      <c r="F5" s="27"/>
      <c r="G5" s="26"/>
      <c r="H5" s="26"/>
    </row>
    <row r="6" spans="1:68" ht="30" customHeight="1">
      <c r="A6" s="5"/>
      <c r="B6" s="51" t="s">
        <v>9</v>
      </c>
      <c r="C6" s="29">
        <v>45321</v>
      </c>
      <c r="D6" s="30"/>
      <c r="E6" s="26"/>
      <c r="F6" s="27"/>
      <c r="G6" s="26"/>
      <c r="H6" s="26"/>
      <c r="I6" s="36" t="str">
        <f ca="1">TEXT(I7,"mmmm")</f>
        <v>janvier</v>
      </c>
      <c r="J6" s="36"/>
      <c r="K6" s="36"/>
      <c r="L6" s="36"/>
      <c r="M6" s="36"/>
      <c r="N6" s="36"/>
      <c r="O6" s="36"/>
      <c r="P6" s="36" t="str">
        <f ca="1">IF(TEXT(P7,"mmmm")=I6,"",TEXT(P7,"mmmm"))</f>
        <v>février</v>
      </c>
      <c r="Q6" s="36"/>
      <c r="R6" s="36"/>
      <c r="S6" s="36"/>
      <c r="T6" s="36"/>
      <c r="U6" s="36"/>
      <c r="V6" s="36"/>
      <c r="W6" s="36" t="str">
        <f ca="1">IF(OR(TEXT(W7,"mmmm")=P6,TEXT(W7,"mmmm")=I6),"",TEXT(W7,"mmmm"))</f>
        <v/>
      </c>
      <c r="X6" s="36"/>
      <c r="Y6" s="36"/>
      <c r="Z6" s="36"/>
      <c r="AA6" s="36"/>
      <c r="AB6" s="36"/>
      <c r="AC6" s="36"/>
      <c r="AD6" s="36" t="str">
        <f ca="1">IF(OR(TEXT(AD7,"mmmm")=W6,TEXT(AD7,"mmmm")=P6,TEXT(AD7,"mmmm")=I6),"",TEXT(AD7,"mmmm"))</f>
        <v/>
      </c>
      <c r="AE6" s="36"/>
      <c r="AF6" s="36"/>
      <c r="AG6" s="36"/>
      <c r="AH6" s="36"/>
      <c r="AI6" s="36"/>
      <c r="AJ6" s="36"/>
      <c r="AK6" s="36" t="str">
        <f ca="1">IF(OR(TEXT(AK7,"mmmm")=AD6,TEXT(AK7,"mmmm")=W6,TEXT(AK7,"mmmm")=P6,TEXT(AK7,"mmmm")=I6),"",TEXT(AK7,"mmmm"))</f>
        <v/>
      </c>
      <c r="AL6" s="36"/>
      <c r="AM6" s="36"/>
      <c r="AN6" s="36"/>
      <c r="AO6" s="36"/>
      <c r="AP6" s="36"/>
      <c r="AQ6" s="36"/>
      <c r="AR6" s="36" t="str">
        <f ca="1">IF(OR(TEXT(AR7,"mmmm")=AK6,TEXT(AR7,"mmmm")=AD6,TEXT(AR7,"mmmm")=W6,TEXT(AR7,"mmmm")=P6),"",TEXT(AR7,"mmmm"))</f>
        <v>mars</v>
      </c>
      <c r="AS6" s="36"/>
      <c r="AT6" s="36"/>
      <c r="AU6" s="36"/>
      <c r="AV6" s="36"/>
      <c r="AW6" s="36"/>
      <c r="AX6" s="37"/>
      <c r="AY6" s="37" t="str">
        <f ca="1">IF(OR(TEXT(AY7,"mmmm")=AR6,TEXT(AY7,"mmmm")=AK6,TEXT(AY7,"mmmm")=AD6,TEXT(AY7,"mmmm")=W6),"",TEXT(AY7,"mmmm"))</f>
        <v/>
      </c>
      <c r="AZ6" s="37"/>
      <c r="BA6" s="37"/>
      <c r="BB6" s="38"/>
      <c r="BC6" s="35"/>
      <c r="BD6" s="35"/>
      <c r="BE6" s="35"/>
      <c r="BF6" s="35" t="str">
        <f ca="1">IF(OR(TEXT(BF7,"mmmm")=AY6,TEXT(BF7,"mmmm")=AR6,TEXT(BF7,"mmmm")=AK6,TEXT(BF7,"mmmm")=AD6),"",TEXT(BF7,"mmmm"))</f>
        <v/>
      </c>
      <c r="BG6" s="35"/>
      <c r="BH6" s="35"/>
      <c r="BI6" s="35"/>
      <c r="BJ6" s="35"/>
      <c r="BK6" s="35"/>
      <c r="BL6" s="35"/>
    </row>
    <row r="7" spans="1:68" ht="30" customHeight="1">
      <c r="A7" s="5"/>
      <c r="B7" s="51" t="s">
        <v>10</v>
      </c>
      <c r="C7" s="31">
        <v>0</v>
      </c>
      <c r="D7" s="25"/>
      <c r="E7" s="26"/>
      <c r="F7" s="26"/>
      <c r="G7" s="26"/>
      <c r="H7" s="32"/>
      <c r="I7" s="42">
        <f ca="1">IFERROR(Début_Projet+Incrément_de_défilement,TODAY())</f>
        <v>45321</v>
      </c>
      <c r="J7" s="43">
        <f ca="1">I7+1</f>
        <v>45322</v>
      </c>
      <c r="K7" s="43">
        <f t="shared" ref="K7:AX7" ca="1" si="0">J7+1</f>
        <v>45323</v>
      </c>
      <c r="L7" s="43">
        <f t="shared" ca="1" si="0"/>
        <v>45324</v>
      </c>
      <c r="M7" s="43">
        <f t="shared" ca="1" si="0"/>
        <v>45325</v>
      </c>
      <c r="N7" s="43">
        <f t="shared" ca="1" si="0"/>
        <v>45326</v>
      </c>
      <c r="O7" s="44">
        <f t="shared" ca="1" si="0"/>
        <v>45327</v>
      </c>
      <c r="P7" s="43">
        <f ca="1">O7+1</f>
        <v>45328</v>
      </c>
      <c r="Q7" s="43">
        <f ca="1">P7+1</f>
        <v>45329</v>
      </c>
      <c r="R7" s="43">
        <f t="shared" ca="1" si="0"/>
        <v>45330</v>
      </c>
      <c r="S7" s="43">
        <f t="shared" ca="1" si="0"/>
        <v>45331</v>
      </c>
      <c r="T7" s="43">
        <f t="shared" ca="1" si="0"/>
        <v>45332</v>
      </c>
      <c r="U7" s="43">
        <f t="shared" ca="1" si="0"/>
        <v>45333</v>
      </c>
      <c r="V7" s="44">
        <f t="shared" ca="1" si="0"/>
        <v>45334</v>
      </c>
      <c r="W7" s="43">
        <f ca="1">V7+1</f>
        <v>45335</v>
      </c>
      <c r="X7" s="43">
        <f ca="1">W7+1</f>
        <v>45336</v>
      </c>
      <c r="Y7" s="43">
        <f t="shared" ca="1" si="0"/>
        <v>45337</v>
      </c>
      <c r="Z7" s="43">
        <f t="shared" ca="1" si="0"/>
        <v>45338</v>
      </c>
      <c r="AA7" s="43">
        <f t="shared" ca="1" si="0"/>
        <v>45339</v>
      </c>
      <c r="AB7" s="43">
        <f t="shared" ca="1" si="0"/>
        <v>45340</v>
      </c>
      <c r="AC7" s="44">
        <f t="shared" ca="1" si="0"/>
        <v>45341</v>
      </c>
      <c r="AD7" s="43">
        <f ca="1">AC7+1</f>
        <v>45342</v>
      </c>
      <c r="AE7" s="43">
        <f ca="1">AD7+1</f>
        <v>45343</v>
      </c>
      <c r="AF7" s="43">
        <f t="shared" ca="1" si="0"/>
        <v>45344</v>
      </c>
      <c r="AG7" s="43">
        <f t="shared" ca="1" si="0"/>
        <v>45345</v>
      </c>
      <c r="AH7" s="43">
        <f t="shared" ca="1" si="0"/>
        <v>45346</v>
      </c>
      <c r="AI7" s="43">
        <f t="shared" ca="1" si="0"/>
        <v>45347</v>
      </c>
      <c r="AJ7" s="44">
        <f t="shared" ca="1" si="0"/>
        <v>45348</v>
      </c>
      <c r="AK7" s="43">
        <f ca="1">AJ7+1</f>
        <v>45349</v>
      </c>
      <c r="AL7" s="43">
        <f ca="1">AK7+1</f>
        <v>45350</v>
      </c>
      <c r="AM7" s="43">
        <f t="shared" ca="1" si="0"/>
        <v>45351</v>
      </c>
      <c r="AN7" s="43">
        <f t="shared" ca="1" si="0"/>
        <v>45352</v>
      </c>
      <c r="AO7" s="43">
        <f t="shared" ca="1" si="0"/>
        <v>45353</v>
      </c>
      <c r="AP7" s="43">
        <f t="shared" ca="1" si="0"/>
        <v>45354</v>
      </c>
      <c r="AQ7" s="44">
        <f t="shared" ca="1" si="0"/>
        <v>45355</v>
      </c>
      <c r="AR7" s="43">
        <f ca="1">AQ7+1</f>
        <v>45356</v>
      </c>
      <c r="AS7" s="43">
        <f ca="1">AR7+1</f>
        <v>45357</v>
      </c>
      <c r="AT7" s="43">
        <f t="shared" ca="1" si="0"/>
        <v>45358</v>
      </c>
      <c r="AU7" s="43">
        <f t="shared" ca="1" si="0"/>
        <v>45359</v>
      </c>
      <c r="AV7" s="43">
        <f t="shared" ca="1" si="0"/>
        <v>45360</v>
      </c>
      <c r="AW7" s="43">
        <f t="shared" ca="1" si="0"/>
        <v>45361</v>
      </c>
      <c r="AX7" s="44">
        <f t="shared" ca="1" si="0"/>
        <v>45362</v>
      </c>
      <c r="AY7" s="43">
        <f ca="1">AX7+1</f>
        <v>45363</v>
      </c>
      <c r="AZ7" s="43">
        <f ca="1">AY7+1</f>
        <v>45364</v>
      </c>
      <c r="BA7" s="43">
        <f t="shared" ref="BA7:BE7" ca="1" si="1">AZ7+1</f>
        <v>45365</v>
      </c>
      <c r="BB7" s="43">
        <f t="shared" ca="1" si="1"/>
        <v>45366</v>
      </c>
      <c r="BC7" s="43">
        <f t="shared" ca="1" si="1"/>
        <v>45367</v>
      </c>
      <c r="BD7" s="43">
        <f t="shared" ca="1" si="1"/>
        <v>45368</v>
      </c>
      <c r="BE7" s="44">
        <f t="shared" ca="1" si="1"/>
        <v>45369</v>
      </c>
      <c r="BF7" s="43">
        <f ca="1">BE7+1</f>
        <v>45370</v>
      </c>
      <c r="BG7" s="43">
        <f ca="1">BF7+1</f>
        <v>45371</v>
      </c>
      <c r="BH7" s="43">
        <f t="shared" ref="BH7:BL7" ca="1" si="2">BG7+1</f>
        <v>45372</v>
      </c>
      <c r="BI7" s="43">
        <f t="shared" ca="1" si="2"/>
        <v>45373</v>
      </c>
      <c r="BJ7" s="43">
        <f t="shared" ca="1" si="2"/>
        <v>45374</v>
      </c>
      <c r="BK7" s="43">
        <f t="shared" ca="1" si="2"/>
        <v>45375</v>
      </c>
      <c r="BL7" s="44">
        <f t="shared" ca="1" si="2"/>
        <v>45376</v>
      </c>
    </row>
    <row r="8" spans="1:68" ht="19.899999999999999" customHeight="1">
      <c r="A8" s="5"/>
      <c r="B8" s="25"/>
      <c r="C8" s="25"/>
      <c r="D8" s="25"/>
      <c r="E8" s="26"/>
      <c r="F8" s="26"/>
      <c r="G8" s="26"/>
      <c r="H8" s="32"/>
      <c r="I8" s="45"/>
      <c r="J8" s="46"/>
      <c r="K8" s="46"/>
      <c r="L8" s="46"/>
      <c r="M8" s="46"/>
      <c r="N8" s="46"/>
      <c r="O8" s="46"/>
      <c r="P8" s="47"/>
      <c r="Q8" s="46"/>
      <c r="R8" s="46"/>
      <c r="S8" s="46"/>
      <c r="T8" s="46"/>
      <c r="U8" s="46"/>
      <c r="V8" s="48"/>
      <c r="W8" s="46"/>
      <c r="X8" s="46"/>
      <c r="Y8" s="46"/>
      <c r="Z8" s="46"/>
      <c r="AA8" s="46"/>
      <c r="AB8" s="46"/>
      <c r="AC8" s="48"/>
      <c r="AD8" s="46"/>
      <c r="AE8" s="46"/>
      <c r="AF8" s="46"/>
      <c r="AG8" s="46"/>
      <c r="AH8" s="46"/>
      <c r="AI8" s="46"/>
      <c r="AJ8" s="48"/>
      <c r="AK8" s="46"/>
      <c r="AL8" s="46"/>
      <c r="AM8" s="46"/>
      <c r="AN8" s="46"/>
      <c r="AO8" s="46"/>
      <c r="AP8" s="46"/>
      <c r="AQ8" s="48"/>
      <c r="AR8" s="46"/>
      <c r="AS8" s="46"/>
      <c r="AT8" s="46"/>
      <c r="AU8" s="46"/>
      <c r="AV8" s="46"/>
      <c r="AW8" s="46"/>
      <c r="AX8" s="48"/>
      <c r="AY8" s="46"/>
      <c r="AZ8" s="46"/>
      <c r="BA8" s="46"/>
      <c r="BB8" s="46"/>
      <c r="BC8" s="46"/>
      <c r="BD8" s="46"/>
      <c r="BE8" s="48"/>
      <c r="BF8" s="46"/>
      <c r="BG8" s="46"/>
      <c r="BH8" s="46"/>
      <c r="BI8" s="46"/>
      <c r="BJ8" s="46"/>
      <c r="BK8" s="46"/>
      <c r="BL8" s="49"/>
    </row>
    <row r="9" spans="1:68" ht="40.15" customHeight="1">
      <c r="A9" s="5"/>
      <c r="B9" s="40" t="s">
        <v>11</v>
      </c>
      <c r="C9" s="41" t="s">
        <v>12</v>
      </c>
      <c r="D9" s="41" t="s">
        <v>13</v>
      </c>
      <c r="E9" s="41" t="s">
        <v>14</v>
      </c>
      <c r="F9" s="41" t="s">
        <v>15</v>
      </c>
      <c r="G9" s="41" t="s">
        <v>16</v>
      </c>
      <c r="H9" s="34"/>
      <c r="I9" s="39" t="str">
        <f t="shared" ref="I9:AN9" ca="1" si="3">LEFT(TEXT(I7,"jjj"),1)</f>
        <v>m</v>
      </c>
      <c r="J9" s="39" t="str">
        <f t="shared" ca="1" si="3"/>
        <v>m</v>
      </c>
      <c r="K9" s="39" t="str">
        <f t="shared" ca="1" si="3"/>
        <v>j</v>
      </c>
      <c r="L9" s="39" t="str">
        <f t="shared" ca="1" si="3"/>
        <v>v</v>
      </c>
      <c r="M9" s="39" t="str">
        <f t="shared" ca="1" si="3"/>
        <v>s</v>
      </c>
      <c r="N9" s="39" t="str">
        <f t="shared" ca="1" si="3"/>
        <v>d</v>
      </c>
      <c r="O9" s="39" t="str">
        <f t="shared" ca="1" si="3"/>
        <v>l</v>
      </c>
      <c r="P9" s="39" t="str">
        <f t="shared" ca="1" si="3"/>
        <v>m</v>
      </c>
      <c r="Q9" s="39" t="str">
        <f t="shared" ca="1" si="3"/>
        <v>m</v>
      </c>
      <c r="R9" s="39" t="str">
        <f t="shared" ca="1" si="3"/>
        <v>j</v>
      </c>
      <c r="S9" s="39" t="str">
        <f t="shared" ca="1" si="3"/>
        <v>v</v>
      </c>
      <c r="T9" s="39" t="str">
        <f t="shared" ca="1" si="3"/>
        <v>s</v>
      </c>
      <c r="U9" s="39" t="str">
        <f t="shared" ca="1" si="3"/>
        <v>d</v>
      </c>
      <c r="V9" s="39" t="str">
        <f t="shared" ca="1" si="3"/>
        <v>l</v>
      </c>
      <c r="W9" s="39" t="str">
        <f t="shared" ca="1" si="3"/>
        <v>m</v>
      </c>
      <c r="X9" s="39" t="str">
        <f t="shared" ca="1" si="3"/>
        <v>m</v>
      </c>
      <c r="Y9" s="39" t="str">
        <f t="shared" ca="1" si="3"/>
        <v>j</v>
      </c>
      <c r="Z9" s="39" t="str">
        <f t="shared" ca="1" si="3"/>
        <v>v</v>
      </c>
      <c r="AA9" s="39" t="str">
        <f t="shared" ca="1" si="3"/>
        <v>s</v>
      </c>
      <c r="AB9" s="39" t="str">
        <f t="shared" ca="1" si="3"/>
        <v>d</v>
      </c>
      <c r="AC9" s="39" t="str">
        <f t="shared" ca="1" si="3"/>
        <v>l</v>
      </c>
      <c r="AD9" s="39" t="str">
        <f t="shared" ca="1" si="3"/>
        <v>m</v>
      </c>
      <c r="AE9" s="39" t="str">
        <f t="shared" ca="1" si="3"/>
        <v>m</v>
      </c>
      <c r="AF9" s="39" t="str">
        <f t="shared" ca="1" si="3"/>
        <v>j</v>
      </c>
      <c r="AG9" s="39" t="str">
        <f t="shared" ca="1" si="3"/>
        <v>v</v>
      </c>
      <c r="AH9" s="39" t="str">
        <f t="shared" ca="1" si="3"/>
        <v>s</v>
      </c>
      <c r="AI9" s="39" t="str">
        <f t="shared" ca="1" si="3"/>
        <v>d</v>
      </c>
      <c r="AJ9" s="39" t="str">
        <f t="shared" ca="1" si="3"/>
        <v>l</v>
      </c>
      <c r="AK9" s="39" t="str">
        <f t="shared" ca="1" si="3"/>
        <v>m</v>
      </c>
      <c r="AL9" s="39" t="str">
        <f t="shared" ca="1" si="3"/>
        <v>m</v>
      </c>
      <c r="AM9" s="39" t="str">
        <f t="shared" ca="1" si="3"/>
        <v>j</v>
      </c>
      <c r="AN9" s="39" t="str">
        <f t="shared" ca="1" si="3"/>
        <v>v</v>
      </c>
      <c r="AO9" s="39" t="str">
        <f t="shared" ref="AO9:BL9" ca="1" si="4">LEFT(TEXT(AO7,"jjj"),1)</f>
        <v>s</v>
      </c>
      <c r="AP9" s="39" t="str">
        <f t="shared" ca="1" si="4"/>
        <v>d</v>
      </c>
      <c r="AQ9" s="39" t="str">
        <f t="shared" ca="1" si="4"/>
        <v>l</v>
      </c>
      <c r="AR9" s="39" t="str">
        <f t="shared" ca="1" si="4"/>
        <v>m</v>
      </c>
      <c r="AS9" s="39" t="str">
        <f t="shared" ca="1" si="4"/>
        <v>m</v>
      </c>
      <c r="AT9" s="39" t="str">
        <f t="shared" ca="1" si="4"/>
        <v>j</v>
      </c>
      <c r="AU9" s="39" t="str">
        <f t="shared" ca="1" si="4"/>
        <v>v</v>
      </c>
      <c r="AV9" s="39" t="str">
        <f t="shared" ca="1" si="4"/>
        <v>s</v>
      </c>
      <c r="AW9" s="39" t="str">
        <f t="shared" ca="1" si="4"/>
        <v>d</v>
      </c>
      <c r="AX9" s="39" t="str">
        <f t="shared" ca="1" si="4"/>
        <v>l</v>
      </c>
      <c r="AY9" s="39" t="str">
        <f t="shared" ca="1" si="4"/>
        <v>m</v>
      </c>
      <c r="AZ9" s="39" t="str">
        <f t="shared" ca="1" si="4"/>
        <v>m</v>
      </c>
      <c r="BA9" s="39" t="str">
        <f t="shared" ca="1" si="4"/>
        <v>j</v>
      </c>
      <c r="BB9" s="39" t="str">
        <f t="shared" ca="1" si="4"/>
        <v>v</v>
      </c>
      <c r="BC9" s="39" t="str">
        <f t="shared" ca="1" si="4"/>
        <v>s</v>
      </c>
      <c r="BD9" s="39" t="str">
        <f t="shared" ca="1" si="4"/>
        <v>d</v>
      </c>
      <c r="BE9" s="39" t="str">
        <f t="shared" ca="1" si="4"/>
        <v>l</v>
      </c>
      <c r="BF9" s="39" t="str">
        <f t="shared" ca="1" si="4"/>
        <v>m</v>
      </c>
      <c r="BG9" s="39" t="str">
        <f t="shared" ca="1" si="4"/>
        <v>m</v>
      </c>
      <c r="BH9" s="39" t="str">
        <f t="shared" ca="1" si="4"/>
        <v>j</v>
      </c>
      <c r="BI9" s="39" t="str">
        <f t="shared" ca="1" si="4"/>
        <v>v</v>
      </c>
      <c r="BJ9" s="39" t="str">
        <f t="shared" ca="1" si="4"/>
        <v>s</v>
      </c>
      <c r="BK9" s="39" t="str">
        <f t="shared" ca="1" si="4"/>
        <v>d</v>
      </c>
      <c r="BL9" s="39" t="str">
        <f t="shared" ca="1" si="4"/>
        <v>l</v>
      </c>
    </row>
    <row r="10" spans="1:68" ht="30" hidden="1" customHeight="1">
      <c r="B10" s="10"/>
      <c r="C10" s="7"/>
      <c r="D10" s="6"/>
      <c r="E10" s="7"/>
      <c r="F10" s="8"/>
      <c r="G10" s="9"/>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row>
    <row r="11" spans="1:68" s="1" customFormat="1" ht="40.15" customHeight="1">
      <c r="A11" s="5"/>
      <c r="B11" s="63" t="s">
        <v>17</v>
      </c>
      <c r="C11" s="64"/>
      <c r="D11" s="64"/>
      <c r="E11" s="65"/>
      <c r="F11" s="66"/>
      <c r="G11" s="67"/>
      <c r="H11" s="14"/>
      <c r="I11" s="11" t="str">
        <f t="shared" ref="I11:X21" ca="1" si="5">IF(AND($C11="Objectif",I$7&gt;=$F11,I$7&lt;=$F11+$G11-1),2,IF(AND($C11="Jalon",I$7&gt;=$F11,I$7&lt;=$F11+$G11-1),1,""))</f>
        <v/>
      </c>
      <c r="J11" s="11" t="str">
        <f t="shared" ca="1" si="5"/>
        <v/>
      </c>
      <c r="K11" s="11" t="str">
        <f t="shared" ca="1" si="5"/>
        <v/>
      </c>
      <c r="L11" s="11" t="str">
        <f t="shared" ca="1" si="5"/>
        <v/>
      </c>
      <c r="M11" s="11" t="str">
        <f t="shared" ca="1" si="5"/>
        <v/>
      </c>
      <c r="N11" s="11" t="str">
        <f t="shared" ca="1" si="5"/>
        <v/>
      </c>
      <c r="O11" s="11" t="str">
        <f t="shared" ca="1" si="5"/>
        <v/>
      </c>
      <c r="P11" s="11" t="str">
        <f t="shared" ca="1" si="5"/>
        <v/>
      </c>
      <c r="Q11" s="11" t="str">
        <f t="shared" ca="1" si="5"/>
        <v/>
      </c>
      <c r="R11" s="11" t="str">
        <f t="shared" ca="1" si="5"/>
        <v/>
      </c>
      <c r="S11" s="11" t="str">
        <f t="shared" ca="1" si="5"/>
        <v/>
      </c>
      <c r="T11" s="11" t="str">
        <f t="shared" ca="1" si="5"/>
        <v/>
      </c>
      <c r="U11" s="11" t="str">
        <f t="shared" ca="1" si="5"/>
        <v/>
      </c>
      <c r="V11" s="11" t="str">
        <f t="shared" ca="1" si="5"/>
        <v/>
      </c>
      <c r="W11" s="11" t="str">
        <f t="shared" ca="1" si="5"/>
        <v/>
      </c>
      <c r="X11" s="11" t="str">
        <f t="shared" ca="1" si="5"/>
        <v/>
      </c>
      <c r="Y11" s="11" t="str">
        <f t="shared" ref="Y11:AN19" ca="1" si="6">IF(AND($C11="Objectif",Y$7&gt;=$F11,Y$7&lt;=$F11+$G11-1),2,IF(AND($C11="Jalon",Y$7&gt;=$F11,Y$7&lt;=$F11+$G11-1),1,""))</f>
        <v/>
      </c>
      <c r="Z11" s="11" t="str">
        <f t="shared" ca="1" si="6"/>
        <v/>
      </c>
      <c r="AA11" s="11" t="str">
        <f t="shared" ca="1" si="6"/>
        <v/>
      </c>
      <c r="AB11" s="11" t="str">
        <f t="shared" ca="1" si="6"/>
        <v/>
      </c>
      <c r="AC11" s="11" t="str">
        <f t="shared" ca="1" si="6"/>
        <v/>
      </c>
      <c r="AD11" s="11" t="str">
        <f t="shared" ca="1" si="6"/>
        <v/>
      </c>
      <c r="AE11" s="11" t="str">
        <f t="shared" ca="1" si="6"/>
        <v/>
      </c>
      <c r="AF11" s="11" t="str">
        <f t="shared" ca="1" si="6"/>
        <v/>
      </c>
      <c r="AG11" s="11" t="str">
        <f t="shared" ca="1" si="6"/>
        <v/>
      </c>
      <c r="AH11" s="11" t="str">
        <f t="shared" ca="1" si="6"/>
        <v/>
      </c>
      <c r="AI11" s="11" t="str">
        <f t="shared" ca="1" si="6"/>
        <v/>
      </c>
      <c r="AJ11" s="11" t="str">
        <f t="shared" ca="1" si="6"/>
        <v/>
      </c>
      <c r="AK11" s="11" t="str">
        <f t="shared" ca="1" si="6"/>
        <v/>
      </c>
      <c r="AL11" s="11" t="str">
        <f t="shared" ca="1" si="6"/>
        <v/>
      </c>
      <c r="AM11" s="11" t="str">
        <f t="shared" ca="1" si="6"/>
        <v/>
      </c>
      <c r="AN11" s="11" t="str">
        <f t="shared" ca="1" si="6"/>
        <v/>
      </c>
      <c r="AO11" s="11" t="str">
        <f t="shared" ref="AO11:BD19" ca="1" si="7">IF(AND($C11="Objectif",AO$7&gt;=$F11,AO$7&lt;=$F11+$G11-1),2,IF(AND($C11="Jalon",AO$7&gt;=$F11,AO$7&lt;=$F11+$G11-1),1,""))</f>
        <v/>
      </c>
      <c r="AP11" s="11" t="str">
        <f t="shared" ca="1" si="7"/>
        <v/>
      </c>
      <c r="AQ11" s="11" t="str">
        <f t="shared" ca="1" si="7"/>
        <v/>
      </c>
      <c r="AR11" s="11" t="str">
        <f t="shared" ca="1" si="7"/>
        <v/>
      </c>
      <c r="AS11" s="11" t="str">
        <f t="shared" ca="1" si="7"/>
        <v/>
      </c>
      <c r="AT11" s="11" t="str">
        <f t="shared" ca="1" si="7"/>
        <v/>
      </c>
      <c r="AU11" s="11" t="str">
        <f t="shared" ca="1" si="7"/>
        <v/>
      </c>
      <c r="AV11" s="11" t="str">
        <f t="shared" ca="1" si="7"/>
        <v/>
      </c>
      <c r="AW11" s="11" t="str">
        <f t="shared" ca="1" si="7"/>
        <v/>
      </c>
      <c r="AX11" s="11" t="str">
        <f t="shared" ca="1" si="7"/>
        <v/>
      </c>
      <c r="AY11" s="11" t="str">
        <f t="shared" ca="1" si="7"/>
        <v/>
      </c>
      <c r="AZ11" s="11" t="str">
        <f t="shared" ca="1" si="7"/>
        <v/>
      </c>
      <c r="BA11" s="11" t="str">
        <f t="shared" ca="1" si="7"/>
        <v/>
      </c>
      <c r="BB11" s="11" t="str">
        <f t="shared" ca="1" si="7"/>
        <v/>
      </c>
      <c r="BC11" s="11" t="str">
        <f t="shared" ca="1" si="7"/>
        <v/>
      </c>
      <c r="BD11" s="11" t="str">
        <f t="shared" ca="1" si="7"/>
        <v/>
      </c>
      <c r="BE11" s="11" t="str">
        <f t="shared" ref="BE11:BL45" ca="1" si="8">IF(AND($C11="Objectif",BE$7&gt;=$F11,BE$7&lt;=$F11+$G11-1),2,IF(AND($C11="Jalon",BE$7&gt;=$F11,BE$7&lt;=$F11+$G11-1),1,""))</f>
        <v/>
      </c>
      <c r="BF11" s="11" t="str">
        <f t="shared" ca="1" si="8"/>
        <v/>
      </c>
      <c r="BG11" s="11" t="str">
        <f t="shared" ca="1" si="8"/>
        <v/>
      </c>
      <c r="BH11" s="11" t="str">
        <f t="shared" ca="1" si="8"/>
        <v/>
      </c>
      <c r="BI11" s="11" t="str">
        <f t="shared" ca="1" si="8"/>
        <v/>
      </c>
      <c r="BJ11" s="11" t="str">
        <f t="shared" ca="1" si="8"/>
        <v/>
      </c>
      <c r="BK11" s="11" t="str">
        <f t="shared" ca="1" si="8"/>
        <v/>
      </c>
      <c r="BL11" s="11" t="str">
        <f t="shared" ca="1" si="8"/>
        <v/>
      </c>
      <c r="BP11" s="13"/>
    </row>
    <row r="12" spans="1:68" s="1" customFormat="1" ht="40.15" customHeight="1">
      <c r="A12" s="5"/>
      <c r="B12" s="18" t="s">
        <v>18</v>
      </c>
      <c r="C12" s="14" t="s">
        <v>19</v>
      </c>
      <c r="D12" s="14" t="s">
        <v>20</v>
      </c>
      <c r="E12" s="15">
        <v>1</v>
      </c>
      <c r="F12" s="16">
        <v>45324</v>
      </c>
      <c r="G12" s="17">
        <v>1</v>
      </c>
      <c r="H12" s="14"/>
      <c r="I12" s="11" t="str">
        <f ca="1">IF(AND($C12="Objectif",I$7&gt;=$F12,I$7&lt;=$F12+$G12-1),2,IF(AND($C12="Jalon",I$7&gt;=$F12,I$7&lt;=$F12+$G12-1),1,""))</f>
        <v/>
      </c>
      <c r="J12" s="11" t="str">
        <f t="shared" ca="1" si="5"/>
        <v/>
      </c>
      <c r="K12" s="11" t="str">
        <f t="shared" ca="1" si="5"/>
        <v/>
      </c>
      <c r="L12" s="11">
        <f t="shared" ca="1" si="5"/>
        <v>1</v>
      </c>
      <c r="M12" s="11" t="str">
        <f t="shared" ca="1" si="5"/>
        <v/>
      </c>
      <c r="N12" s="11" t="str">
        <f t="shared" ca="1" si="5"/>
        <v/>
      </c>
      <c r="O12" s="11" t="str">
        <f t="shared" ca="1" si="5"/>
        <v/>
      </c>
      <c r="P12" s="11" t="str">
        <f t="shared" ca="1" si="5"/>
        <v/>
      </c>
      <c r="Q12" s="11" t="str">
        <f t="shared" ca="1" si="5"/>
        <v/>
      </c>
      <c r="R12" s="11" t="str">
        <f t="shared" ca="1" si="5"/>
        <v/>
      </c>
      <c r="S12" s="11" t="str">
        <f t="shared" ca="1" si="5"/>
        <v/>
      </c>
      <c r="T12" s="11" t="str">
        <f t="shared" ca="1" si="5"/>
        <v/>
      </c>
      <c r="U12" s="11" t="str">
        <f t="shared" ca="1" si="5"/>
        <v/>
      </c>
      <c r="V12" s="11" t="str">
        <f t="shared" ca="1" si="5"/>
        <v/>
      </c>
      <c r="W12" s="11" t="str">
        <f t="shared" ca="1" si="5"/>
        <v/>
      </c>
      <c r="X12" s="11" t="str">
        <f t="shared" ca="1" si="5"/>
        <v/>
      </c>
      <c r="Y12" s="11" t="str">
        <f t="shared" ca="1" si="6"/>
        <v/>
      </c>
      <c r="Z12" s="11" t="str">
        <f t="shared" ca="1" si="6"/>
        <v/>
      </c>
      <c r="AA12" s="11" t="str">
        <f t="shared" ca="1" si="6"/>
        <v/>
      </c>
      <c r="AB12" s="11" t="str">
        <f t="shared" ca="1" si="6"/>
        <v/>
      </c>
      <c r="AC12" s="11" t="str">
        <f t="shared" ca="1" si="6"/>
        <v/>
      </c>
      <c r="AD12" s="11" t="str">
        <f t="shared" ca="1" si="6"/>
        <v/>
      </c>
      <c r="AE12" s="11" t="str">
        <f t="shared" ca="1" si="6"/>
        <v/>
      </c>
      <c r="AF12" s="11" t="str">
        <f t="shared" ca="1" si="6"/>
        <v/>
      </c>
      <c r="AG12" s="11" t="str">
        <f t="shared" ca="1" si="6"/>
        <v/>
      </c>
      <c r="AH12" s="11" t="str">
        <f t="shared" ca="1" si="6"/>
        <v/>
      </c>
      <c r="AI12" s="11" t="str">
        <f t="shared" ca="1" si="6"/>
        <v/>
      </c>
      <c r="AJ12" s="11" t="str">
        <f t="shared" ca="1" si="6"/>
        <v/>
      </c>
      <c r="AK12" s="11" t="str">
        <f t="shared" ca="1" si="6"/>
        <v/>
      </c>
      <c r="AL12" s="11" t="str">
        <f t="shared" ca="1" si="6"/>
        <v/>
      </c>
      <c r="AM12" s="11" t="str">
        <f t="shared" ca="1" si="6"/>
        <v/>
      </c>
      <c r="AN12" s="11" t="str">
        <f t="shared" ca="1" si="6"/>
        <v/>
      </c>
      <c r="AO12" s="11" t="str">
        <f t="shared" ca="1" si="7"/>
        <v/>
      </c>
      <c r="AP12" s="11" t="str">
        <f t="shared" ca="1" si="7"/>
        <v/>
      </c>
      <c r="AQ12" s="11" t="str">
        <f t="shared" ca="1" si="7"/>
        <v/>
      </c>
      <c r="AR12" s="11" t="str">
        <f t="shared" ca="1" si="7"/>
        <v/>
      </c>
      <c r="AS12" s="11" t="str">
        <f t="shared" ca="1" si="7"/>
        <v/>
      </c>
      <c r="AT12" s="11" t="str">
        <f t="shared" ca="1" si="7"/>
        <v/>
      </c>
      <c r="AU12" s="11" t="str">
        <f t="shared" ca="1" si="7"/>
        <v/>
      </c>
      <c r="AV12" s="11" t="str">
        <f t="shared" ca="1" si="7"/>
        <v/>
      </c>
      <c r="AW12" s="11" t="str">
        <f t="shared" ca="1" si="7"/>
        <v/>
      </c>
      <c r="AX12" s="11" t="str">
        <f t="shared" ca="1" si="7"/>
        <v/>
      </c>
      <c r="AY12" s="11" t="str">
        <f t="shared" ca="1" si="7"/>
        <v/>
      </c>
      <c r="AZ12" s="11" t="str">
        <f t="shared" ca="1" si="7"/>
        <v/>
      </c>
      <c r="BA12" s="11" t="str">
        <f t="shared" ca="1" si="7"/>
        <v/>
      </c>
      <c r="BB12" s="11" t="str">
        <f t="shared" ca="1" si="7"/>
        <v/>
      </c>
      <c r="BC12" s="11" t="str">
        <f t="shared" ca="1" si="7"/>
        <v/>
      </c>
      <c r="BD12" s="11" t="str">
        <f t="shared" ca="1" si="7"/>
        <v/>
      </c>
      <c r="BE12" s="11" t="str">
        <f t="shared" ca="1" si="8"/>
        <v/>
      </c>
      <c r="BF12" s="11" t="str">
        <f t="shared" ca="1" si="8"/>
        <v/>
      </c>
      <c r="BG12" s="11" t="str">
        <f t="shared" ca="1" si="8"/>
        <v/>
      </c>
      <c r="BH12" s="11" t="str">
        <f t="shared" ca="1" si="8"/>
        <v/>
      </c>
      <c r="BI12" s="11" t="str">
        <f t="shared" ca="1" si="8"/>
        <v/>
      </c>
      <c r="BJ12" s="11" t="str">
        <f t="shared" ca="1" si="8"/>
        <v/>
      </c>
      <c r="BK12" s="11" t="str">
        <f t="shared" ca="1" si="8"/>
        <v/>
      </c>
      <c r="BL12" s="11" t="str">
        <f t="shared" ca="1" si="8"/>
        <v/>
      </c>
    </row>
    <row r="13" spans="1:68" s="1" customFormat="1" ht="40.15" customHeight="1">
      <c r="A13" s="5"/>
      <c r="B13" s="18" t="s">
        <v>21</v>
      </c>
      <c r="C13" s="14" t="s">
        <v>3</v>
      </c>
      <c r="D13" s="14" t="s">
        <v>20</v>
      </c>
      <c r="E13" s="15">
        <v>1</v>
      </c>
      <c r="F13" s="16">
        <v>45321</v>
      </c>
      <c r="G13" s="17">
        <v>2</v>
      </c>
      <c r="H13" s="14"/>
      <c r="I13" s="11" t="str">
        <f t="shared" ref="I13:X45" ca="1" si="9">IF(AND($C13="Objectif",I$7&gt;=$F13,I$7&lt;=$F13+$G13-1),2,IF(AND($C13="Jalon",I$7&gt;=$F13,I$7&lt;=$F13+$G13-1),1,""))</f>
        <v/>
      </c>
      <c r="J13" s="11" t="str">
        <f t="shared" ca="1" si="5"/>
        <v/>
      </c>
      <c r="K13" s="11" t="str">
        <f t="shared" ca="1" si="5"/>
        <v/>
      </c>
      <c r="L13" s="11" t="str">
        <f t="shared" ca="1" si="5"/>
        <v/>
      </c>
      <c r="M13" s="11" t="str">
        <f t="shared" ca="1" si="5"/>
        <v/>
      </c>
      <c r="N13" s="11" t="str">
        <f t="shared" ca="1" si="5"/>
        <v/>
      </c>
      <c r="O13" s="11" t="str">
        <f t="shared" ca="1" si="5"/>
        <v/>
      </c>
      <c r="P13" s="11" t="str">
        <f t="shared" ca="1" si="5"/>
        <v/>
      </c>
      <c r="Q13" s="11" t="str">
        <f t="shared" ca="1" si="5"/>
        <v/>
      </c>
      <c r="R13" s="11" t="str">
        <f t="shared" ca="1" si="5"/>
        <v/>
      </c>
      <c r="S13" s="11" t="str">
        <f t="shared" ca="1" si="5"/>
        <v/>
      </c>
      <c r="T13" s="11" t="str">
        <f t="shared" ca="1" si="5"/>
        <v/>
      </c>
      <c r="U13" s="11" t="str">
        <f t="shared" ca="1" si="5"/>
        <v/>
      </c>
      <c r="V13" s="11" t="str">
        <f t="shared" ca="1" si="5"/>
        <v/>
      </c>
      <c r="W13" s="11" t="str">
        <f t="shared" ca="1" si="5"/>
        <v/>
      </c>
      <c r="X13" s="11" t="str">
        <f t="shared" ca="1" si="5"/>
        <v/>
      </c>
      <c r="Y13" s="11" t="str">
        <f t="shared" ca="1" si="6"/>
        <v/>
      </c>
      <c r="Z13" s="11" t="str">
        <f t="shared" ca="1" si="6"/>
        <v/>
      </c>
      <c r="AA13" s="11" t="str">
        <f t="shared" ca="1" si="6"/>
        <v/>
      </c>
      <c r="AB13" s="11" t="str">
        <f t="shared" ca="1" si="6"/>
        <v/>
      </c>
      <c r="AC13" s="11" t="str">
        <f t="shared" ca="1" si="6"/>
        <v/>
      </c>
      <c r="AD13" s="11" t="str">
        <f t="shared" ca="1" si="6"/>
        <v/>
      </c>
      <c r="AE13" s="11" t="str">
        <f t="shared" ca="1" si="6"/>
        <v/>
      </c>
      <c r="AF13" s="11" t="str">
        <f t="shared" ca="1" si="6"/>
        <v/>
      </c>
      <c r="AG13" s="11" t="str">
        <f t="shared" ca="1" si="6"/>
        <v/>
      </c>
      <c r="AH13" s="11" t="str">
        <f t="shared" ca="1" si="6"/>
        <v/>
      </c>
      <c r="AI13" s="11" t="str">
        <f t="shared" ca="1" si="6"/>
        <v/>
      </c>
      <c r="AJ13" s="11" t="str">
        <f t="shared" ca="1" si="6"/>
        <v/>
      </c>
      <c r="AK13" s="11" t="str">
        <f t="shared" ca="1" si="6"/>
        <v/>
      </c>
      <c r="AL13" s="11" t="str">
        <f t="shared" ca="1" si="6"/>
        <v/>
      </c>
      <c r="AM13" s="11" t="str">
        <f t="shared" ca="1" si="6"/>
        <v/>
      </c>
      <c r="AN13" s="11" t="str">
        <f t="shared" ca="1" si="6"/>
        <v/>
      </c>
      <c r="AO13" s="11" t="str">
        <f t="shared" ca="1" si="7"/>
        <v/>
      </c>
      <c r="AP13" s="11" t="str">
        <f t="shared" ca="1" si="7"/>
        <v/>
      </c>
      <c r="AQ13" s="11" t="str">
        <f t="shared" ca="1" si="7"/>
        <v/>
      </c>
      <c r="AR13" s="11" t="str">
        <f t="shared" ca="1" si="7"/>
        <v/>
      </c>
      <c r="AS13" s="11" t="str">
        <f t="shared" ca="1" si="7"/>
        <v/>
      </c>
      <c r="AT13" s="11" t="str">
        <f t="shared" ca="1" si="7"/>
        <v/>
      </c>
      <c r="AU13" s="11" t="str">
        <f t="shared" ca="1" si="7"/>
        <v/>
      </c>
      <c r="AV13" s="11" t="str">
        <f t="shared" ca="1" si="7"/>
        <v/>
      </c>
      <c r="AW13" s="11" t="str">
        <f t="shared" ca="1" si="7"/>
        <v/>
      </c>
      <c r="AX13" s="11" t="str">
        <f t="shared" ca="1" si="7"/>
        <v/>
      </c>
      <c r="AY13" s="11" t="str">
        <f t="shared" ca="1" si="7"/>
        <v/>
      </c>
      <c r="AZ13" s="11" t="str">
        <f t="shared" ca="1" si="7"/>
        <v/>
      </c>
      <c r="BA13" s="11" t="str">
        <f t="shared" ca="1" si="7"/>
        <v/>
      </c>
      <c r="BB13" s="11" t="str">
        <f t="shared" ca="1" si="7"/>
        <v/>
      </c>
      <c r="BC13" s="11" t="str">
        <f t="shared" ca="1" si="7"/>
        <v/>
      </c>
      <c r="BD13" s="11" t="str">
        <f t="shared" ca="1" si="7"/>
        <v/>
      </c>
      <c r="BE13" s="11" t="str">
        <f t="shared" ca="1" si="8"/>
        <v/>
      </c>
      <c r="BF13" s="11" t="str">
        <f t="shared" ca="1" si="8"/>
        <v/>
      </c>
      <c r="BG13" s="11" t="str">
        <f t="shared" ca="1" si="8"/>
        <v/>
      </c>
      <c r="BH13" s="11" t="str">
        <f t="shared" ca="1" si="8"/>
        <v/>
      </c>
      <c r="BI13" s="11" t="str">
        <f t="shared" ca="1" si="8"/>
        <v/>
      </c>
      <c r="BJ13" s="11" t="str">
        <f t="shared" ca="1" si="8"/>
        <v/>
      </c>
      <c r="BK13" s="11" t="str">
        <f t="shared" ca="1" si="8"/>
        <v/>
      </c>
      <c r="BL13" s="11" t="str">
        <f t="shared" ca="1" si="8"/>
        <v/>
      </c>
    </row>
    <row r="14" spans="1:68" s="1" customFormat="1" ht="40.15" customHeight="1">
      <c r="A14" s="4"/>
      <c r="B14" s="63" t="s">
        <v>22</v>
      </c>
      <c r="C14" s="64"/>
      <c r="D14" s="64"/>
      <c r="E14" s="65"/>
      <c r="F14" s="66"/>
      <c r="G14" s="67"/>
      <c r="H14" s="14"/>
      <c r="I14" s="11" t="str">
        <f t="shared" ca="1" si="9"/>
        <v/>
      </c>
      <c r="J14" s="11" t="str">
        <f t="shared" ca="1" si="5"/>
        <v/>
      </c>
      <c r="K14" s="11" t="str">
        <f t="shared" ca="1" si="5"/>
        <v/>
      </c>
      <c r="L14" s="11" t="str">
        <f t="shared" ca="1" si="5"/>
        <v/>
      </c>
      <c r="M14" s="11" t="str">
        <f t="shared" ca="1" si="5"/>
        <v/>
      </c>
      <c r="N14" s="11" t="str">
        <f t="shared" ca="1" si="5"/>
        <v/>
      </c>
      <c r="O14" s="11" t="str">
        <f t="shared" ca="1" si="5"/>
        <v/>
      </c>
      <c r="P14" s="11" t="str">
        <f t="shared" ca="1" si="5"/>
        <v/>
      </c>
      <c r="Q14" s="11" t="str">
        <f t="shared" ca="1" si="5"/>
        <v/>
      </c>
      <c r="R14" s="11" t="str">
        <f t="shared" ca="1" si="5"/>
        <v/>
      </c>
      <c r="S14" s="11" t="str">
        <f t="shared" ca="1" si="5"/>
        <v/>
      </c>
      <c r="T14" s="11" t="str">
        <f t="shared" ca="1" si="5"/>
        <v/>
      </c>
      <c r="U14" s="11" t="str">
        <f t="shared" ca="1" si="5"/>
        <v/>
      </c>
      <c r="V14" s="11" t="str">
        <f t="shared" ca="1" si="5"/>
        <v/>
      </c>
      <c r="W14" s="11" t="str">
        <f t="shared" ca="1" si="5"/>
        <v/>
      </c>
      <c r="X14" s="11" t="str">
        <f t="shared" ca="1" si="5"/>
        <v/>
      </c>
      <c r="Y14" s="11" t="str">
        <f t="shared" ca="1" si="6"/>
        <v/>
      </c>
      <c r="Z14" s="11" t="str">
        <f t="shared" ca="1" si="6"/>
        <v/>
      </c>
      <c r="AA14" s="11" t="str">
        <f t="shared" ca="1" si="6"/>
        <v/>
      </c>
      <c r="AB14" s="11" t="str">
        <f t="shared" ca="1" si="6"/>
        <v/>
      </c>
      <c r="AC14" s="11" t="str">
        <f t="shared" ca="1" si="6"/>
        <v/>
      </c>
      <c r="AD14" s="11" t="str">
        <f t="shared" ca="1" si="6"/>
        <v/>
      </c>
      <c r="AE14" s="11" t="str">
        <f t="shared" ca="1" si="6"/>
        <v/>
      </c>
      <c r="AF14" s="11" t="str">
        <f t="shared" ca="1" si="6"/>
        <v/>
      </c>
      <c r="AG14" s="11" t="str">
        <f t="shared" ca="1" si="6"/>
        <v/>
      </c>
      <c r="AH14" s="11" t="str">
        <f t="shared" ca="1" si="6"/>
        <v/>
      </c>
      <c r="AI14" s="11" t="str">
        <f t="shared" ca="1" si="6"/>
        <v/>
      </c>
      <c r="AJ14" s="11" t="str">
        <f t="shared" ca="1" si="6"/>
        <v/>
      </c>
      <c r="AK14" s="11" t="str">
        <f t="shared" ca="1" si="6"/>
        <v/>
      </c>
      <c r="AL14" s="11" t="str">
        <f t="shared" ca="1" si="6"/>
        <v/>
      </c>
      <c r="AM14" s="11" t="str">
        <f t="shared" ca="1" si="6"/>
        <v/>
      </c>
      <c r="AN14" s="11" t="str">
        <f t="shared" ca="1" si="6"/>
        <v/>
      </c>
      <c r="AO14" s="11" t="str">
        <f t="shared" ca="1" si="7"/>
        <v/>
      </c>
      <c r="AP14" s="11" t="str">
        <f t="shared" ca="1" si="7"/>
        <v/>
      </c>
      <c r="AQ14" s="11" t="str">
        <f t="shared" ca="1" si="7"/>
        <v/>
      </c>
      <c r="AR14" s="11" t="str">
        <f t="shared" ca="1" si="7"/>
        <v/>
      </c>
      <c r="AS14" s="11" t="str">
        <f t="shared" ca="1" si="7"/>
        <v/>
      </c>
      <c r="AT14" s="11" t="str">
        <f t="shared" ca="1" si="7"/>
        <v/>
      </c>
      <c r="AU14" s="11" t="str">
        <f t="shared" ca="1" si="7"/>
        <v/>
      </c>
      <c r="AV14" s="11" t="str">
        <f t="shared" ca="1" si="7"/>
        <v/>
      </c>
      <c r="AW14" s="11" t="str">
        <f t="shared" ca="1" si="7"/>
        <v/>
      </c>
      <c r="AX14" s="11" t="str">
        <f t="shared" ca="1" si="7"/>
        <v/>
      </c>
      <c r="AY14" s="11" t="str">
        <f t="shared" ca="1" si="7"/>
        <v/>
      </c>
      <c r="AZ14" s="11" t="str">
        <f t="shared" ca="1" si="7"/>
        <v/>
      </c>
      <c r="BA14" s="11" t="str">
        <f t="shared" ca="1" si="7"/>
        <v/>
      </c>
      <c r="BB14" s="11" t="str">
        <f t="shared" ca="1" si="7"/>
        <v/>
      </c>
      <c r="BC14" s="11" t="str">
        <f t="shared" ca="1" si="7"/>
        <v/>
      </c>
      <c r="BD14" s="11" t="str">
        <f t="shared" ca="1" si="7"/>
        <v/>
      </c>
      <c r="BE14" s="11" t="str">
        <f t="shared" ca="1" si="8"/>
        <v/>
      </c>
      <c r="BF14" s="11" t="str">
        <f t="shared" ca="1" si="8"/>
        <v/>
      </c>
      <c r="BG14" s="11" t="str">
        <f t="shared" ca="1" si="8"/>
        <v/>
      </c>
      <c r="BH14" s="11" t="str">
        <f t="shared" ca="1" si="8"/>
        <v/>
      </c>
      <c r="BI14" s="11" t="str">
        <f t="shared" ca="1" si="8"/>
        <v/>
      </c>
      <c r="BJ14" s="11" t="str">
        <f t="shared" ca="1" si="8"/>
        <v/>
      </c>
      <c r="BK14" s="11" t="str">
        <f t="shared" ca="1" si="8"/>
        <v/>
      </c>
      <c r="BL14" s="11" t="str">
        <f t="shared" ca="1" si="8"/>
        <v/>
      </c>
    </row>
    <row r="15" spans="1:68" s="1" customFormat="1" ht="40.15" customHeight="1">
      <c r="A15" s="5"/>
      <c r="B15" s="18" t="s">
        <v>23</v>
      </c>
      <c r="C15" s="14" t="s">
        <v>3</v>
      </c>
      <c r="D15" s="14" t="s">
        <v>20</v>
      </c>
      <c r="E15" s="15">
        <v>0</v>
      </c>
      <c r="F15" s="16">
        <v>45324</v>
      </c>
      <c r="G15" s="17">
        <v>1</v>
      </c>
      <c r="H15" s="14"/>
      <c r="I15" s="11" t="str">
        <f t="shared" ca="1" si="9"/>
        <v/>
      </c>
      <c r="J15" s="11" t="str">
        <f t="shared" ca="1" si="5"/>
        <v/>
      </c>
      <c r="K15" s="11" t="str">
        <f t="shared" ca="1" si="5"/>
        <v/>
      </c>
      <c r="L15" s="11" t="str">
        <f t="shared" ca="1" si="5"/>
        <v/>
      </c>
      <c r="M15" s="11" t="str">
        <f t="shared" ca="1" si="5"/>
        <v/>
      </c>
      <c r="N15" s="11" t="str">
        <f t="shared" ca="1" si="5"/>
        <v/>
      </c>
      <c r="O15" s="11" t="str">
        <f t="shared" ca="1" si="5"/>
        <v/>
      </c>
      <c r="P15" s="11" t="str">
        <f t="shared" ca="1" si="5"/>
        <v/>
      </c>
      <c r="Q15" s="11" t="str">
        <f t="shared" ca="1" si="5"/>
        <v/>
      </c>
      <c r="R15" s="11" t="str">
        <f t="shared" ca="1" si="5"/>
        <v/>
      </c>
      <c r="S15" s="11" t="str">
        <f t="shared" ca="1" si="5"/>
        <v/>
      </c>
      <c r="T15" s="11" t="str">
        <f t="shared" ca="1" si="5"/>
        <v/>
      </c>
      <c r="U15" s="11" t="str">
        <f t="shared" ca="1" si="5"/>
        <v/>
      </c>
      <c r="V15" s="11" t="str">
        <f t="shared" ca="1" si="5"/>
        <v/>
      </c>
      <c r="W15" s="11" t="str">
        <f t="shared" ca="1" si="5"/>
        <v/>
      </c>
      <c r="X15" s="11" t="str">
        <f t="shared" ca="1" si="5"/>
        <v/>
      </c>
      <c r="Y15" s="11" t="str">
        <f t="shared" ca="1" si="6"/>
        <v/>
      </c>
      <c r="Z15" s="11" t="str">
        <f t="shared" ca="1" si="6"/>
        <v/>
      </c>
      <c r="AA15" s="11" t="str">
        <f t="shared" ca="1" si="6"/>
        <v/>
      </c>
      <c r="AB15" s="11" t="str">
        <f t="shared" ca="1" si="6"/>
        <v/>
      </c>
      <c r="AC15" s="11" t="str">
        <f t="shared" ca="1" si="6"/>
        <v/>
      </c>
      <c r="AD15" s="11" t="str">
        <f t="shared" ca="1" si="6"/>
        <v/>
      </c>
      <c r="AE15" s="11" t="str">
        <f t="shared" ca="1" si="6"/>
        <v/>
      </c>
      <c r="AF15" s="11" t="str">
        <f t="shared" ca="1" si="6"/>
        <v/>
      </c>
      <c r="AG15" s="11" t="str">
        <f t="shared" ca="1" si="6"/>
        <v/>
      </c>
      <c r="AH15" s="11" t="str">
        <f t="shared" ca="1" si="6"/>
        <v/>
      </c>
      <c r="AI15" s="11" t="str">
        <f t="shared" ca="1" si="6"/>
        <v/>
      </c>
      <c r="AJ15" s="11" t="str">
        <f t="shared" ca="1" si="6"/>
        <v/>
      </c>
      <c r="AK15" s="11" t="str">
        <f t="shared" ca="1" si="6"/>
        <v/>
      </c>
      <c r="AL15" s="11" t="str">
        <f t="shared" ca="1" si="6"/>
        <v/>
      </c>
      <c r="AM15" s="11" t="str">
        <f t="shared" ca="1" si="6"/>
        <v/>
      </c>
      <c r="AN15" s="11" t="str">
        <f t="shared" ca="1" si="6"/>
        <v/>
      </c>
      <c r="AO15" s="11" t="str">
        <f t="shared" ca="1" si="7"/>
        <v/>
      </c>
      <c r="AP15" s="11" t="str">
        <f t="shared" ca="1" si="7"/>
        <v/>
      </c>
      <c r="AQ15" s="11" t="str">
        <f t="shared" ca="1" si="7"/>
        <v/>
      </c>
      <c r="AR15" s="11" t="str">
        <f t="shared" ca="1" si="7"/>
        <v/>
      </c>
      <c r="AS15" s="11" t="str">
        <f t="shared" ca="1" si="7"/>
        <v/>
      </c>
      <c r="AT15" s="11" t="str">
        <f t="shared" ca="1" si="7"/>
        <v/>
      </c>
      <c r="AU15" s="11" t="str">
        <f t="shared" ca="1" si="7"/>
        <v/>
      </c>
      <c r="AV15" s="11" t="str">
        <f t="shared" ca="1" si="7"/>
        <v/>
      </c>
      <c r="AW15" s="11" t="str">
        <f t="shared" ca="1" si="7"/>
        <v/>
      </c>
      <c r="AX15" s="11" t="str">
        <f t="shared" ca="1" si="7"/>
        <v/>
      </c>
      <c r="AY15" s="11" t="str">
        <f t="shared" ca="1" si="7"/>
        <v/>
      </c>
      <c r="AZ15" s="11" t="str">
        <f t="shared" ca="1" si="7"/>
        <v/>
      </c>
      <c r="BA15" s="11" t="str">
        <f t="shared" ca="1" si="7"/>
        <v/>
      </c>
      <c r="BB15" s="11" t="str">
        <f t="shared" ca="1" si="7"/>
        <v/>
      </c>
      <c r="BC15" s="11" t="str">
        <f t="shared" ca="1" si="7"/>
        <v/>
      </c>
      <c r="BD15" s="11" t="str">
        <f t="shared" ca="1" si="7"/>
        <v/>
      </c>
      <c r="BE15" s="11" t="str">
        <f t="shared" ca="1" si="8"/>
        <v/>
      </c>
      <c r="BF15" s="11" t="str">
        <f t="shared" ca="1" si="8"/>
        <v/>
      </c>
      <c r="BG15" s="11" t="str">
        <f t="shared" ca="1" si="8"/>
        <v/>
      </c>
      <c r="BH15" s="11" t="str">
        <f t="shared" ca="1" si="8"/>
        <v/>
      </c>
      <c r="BI15" s="11" t="str">
        <f t="shared" ca="1" si="8"/>
        <v/>
      </c>
      <c r="BJ15" s="11" t="str">
        <f t="shared" ca="1" si="8"/>
        <v/>
      </c>
      <c r="BK15" s="11" t="str">
        <f t="shared" ca="1" si="8"/>
        <v/>
      </c>
      <c r="BL15" s="11" t="str">
        <f t="shared" ca="1" si="8"/>
        <v/>
      </c>
    </row>
    <row r="16" spans="1:68" s="1" customFormat="1" ht="40.15" customHeight="1">
      <c r="A16" s="5"/>
      <c r="B16" s="18" t="s">
        <v>24</v>
      </c>
      <c r="C16" s="14" t="s">
        <v>3</v>
      </c>
      <c r="D16" s="14" t="s">
        <v>25</v>
      </c>
      <c r="E16" s="15">
        <v>0.8</v>
      </c>
      <c r="F16" s="16">
        <v>45321</v>
      </c>
      <c r="G16" s="17">
        <v>5</v>
      </c>
      <c r="H16" s="14"/>
      <c r="I16" s="11" t="str">
        <f t="shared" ca="1" si="9"/>
        <v/>
      </c>
      <c r="J16" s="11" t="str">
        <f t="shared" ca="1" si="5"/>
        <v/>
      </c>
      <c r="K16" s="11" t="str">
        <f t="shared" ca="1" si="5"/>
        <v/>
      </c>
      <c r="L16" s="11" t="str">
        <f t="shared" ca="1" si="5"/>
        <v/>
      </c>
      <c r="M16" s="11" t="str">
        <f t="shared" ca="1" si="5"/>
        <v/>
      </c>
      <c r="N16" s="11" t="str">
        <f t="shared" ca="1" si="5"/>
        <v/>
      </c>
      <c r="O16" s="11" t="str">
        <f t="shared" ca="1" si="5"/>
        <v/>
      </c>
      <c r="P16" s="11" t="str">
        <f t="shared" ca="1" si="5"/>
        <v/>
      </c>
      <c r="Q16" s="11" t="str">
        <f t="shared" ca="1" si="5"/>
        <v/>
      </c>
      <c r="R16" s="11" t="str">
        <f t="shared" ca="1" si="5"/>
        <v/>
      </c>
      <c r="S16" s="11" t="str">
        <f t="shared" ca="1" si="5"/>
        <v/>
      </c>
      <c r="T16" s="11" t="str">
        <f t="shared" ca="1" si="5"/>
        <v/>
      </c>
      <c r="U16" s="11" t="str">
        <f t="shared" ca="1" si="5"/>
        <v/>
      </c>
      <c r="V16" s="11" t="str">
        <f t="shared" ca="1" si="5"/>
        <v/>
      </c>
      <c r="W16" s="11" t="str">
        <f t="shared" ca="1" si="5"/>
        <v/>
      </c>
      <c r="X16" s="11" t="str">
        <f t="shared" ca="1" si="5"/>
        <v/>
      </c>
      <c r="Y16" s="11" t="str">
        <f t="shared" ca="1" si="6"/>
        <v/>
      </c>
      <c r="Z16" s="11" t="str">
        <f t="shared" ca="1" si="6"/>
        <v/>
      </c>
      <c r="AA16" s="11" t="str">
        <f t="shared" ca="1" si="6"/>
        <v/>
      </c>
      <c r="AB16" s="11" t="str">
        <f t="shared" ca="1" si="6"/>
        <v/>
      </c>
      <c r="AC16" s="11" t="str">
        <f t="shared" ca="1" si="6"/>
        <v/>
      </c>
      <c r="AD16" s="11" t="str">
        <f t="shared" ca="1" si="6"/>
        <v/>
      </c>
      <c r="AE16" s="11" t="str">
        <f t="shared" ca="1" si="6"/>
        <v/>
      </c>
      <c r="AF16" s="11" t="str">
        <f t="shared" ca="1" si="6"/>
        <v/>
      </c>
      <c r="AG16" s="11" t="str">
        <f t="shared" ca="1" si="6"/>
        <v/>
      </c>
      <c r="AH16" s="11" t="str">
        <f t="shared" ca="1" si="6"/>
        <v/>
      </c>
      <c r="AI16" s="11" t="str">
        <f t="shared" ca="1" si="6"/>
        <v/>
      </c>
      <c r="AJ16" s="11" t="str">
        <f t="shared" ca="1" si="6"/>
        <v/>
      </c>
      <c r="AK16" s="11" t="str">
        <f t="shared" ca="1" si="6"/>
        <v/>
      </c>
      <c r="AL16" s="11" t="str">
        <f t="shared" ca="1" si="6"/>
        <v/>
      </c>
      <c r="AM16" s="11" t="str">
        <f t="shared" ca="1" si="6"/>
        <v/>
      </c>
      <c r="AN16" s="11" t="str">
        <f t="shared" ca="1" si="6"/>
        <v/>
      </c>
      <c r="AO16" s="11" t="str">
        <f t="shared" ca="1" si="7"/>
        <v/>
      </c>
      <c r="AP16" s="11" t="str">
        <f t="shared" ca="1" si="7"/>
        <v/>
      </c>
      <c r="AQ16" s="11" t="str">
        <f t="shared" ca="1" si="7"/>
        <v/>
      </c>
      <c r="AR16" s="11" t="str">
        <f t="shared" ca="1" si="7"/>
        <v/>
      </c>
      <c r="AS16" s="11" t="str">
        <f t="shared" ca="1" si="7"/>
        <v/>
      </c>
      <c r="AT16" s="11" t="str">
        <f t="shared" ca="1" si="7"/>
        <v/>
      </c>
      <c r="AU16" s="11" t="str">
        <f t="shared" ca="1" si="7"/>
        <v/>
      </c>
      <c r="AV16" s="11" t="str">
        <f t="shared" ca="1" si="7"/>
        <v/>
      </c>
      <c r="AW16" s="11" t="str">
        <f t="shared" ca="1" si="7"/>
        <v/>
      </c>
      <c r="AX16" s="11" t="str">
        <f t="shared" ca="1" si="7"/>
        <v/>
      </c>
      <c r="AY16" s="11" t="str">
        <f t="shared" ca="1" si="7"/>
        <v/>
      </c>
      <c r="AZ16" s="11" t="str">
        <f t="shared" ca="1" si="7"/>
        <v/>
      </c>
      <c r="BA16" s="11" t="str">
        <f t="shared" ca="1" si="7"/>
        <v/>
      </c>
      <c r="BB16" s="11" t="str">
        <f t="shared" ca="1" si="7"/>
        <v/>
      </c>
      <c r="BC16" s="11" t="str">
        <f t="shared" ca="1" si="7"/>
        <v/>
      </c>
      <c r="BD16" s="11" t="str">
        <f t="shared" ca="1" si="7"/>
        <v/>
      </c>
      <c r="BE16" s="11" t="str">
        <f t="shared" ca="1" si="8"/>
        <v/>
      </c>
      <c r="BF16" s="11" t="str">
        <f t="shared" ca="1" si="8"/>
        <v/>
      </c>
      <c r="BG16" s="11" t="str">
        <f t="shared" ca="1" si="8"/>
        <v/>
      </c>
      <c r="BH16" s="11" t="str">
        <f t="shared" ca="1" si="8"/>
        <v/>
      </c>
      <c r="BI16" s="11" t="str">
        <f t="shared" ca="1" si="8"/>
        <v/>
      </c>
      <c r="BJ16" s="11" t="str">
        <f t="shared" ca="1" si="8"/>
        <v/>
      </c>
      <c r="BK16" s="11" t="str">
        <f t="shared" ca="1" si="8"/>
        <v/>
      </c>
      <c r="BL16" s="11" t="str">
        <f t="shared" ca="1" si="8"/>
        <v/>
      </c>
    </row>
    <row r="17" spans="1:64" s="1" customFormat="1" ht="40.15" customHeight="1">
      <c r="A17" s="4"/>
      <c r="B17" s="63" t="s">
        <v>26</v>
      </c>
      <c r="C17" s="64"/>
      <c r="D17" s="64"/>
      <c r="E17" s="65"/>
      <c r="F17" s="66"/>
      <c r="G17" s="67"/>
      <c r="H17" s="14"/>
      <c r="I17" s="11" t="str">
        <f t="shared" ca="1" si="9"/>
        <v/>
      </c>
      <c r="J17" s="11" t="str">
        <f t="shared" ca="1" si="5"/>
        <v/>
      </c>
      <c r="K17" s="11" t="str">
        <f t="shared" ca="1" si="5"/>
        <v/>
      </c>
      <c r="L17" s="11" t="str">
        <f t="shared" ca="1" si="5"/>
        <v/>
      </c>
      <c r="M17" s="11" t="str">
        <f t="shared" ca="1" si="5"/>
        <v/>
      </c>
      <c r="N17" s="11" t="str">
        <f t="shared" ca="1" si="5"/>
        <v/>
      </c>
      <c r="O17" s="11" t="str">
        <f t="shared" ca="1" si="5"/>
        <v/>
      </c>
      <c r="P17" s="11" t="str">
        <f t="shared" ca="1" si="5"/>
        <v/>
      </c>
      <c r="Q17" s="11" t="str">
        <f t="shared" ca="1" si="5"/>
        <v/>
      </c>
      <c r="R17" s="11" t="str">
        <f t="shared" ca="1" si="5"/>
        <v/>
      </c>
      <c r="S17" s="11" t="str">
        <f t="shared" ca="1" si="5"/>
        <v/>
      </c>
      <c r="T17" s="11" t="str">
        <f t="shared" ca="1" si="5"/>
        <v/>
      </c>
      <c r="U17" s="11" t="str">
        <f t="shared" ca="1" si="5"/>
        <v/>
      </c>
      <c r="V17" s="11" t="str">
        <f t="shared" ca="1" si="5"/>
        <v/>
      </c>
      <c r="W17" s="11" t="str">
        <f t="shared" ca="1" si="5"/>
        <v/>
      </c>
      <c r="X17" s="11" t="str">
        <f t="shared" ca="1" si="5"/>
        <v/>
      </c>
      <c r="Y17" s="11" t="str">
        <f t="shared" ca="1" si="6"/>
        <v/>
      </c>
      <c r="Z17" s="11" t="str">
        <f t="shared" ca="1" si="6"/>
        <v/>
      </c>
      <c r="AA17" s="11" t="str">
        <f t="shared" ca="1" si="6"/>
        <v/>
      </c>
      <c r="AB17" s="11" t="str">
        <f t="shared" ca="1" si="6"/>
        <v/>
      </c>
      <c r="AC17" s="11" t="str">
        <f t="shared" ca="1" si="6"/>
        <v/>
      </c>
      <c r="AD17" s="11" t="str">
        <f t="shared" ca="1" si="6"/>
        <v/>
      </c>
      <c r="AE17" s="11" t="str">
        <f t="shared" ca="1" si="6"/>
        <v/>
      </c>
      <c r="AF17" s="11" t="str">
        <f t="shared" ca="1" si="6"/>
        <v/>
      </c>
      <c r="AG17" s="11" t="str">
        <f t="shared" ca="1" si="6"/>
        <v/>
      </c>
      <c r="AH17" s="11" t="str">
        <f t="shared" ca="1" si="6"/>
        <v/>
      </c>
      <c r="AI17" s="11" t="str">
        <f t="shared" ca="1" si="6"/>
        <v/>
      </c>
      <c r="AJ17" s="11" t="str">
        <f t="shared" ca="1" si="6"/>
        <v/>
      </c>
      <c r="AK17" s="11" t="str">
        <f t="shared" ca="1" si="6"/>
        <v/>
      </c>
      <c r="AL17" s="11" t="str">
        <f t="shared" ca="1" si="6"/>
        <v/>
      </c>
      <c r="AM17" s="11" t="str">
        <f t="shared" ca="1" si="6"/>
        <v/>
      </c>
      <c r="AN17" s="11" t="str">
        <f t="shared" ca="1" si="6"/>
        <v/>
      </c>
      <c r="AO17" s="11" t="str">
        <f t="shared" ca="1" si="7"/>
        <v/>
      </c>
      <c r="AP17" s="11" t="str">
        <f t="shared" ca="1" si="7"/>
        <v/>
      </c>
      <c r="AQ17" s="11" t="str">
        <f t="shared" ca="1" si="7"/>
        <v/>
      </c>
      <c r="AR17" s="11" t="str">
        <f t="shared" ca="1" si="7"/>
        <v/>
      </c>
      <c r="AS17" s="11" t="str">
        <f t="shared" ca="1" si="7"/>
        <v/>
      </c>
      <c r="AT17" s="11" t="str">
        <f t="shared" ca="1" si="7"/>
        <v/>
      </c>
      <c r="AU17" s="11" t="str">
        <f t="shared" ca="1" si="7"/>
        <v/>
      </c>
      <c r="AV17" s="11" t="str">
        <f t="shared" ca="1" si="7"/>
        <v/>
      </c>
      <c r="AW17" s="11" t="str">
        <f t="shared" ca="1" si="7"/>
        <v/>
      </c>
      <c r="AX17" s="11" t="str">
        <f t="shared" ca="1" si="7"/>
        <v/>
      </c>
      <c r="AY17" s="11" t="str">
        <f t="shared" ca="1" si="7"/>
        <v/>
      </c>
      <c r="AZ17" s="11" t="str">
        <f t="shared" ca="1" si="7"/>
        <v/>
      </c>
      <c r="BA17" s="11" t="str">
        <f t="shared" ca="1" si="7"/>
        <v/>
      </c>
      <c r="BB17" s="11" t="str">
        <f t="shared" ca="1" si="7"/>
        <v/>
      </c>
      <c r="BC17" s="11" t="str">
        <f t="shared" ca="1" si="7"/>
        <v/>
      </c>
      <c r="BD17" s="11" t="str">
        <f t="shared" ca="1" si="7"/>
        <v/>
      </c>
      <c r="BE17" s="11" t="str">
        <f t="shared" ca="1" si="8"/>
        <v/>
      </c>
      <c r="BF17" s="11" t="str">
        <f t="shared" ca="1" si="8"/>
        <v/>
      </c>
      <c r="BG17" s="11" t="str">
        <f t="shared" ca="1" si="8"/>
        <v/>
      </c>
      <c r="BH17" s="11" t="str">
        <f t="shared" ca="1" si="8"/>
        <v/>
      </c>
      <c r="BI17" s="11" t="str">
        <f t="shared" ca="1" si="8"/>
        <v/>
      </c>
      <c r="BJ17" s="11" t="str">
        <f t="shared" ca="1" si="8"/>
        <v/>
      </c>
      <c r="BK17" s="11" t="str">
        <f t="shared" ca="1" si="8"/>
        <v/>
      </c>
      <c r="BL17" s="11" t="str">
        <f t="shared" ca="1" si="8"/>
        <v/>
      </c>
    </row>
    <row r="18" spans="1:64" s="1" customFormat="1" ht="40.15" customHeight="1">
      <c r="A18" s="4"/>
      <c r="B18" s="18" t="s">
        <v>27</v>
      </c>
      <c r="C18" s="14" t="s">
        <v>3</v>
      </c>
      <c r="D18" s="14" t="s">
        <v>25</v>
      </c>
      <c r="E18" s="15">
        <v>1</v>
      </c>
      <c r="F18" s="16">
        <v>45324</v>
      </c>
      <c r="G18" s="17">
        <v>1</v>
      </c>
      <c r="H18" s="14"/>
      <c r="I18" s="11" t="str">
        <f t="shared" ca="1" si="9"/>
        <v/>
      </c>
      <c r="J18" s="11" t="str">
        <f t="shared" ca="1" si="5"/>
        <v/>
      </c>
      <c r="K18" s="11" t="str">
        <f ca="1">IF(AND($C18="Objectif",K$7&gt;=$F18,K$7&lt;=$F18+$G18-1),2,IF(AND($C18="Jalon",K$7&gt;=$F18,K$7&lt;=$F18+$G18-1),1,""))</f>
        <v/>
      </c>
      <c r="L18" s="11" t="str">
        <f t="shared" ca="1" si="5"/>
        <v/>
      </c>
      <c r="M18" s="11" t="str">
        <f t="shared" ca="1" si="5"/>
        <v/>
      </c>
      <c r="N18" s="11" t="str">
        <f t="shared" ca="1" si="5"/>
        <v/>
      </c>
      <c r="O18" s="11" t="str">
        <f t="shared" ca="1" si="5"/>
        <v/>
      </c>
      <c r="P18" s="11" t="str">
        <f t="shared" ca="1" si="5"/>
        <v/>
      </c>
      <c r="Q18" s="11" t="str">
        <f t="shared" ca="1" si="5"/>
        <v/>
      </c>
      <c r="R18" s="11" t="str">
        <f t="shared" ca="1" si="5"/>
        <v/>
      </c>
      <c r="S18" s="11" t="str">
        <f t="shared" ca="1" si="5"/>
        <v/>
      </c>
      <c r="T18" s="11" t="str">
        <f t="shared" ca="1" si="5"/>
        <v/>
      </c>
      <c r="U18" s="11" t="str">
        <f t="shared" ca="1" si="5"/>
        <v/>
      </c>
      <c r="V18" s="11" t="str">
        <f t="shared" ca="1" si="5"/>
        <v/>
      </c>
      <c r="W18" s="11" t="str">
        <f t="shared" ca="1" si="5"/>
        <v/>
      </c>
      <c r="X18" s="11" t="str">
        <f t="shared" ca="1" si="5"/>
        <v/>
      </c>
      <c r="Y18" s="11" t="str">
        <f t="shared" ca="1" si="6"/>
        <v/>
      </c>
      <c r="Z18" s="11" t="str">
        <f t="shared" ca="1" si="6"/>
        <v/>
      </c>
      <c r="AA18" s="11" t="str">
        <f t="shared" ca="1" si="6"/>
        <v/>
      </c>
      <c r="AB18" s="11" t="str">
        <f t="shared" ca="1" si="6"/>
        <v/>
      </c>
      <c r="AC18" s="11" t="str">
        <f t="shared" ca="1" si="6"/>
        <v/>
      </c>
      <c r="AD18" s="11" t="str">
        <f t="shared" ca="1" si="6"/>
        <v/>
      </c>
      <c r="AE18" s="11" t="str">
        <f t="shared" ca="1" si="6"/>
        <v/>
      </c>
      <c r="AF18" s="11" t="str">
        <f t="shared" ca="1" si="6"/>
        <v/>
      </c>
      <c r="AG18" s="11" t="str">
        <f t="shared" ca="1" si="6"/>
        <v/>
      </c>
      <c r="AH18" s="11" t="str">
        <f t="shared" ca="1" si="6"/>
        <v/>
      </c>
      <c r="AI18" s="11" t="str">
        <f t="shared" ca="1" si="6"/>
        <v/>
      </c>
      <c r="AJ18" s="11" t="str">
        <f t="shared" ca="1" si="6"/>
        <v/>
      </c>
      <c r="AK18" s="11" t="str">
        <f t="shared" ca="1" si="6"/>
        <v/>
      </c>
      <c r="AL18" s="11" t="str">
        <f t="shared" ca="1" si="6"/>
        <v/>
      </c>
      <c r="AM18" s="11" t="str">
        <f t="shared" ca="1" si="6"/>
        <v/>
      </c>
      <c r="AN18" s="11" t="str">
        <f t="shared" ca="1" si="6"/>
        <v/>
      </c>
      <c r="AO18" s="11" t="str">
        <f t="shared" ca="1" si="7"/>
        <v/>
      </c>
      <c r="AP18" s="11" t="str">
        <f t="shared" ca="1" si="7"/>
        <v/>
      </c>
      <c r="AQ18" s="11" t="str">
        <f t="shared" ca="1" si="7"/>
        <v/>
      </c>
      <c r="AR18" s="11" t="str">
        <f t="shared" ca="1" si="7"/>
        <v/>
      </c>
      <c r="AS18" s="11" t="str">
        <f t="shared" ca="1" si="7"/>
        <v/>
      </c>
      <c r="AT18" s="11" t="str">
        <f t="shared" ca="1" si="7"/>
        <v/>
      </c>
      <c r="AU18" s="11" t="str">
        <f t="shared" ca="1" si="7"/>
        <v/>
      </c>
      <c r="AV18" s="11" t="str">
        <f t="shared" ca="1" si="7"/>
        <v/>
      </c>
      <c r="AW18" s="11" t="str">
        <f t="shared" ca="1" si="7"/>
        <v/>
      </c>
      <c r="AX18" s="11" t="str">
        <f t="shared" ca="1" si="7"/>
        <v/>
      </c>
      <c r="AY18" s="11" t="str">
        <f t="shared" ca="1" si="7"/>
        <v/>
      </c>
      <c r="AZ18" s="11" t="str">
        <f t="shared" ca="1" si="7"/>
        <v/>
      </c>
      <c r="BA18" s="11" t="str">
        <f t="shared" ca="1" si="7"/>
        <v/>
      </c>
      <c r="BB18" s="11" t="str">
        <f t="shared" ca="1" si="7"/>
        <v/>
      </c>
      <c r="BC18" s="11" t="str">
        <f t="shared" ca="1" si="7"/>
        <v/>
      </c>
      <c r="BD18" s="11" t="str">
        <f t="shared" ca="1" si="7"/>
        <v/>
      </c>
      <c r="BE18" s="11" t="str">
        <f t="shared" ca="1" si="8"/>
        <v/>
      </c>
      <c r="BF18" s="11" t="str">
        <f t="shared" ca="1" si="8"/>
        <v/>
      </c>
      <c r="BG18" s="11" t="str">
        <f t="shared" ca="1" si="8"/>
        <v/>
      </c>
      <c r="BH18" s="11" t="str">
        <f t="shared" ca="1" si="8"/>
        <v/>
      </c>
      <c r="BI18" s="11" t="str">
        <f t="shared" ca="1" si="8"/>
        <v/>
      </c>
      <c r="BJ18" s="11" t="str">
        <f t="shared" ca="1" si="8"/>
        <v/>
      </c>
      <c r="BK18" s="11" t="str">
        <f t="shared" ca="1" si="8"/>
        <v/>
      </c>
      <c r="BL18" s="11" t="str">
        <f t="shared" ca="1" si="8"/>
        <v/>
      </c>
    </row>
    <row r="19" spans="1:64" s="1" customFormat="1" ht="40.15" customHeight="1">
      <c r="A19" s="4"/>
      <c r="B19" s="18" t="s">
        <v>28</v>
      </c>
      <c r="C19" s="14" t="s">
        <v>3</v>
      </c>
      <c r="D19" s="14" t="s">
        <v>25</v>
      </c>
      <c r="E19" s="15">
        <v>1</v>
      </c>
      <c r="F19" s="16">
        <v>45324</v>
      </c>
      <c r="G19" s="17">
        <v>1</v>
      </c>
      <c r="H19" s="14"/>
      <c r="I19" s="11" t="str">
        <f t="shared" ca="1" si="9"/>
        <v/>
      </c>
      <c r="J19" s="11" t="str">
        <f t="shared" ca="1" si="5"/>
        <v/>
      </c>
      <c r="K19" s="11" t="str">
        <f t="shared" ca="1" si="5"/>
        <v/>
      </c>
      <c r="L19" s="11" t="str">
        <f t="shared" ca="1" si="5"/>
        <v/>
      </c>
      <c r="M19" s="11" t="str">
        <f t="shared" ca="1" si="5"/>
        <v/>
      </c>
      <c r="N19" s="11" t="str">
        <f t="shared" ca="1" si="5"/>
        <v/>
      </c>
      <c r="O19" s="11" t="str">
        <f t="shared" ca="1" si="5"/>
        <v/>
      </c>
      <c r="P19" s="11" t="str">
        <f t="shared" ca="1" si="5"/>
        <v/>
      </c>
      <c r="Q19" s="11" t="str">
        <f t="shared" ca="1" si="5"/>
        <v/>
      </c>
      <c r="R19" s="11" t="str">
        <f t="shared" ca="1" si="5"/>
        <v/>
      </c>
      <c r="S19" s="11" t="str">
        <f t="shared" ca="1" si="5"/>
        <v/>
      </c>
      <c r="T19" s="11" t="str">
        <f t="shared" ca="1" si="5"/>
        <v/>
      </c>
      <c r="U19" s="11" t="str">
        <f t="shared" ca="1" si="5"/>
        <v/>
      </c>
      <c r="V19" s="11" t="str">
        <f t="shared" ca="1" si="5"/>
        <v/>
      </c>
      <c r="W19" s="11" t="str">
        <f t="shared" ca="1" si="5"/>
        <v/>
      </c>
      <c r="X19" s="11" t="str">
        <f t="shared" ca="1" si="5"/>
        <v/>
      </c>
      <c r="Y19" s="11" t="str">
        <f t="shared" ca="1" si="6"/>
        <v/>
      </c>
      <c r="Z19" s="11" t="str">
        <f t="shared" ca="1" si="6"/>
        <v/>
      </c>
      <c r="AA19" s="11" t="str">
        <f t="shared" ca="1" si="6"/>
        <v/>
      </c>
      <c r="AB19" s="11" t="str">
        <f t="shared" ca="1" si="6"/>
        <v/>
      </c>
      <c r="AC19" s="11" t="str">
        <f t="shared" ca="1" si="6"/>
        <v/>
      </c>
      <c r="AD19" s="11" t="str">
        <f t="shared" ca="1" si="6"/>
        <v/>
      </c>
      <c r="AE19" s="11" t="str">
        <f t="shared" ca="1" si="6"/>
        <v/>
      </c>
      <c r="AF19" s="11" t="str">
        <f t="shared" ca="1" si="6"/>
        <v/>
      </c>
      <c r="AG19" s="11" t="str">
        <f t="shared" ca="1" si="6"/>
        <v/>
      </c>
      <c r="AH19" s="11" t="str">
        <f t="shared" ca="1" si="6"/>
        <v/>
      </c>
      <c r="AI19" s="11" t="str">
        <f t="shared" ca="1" si="6"/>
        <v/>
      </c>
      <c r="AJ19" s="11" t="str">
        <f t="shared" ca="1" si="6"/>
        <v/>
      </c>
      <c r="AK19" s="11" t="str">
        <f t="shared" ca="1" si="6"/>
        <v/>
      </c>
      <c r="AL19" s="11" t="str">
        <f t="shared" ca="1" si="6"/>
        <v/>
      </c>
      <c r="AM19" s="11" t="str">
        <f t="shared" ca="1" si="6"/>
        <v/>
      </c>
      <c r="AN19" s="11" t="str">
        <f t="shared" ca="1" si="6"/>
        <v/>
      </c>
      <c r="AO19" s="11" t="str">
        <f t="shared" ca="1" si="7"/>
        <v/>
      </c>
      <c r="AP19" s="11" t="str">
        <f t="shared" ca="1" si="7"/>
        <v/>
      </c>
      <c r="AQ19" s="11" t="str">
        <f t="shared" ca="1" si="7"/>
        <v/>
      </c>
      <c r="AR19" s="11" t="str">
        <f t="shared" ca="1" si="7"/>
        <v/>
      </c>
      <c r="AS19" s="11" t="str">
        <f t="shared" ca="1" si="7"/>
        <v/>
      </c>
      <c r="AT19" s="11" t="str">
        <f t="shared" ca="1" si="7"/>
        <v/>
      </c>
      <c r="AU19" s="11" t="str">
        <f t="shared" ca="1" si="7"/>
        <v/>
      </c>
      <c r="AV19" s="11" t="str">
        <f t="shared" ca="1" si="7"/>
        <v/>
      </c>
      <c r="AW19" s="11" t="str">
        <f t="shared" ca="1" si="7"/>
        <v/>
      </c>
      <c r="AX19" s="11" t="str">
        <f t="shared" ca="1" si="7"/>
        <v/>
      </c>
      <c r="AY19" s="11" t="str">
        <f t="shared" ca="1" si="7"/>
        <v/>
      </c>
      <c r="AZ19" s="11" t="str">
        <f t="shared" ca="1" si="7"/>
        <v/>
      </c>
      <c r="BA19" s="11" t="str">
        <f t="shared" ca="1" si="7"/>
        <v/>
      </c>
      <c r="BB19" s="11" t="str">
        <f t="shared" ca="1" si="7"/>
        <v/>
      </c>
      <c r="BC19" s="11" t="str">
        <f t="shared" ca="1" si="7"/>
        <v/>
      </c>
      <c r="BD19" s="11" t="str">
        <f t="shared" ca="1" si="7"/>
        <v/>
      </c>
      <c r="BE19" s="11" t="str">
        <f t="shared" ca="1" si="8"/>
        <v/>
      </c>
      <c r="BF19" s="11" t="str">
        <f t="shared" ca="1" si="8"/>
        <v/>
      </c>
      <c r="BG19" s="11" t="str">
        <f t="shared" ca="1" si="8"/>
        <v/>
      </c>
      <c r="BH19" s="11" t="str">
        <f t="shared" ca="1" si="8"/>
        <v/>
      </c>
      <c r="BI19" s="11" t="str">
        <f t="shared" ca="1" si="8"/>
        <v/>
      </c>
      <c r="BJ19" s="11" t="str">
        <f t="shared" ca="1" si="8"/>
        <v/>
      </c>
      <c r="BK19" s="11" t="str">
        <f t="shared" ca="1" si="8"/>
        <v/>
      </c>
      <c r="BL19" s="11" t="str">
        <f t="shared" ca="1" si="8"/>
        <v/>
      </c>
    </row>
    <row r="20" spans="1:64" s="1" customFormat="1" ht="40.15" customHeight="1">
      <c r="A20" s="4"/>
      <c r="B20" s="18" t="s">
        <v>29</v>
      </c>
      <c r="C20" s="14" t="s">
        <v>3</v>
      </c>
      <c r="D20" s="14" t="s">
        <v>20</v>
      </c>
      <c r="E20" s="15">
        <v>1</v>
      </c>
      <c r="F20" s="16">
        <v>45324</v>
      </c>
      <c r="G20" s="17">
        <v>1</v>
      </c>
      <c r="H20" s="14"/>
      <c r="I20" s="11" t="str">
        <f t="shared" ca="1" si="9"/>
        <v/>
      </c>
      <c r="J20" s="11" t="str">
        <f t="shared" ca="1" si="9"/>
        <v/>
      </c>
      <c r="K20" s="11" t="str">
        <f t="shared" ca="1" si="9"/>
        <v/>
      </c>
      <c r="L20" s="11" t="str">
        <f t="shared" ca="1" si="9"/>
        <v/>
      </c>
      <c r="M20" s="11" t="str">
        <f t="shared" ca="1" si="9"/>
        <v/>
      </c>
      <c r="N20" s="11" t="str">
        <f t="shared" ca="1" si="9"/>
        <v/>
      </c>
      <c r="O20" s="11" t="str">
        <f t="shared" ca="1" si="9"/>
        <v/>
      </c>
      <c r="P20" s="11" t="str">
        <f t="shared" ca="1" si="9"/>
        <v/>
      </c>
      <c r="Q20" s="11" t="str">
        <f t="shared" ca="1" si="9"/>
        <v/>
      </c>
      <c r="R20" s="11" t="str">
        <f t="shared" ca="1" si="9"/>
        <v/>
      </c>
      <c r="S20" s="11" t="str">
        <f t="shared" ca="1" si="9"/>
        <v/>
      </c>
      <c r="T20" s="11" t="str">
        <f t="shared" ca="1" si="9"/>
        <v/>
      </c>
      <c r="U20" s="11" t="str">
        <f t="shared" ca="1" si="9"/>
        <v/>
      </c>
      <c r="V20" s="11" t="str">
        <f t="shared" ca="1" si="9"/>
        <v/>
      </c>
      <c r="W20" s="11" t="str">
        <f t="shared" ca="1" si="9"/>
        <v/>
      </c>
      <c r="X20" s="11" t="str">
        <f t="shared" ca="1" si="9"/>
        <v/>
      </c>
      <c r="Y20" s="11" t="str">
        <f t="shared" ref="Y20:AM45" ca="1" si="10">IF(AND($C20="Objectif",Y$7&gt;=$F20,Y$7&lt;=$F20+$G20-1),2,IF(AND($C20="Jalon",Y$7&gt;=$F20,Y$7&lt;=$F20+$G20-1),1,""))</f>
        <v/>
      </c>
      <c r="Z20" s="11" t="str">
        <f t="shared" ca="1" si="10"/>
        <v/>
      </c>
      <c r="AA20" s="11" t="str">
        <f t="shared" ca="1" si="10"/>
        <v/>
      </c>
      <c r="AB20" s="11" t="str">
        <f t="shared" ca="1" si="10"/>
        <v/>
      </c>
      <c r="AC20" s="11" t="str">
        <f t="shared" ca="1" si="10"/>
        <v/>
      </c>
      <c r="AD20" s="11" t="str">
        <f t="shared" ca="1" si="10"/>
        <v/>
      </c>
      <c r="AE20" s="11" t="str">
        <f t="shared" ca="1" si="10"/>
        <v/>
      </c>
      <c r="AF20" s="11" t="str">
        <f t="shared" ca="1" si="10"/>
        <v/>
      </c>
      <c r="AG20" s="11" t="str">
        <f t="shared" ca="1" si="10"/>
        <v/>
      </c>
      <c r="AH20" s="11" t="str">
        <f t="shared" ca="1" si="10"/>
        <v/>
      </c>
      <c r="AI20" s="11" t="str">
        <f t="shared" ca="1" si="10"/>
        <v/>
      </c>
      <c r="AJ20" s="11" t="str">
        <f t="shared" ca="1" si="10"/>
        <v/>
      </c>
      <c r="AK20" s="11" t="str">
        <f t="shared" ca="1" si="10"/>
        <v/>
      </c>
      <c r="AL20" s="11" t="str">
        <f t="shared" ca="1" si="10"/>
        <v/>
      </c>
      <c r="AM20" s="11" t="str">
        <f t="shared" ca="1" si="10"/>
        <v/>
      </c>
      <c r="AN20" s="11" t="str">
        <f t="shared" ref="AN20:AN45" ca="1" si="11">IF(AND($C20="Objectif",AN$7&gt;=$F20,AN$7&lt;=$F20+$G20-1),2,IF(AND($C20="Jalon",AN$7&gt;=$F20,AN$7&lt;=$F20+$G20-1),1,""))</f>
        <v/>
      </c>
      <c r="AO20" s="11" t="str">
        <f t="shared" ref="AO20:BD45" ca="1" si="12">IF(AND($C20="Objectif",AO$7&gt;=$F20,AO$7&lt;=$F20+$G20-1),2,IF(AND($C20="Jalon",AO$7&gt;=$F20,AO$7&lt;=$F20+$G20-1),1,""))</f>
        <v/>
      </c>
      <c r="AP20" s="11" t="str">
        <f t="shared" ca="1" si="12"/>
        <v/>
      </c>
      <c r="AQ20" s="11" t="str">
        <f t="shared" ca="1" si="12"/>
        <v/>
      </c>
      <c r="AR20" s="11" t="str">
        <f t="shared" ca="1" si="12"/>
        <v/>
      </c>
      <c r="AS20" s="11" t="str">
        <f t="shared" ca="1" si="12"/>
        <v/>
      </c>
      <c r="AT20" s="11" t="str">
        <f t="shared" ca="1" si="12"/>
        <v/>
      </c>
      <c r="AU20" s="11" t="str">
        <f t="shared" ca="1" si="12"/>
        <v/>
      </c>
      <c r="AV20" s="11" t="str">
        <f t="shared" ca="1" si="12"/>
        <v/>
      </c>
      <c r="AW20" s="11" t="str">
        <f t="shared" ca="1" si="12"/>
        <v/>
      </c>
      <c r="AX20" s="11" t="str">
        <f t="shared" ca="1" si="12"/>
        <v/>
      </c>
      <c r="AY20" s="11" t="str">
        <f t="shared" ca="1" si="12"/>
        <v/>
      </c>
      <c r="AZ20" s="11" t="str">
        <f t="shared" ca="1" si="12"/>
        <v/>
      </c>
      <c r="BA20" s="11" t="str">
        <f t="shared" ca="1" si="12"/>
        <v/>
      </c>
      <c r="BB20" s="11" t="str">
        <f t="shared" ca="1" si="12"/>
        <v/>
      </c>
      <c r="BC20" s="11" t="str">
        <f t="shared" ca="1" si="12"/>
        <v/>
      </c>
      <c r="BD20" s="11" t="str">
        <f t="shared" ca="1" si="12"/>
        <v/>
      </c>
      <c r="BE20" s="11" t="str">
        <f t="shared" ca="1" si="8"/>
        <v/>
      </c>
      <c r="BF20" s="11" t="str">
        <f t="shared" ca="1" si="8"/>
        <v/>
      </c>
      <c r="BG20" s="11" t="str">
        <f t="shared" ca="1" si="8"/>
        <v/>
      </c>
      <c r="BH20" s="11" t="str">
        <f t="shared" ca="1" si="8"/>
        <v/>
      </c>
      <c r="BI20" s="11" t="str">
        <f t="shared" ca="1" si="8"/>
        <v/>
      </c>
      <c r="BJ20" s="11" t="str">
        <f t="shared" ca="1" si="8"/>
        <v/>
      </c>
      <c r="BK20" s="11" t="str">
        <f t="shared" ca="1" si="8"/>
        <v/>
      </c>
      <c r="BL20" s="11" t="str">
        <f t="shared" ca="1" si="8"/>
        <v/>
      </c>
    </row>
    <row r="21" spans="1:64" s="1" customFormat="1" ht="40.15" customHeight="1">
      <c r="A21" s="4"/>
      <c r="B21" s="18" t="s">
        <v>30</v>
      </c>
      <c r="C21" s="14" t="s">
        <v>19</v>
      </c>
      <c r="D21" s="14" t="s">
        <v>31</v>
      </c>
      <c r="E21" s="15">
        <v>0</v>
      </c>
      <c r="F21" s="16">
        <v>45328</v>
      </c>
      <c r="G21" s="17">
        <v>1</v>
      </c>
      <c r="H21" s="14"/>
      <c r="I21" s="11"/>
      <c r="J21" s="11"/>
      <c r="K21" s="11"/>
      <c r="L21" s="11"/>
      <c r="M21" s="11"/>
      <c r="N21" s="11"/>
      <c r="O21" s="11"/>
      <c r="P21" s="11">
        <f t="shared" ca="1" si="5"/>
        <v>1</v>
      </c>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row>
    <row r="22" spans="1:64" s="1" customFormat="1" ht="40.15" customHeight="1">
      <c r="A22" s="4"/>
      <c r="B22" s="63" t="s">
        <v>32</v>
      </c>
      <c r="C22" s="64"/>
      <c r="D22" s="64"/>
      <c r="E22" s="65"/>
      <c r="F22" s="66"/>
      <c r="G22" s="67"/>
      <c r="H22" s="14"/>
      <c r="I22" s="11" t="str">
        <f t="shared" ca="1" si="9"/>
        <v/>
      </c>
      <c r="J22" s="11" t="str">
        <f t="shared" ca="1" si="9"/>
        <v/>
      </c>
      <c r="K22" s="11" t="str">
        <f t="shared" ca="1" si="9"/>
        <v/>
      </c>
      <c r="L22" s="11" t="str">
        <f t="shared" ca="1" si="9"/>
        <v/>
      </c>
      <c r="M22" s="11" t="str">
        <f t="shared" ca="1" si="9"/>
        <v/>
      </c>
      <c r="N22" s="11" t="str">
        <f t="shared" ca="1" si="9"/>
        <v/>
      </c>
      <c r="O22" s="11" t="str">
        <f t="shared" ca="1" si="9"/>
        <v/>
      </c>
      <c r="P22" s="11" t="str">
        <f t="shared" ca="1" si="9"/>
        <v/>
      </c>
      <c r="Q22" s="11" t="str">
        <f t="shared" ca="1" si="9"/>
        <v/>
      </c>
      <c r="R22" s="11" t="str">
        <f t="shared" ca="1" si="9"/>
        <v/>
      </c>
      <c r="S22" s="11" t="str">
        <f t="shared" ca="1" si="9"/>
        <v/>
      </c>
      <c r="T22" s="11" t="str">
        <f t="shared" ca="1" si="9"/>
        <v/>
      </c>
      <c r="U22" s="11" t="str">
        <f t="shared" ca="1" si="9"/>
        <v/>
      </c>
      <c r="V22" s="11" t="str">
        <f t="shared" ca="1" si="9"/>
        <v/>
      </c>
      <c r="W22" s="11" t="str">
        <f t="shared" ca="1" si="9"/>
        <v/>
      </c>
      <c r="X22" s="11" t="str">
        <f t="shared" ca="1" si="9"/>
        <v/>
      </c>
      <c r="Y22" s="11" t="str">
        <f t="shared" ca="1" si="10"/>
        <v/>
      </c>
      <c r="Z22" s="11" t="str">
        <f t="shared" ca="1" si="10"/>
        <v/>
      </c>
      <c r="AA22" s="11" t="str">
        <f t="shared" ca="1" si="10"/>
        <v/>
      </c>
      <c r="AB22" s="11" t="str">
        <f t="shared" ca="1" si="10"/>
        <v/>
      </c>
      <c r="AC22" s="11" t="str">
        <f t="shared" ca="1" si="10"/>
        <v/>
      </c>
      <c r="AD22" s="11" t="str">
        <f ca="1">IF(AND($C22="Objectif",AD$7&gt;=$F22,AD$7&lt;=$F22+$G22-1),2,IF(AND($C22="Jalon",AD$7&gt;=$F22,AD$7&lt;=$F22+$G22-1),1,""))</f>
        <v/>
      </c>
      <c r="AE22" s="11" t="str">
        <f t="shared" ca="1" si="10"/>
        <v/>
      </c>
      <c r="AF22" s="11" t="str">
        <f t="shared" ca="1" si="10"/>
        <v/>
      </c>
      <c r="AG22" s="11" t="str">
        <f t="shared" ca="1" si="10"/>
        <v/>
      </c>
      <c r="AH22" s="11" t="str">
        <f t="shared" ca="1" si="10"/>
        <v/>
      </c>
      <c r="AI22" s="11" t="str">
        <f t="shared" ca="1" si="10"/>
        <v/>
      </c>
      <c r="AJ22" s="11" t="str">
        <f t="shared" ca="1" si="10"/>
        <v/>
      </c>
      <c r="AK22" s="11" t="str">
        <f t="shared" ca="1" si="10"/>
        <v/>
      </c>
      <c r="AL22" s="11" t="str">
        <f t="shared" ca="1" si="10"/>
        <v/>
      </c>
      <c r="AM22" s="11" t="str">
        <f t="shared" ca="1" si="10"/>
        <v/>
      </c>
      <c r="AN22" s="11" t="str">
        <f t="shared" ca="1" si="11"/>
        <v/>
      </c>
      <c r="AO22" s="11" t="s">
        <v>33</v>
      </c>
      <c r="AP22" s="11" t="str">
        <f t="shared" ca="1" si="12"/>
        <v/>
      </c>
      <c r="AQ22" s="11" t="str">
        <f t="shared" ca="1" si="12"/>
        <v/>
      </c>
      <c r="AR22" s="11" t="str">
        <f t="shared" ca="1" si="12"/>
        <v/>
      </c>
      <c r="AS22" s="11" t="str">
        <f t="shared" ca="1" si="12"/>
        <v/>
      </c>
      <c r="AT22" s="11" t="str">
        <f t="shared" ca="1" si="12"/>
        <v/>
      </c>
      <c r="AU22" s="11" t="str">
        <f t="shared" ca="1" si="12"/>
        <v/>
      </c>
      <c r="AV22" s="11" t="str">
        <f t="shared" ca="1" si="12"/>
        <v/>
      </c>
      <c r="AW22" s="11" t="str">
        <f t="shared" ca="1" si="12"/>
        <v/>
      </c>
      <c r="AX22" s="11" t="str">
        <f t="shared" ca="1" si="12"/>
        <v/>
      </c>
      <c r="AY22" s="11" t="str">
        <f t="shared" ca="1" si="12"/>
        <v/>
      </c>
      <c r="AZ22" s="11" t="str">
        <f t="shared" ca="1" si="12"/>
        <v/>
      </c>
      <c r="BA22" s="11" t="str">
        <f t="shared" ca="1" si="12"/>
        <v/>
      </c>
      <c r="BB22" s="11" t="str">
        <f t="shared" ca="1" si="12"/>
        <v/>
      </c>
      <c r="BC22" s="11" t="str">
        <f t="shared" ca="1" si="12"/>
        <v/>
      </c>
      <c r="BD22" s="11" t="str">
        <f t="shared" ca="1" si="12"/>
        <v/>
      </c>
      <c r="BE22" s="11" t="str">
        <f t="shared" ca="1" si="8"/>
        <v/>
      </c>
      <c r="BF22" s="11" t="str">
        <f t="shared" ca="1" si="8"/>
        <v/>
      </c>
      <c r="BG22" s="11" t="str">
        <f t="shared" ca="1" si="8"/>
        <v/>
      </c>
      <c r="BH22" s="11" t="str">
        <f t="shared" ca="1" si="8"/>
        <v/>
      </c>
      <c r="BI22" s="11" t="str">
        <f t="shared" ca="1" si="8"/>
        <v/>
      </c>
      <c r="BJ22" s="11" t="str">
        <f t="shared" ca="1" si="8"/>
        <v/>
      </c>
      <c r="BK22" s="11" t="str">
        <f t="shared" ca="1" si="8"/>
        <v/>
      </c>
      <c r="BL22" s="11" t="str">
        <f t="shared" ca="1" si="8"/>
        <v/>
      </c>
    </row>
    <row r="23" spans="1:64" s="1" customFormat="1" ht="40.15" customHeight="1">
      <c r="A23" s="4"/>
      <c r="B23" s="58" t="s">
        <v>34</v>
      </c>
      <c r="C23" s="59"/>
      <c r="D23" s="59"/>
      <c r="E23" s="60"/>
      <c r="F23" s="61"/>
      <c r="G23" s="62"/>
      <c r="H23" s="14"/>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row>
    <row r="24" spans="1:64" s="1" customFormat="1" ht="40.15" customHeight="1">
      <c r="A24" s="4"/>
      <c r="B24" s="57" t="s">
        <v>35</v>
      </c>
      <c r="C24" s="14"/>
      <c r="D24" s="14"/>
      <c r="E24" s="15">
        <v>0</v>
      </c>
      <c r="F24" s="16">
        <v>45328</v>
      </c>
      <c r="G24" s="17">
        <v>1</v>
      </c>
      <c r="H24" s="14"/>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row>
    <row r="25" spans="1:64" s="1" customFormat="1" ht="40.15" customHeight="1">
      <c r="A25" s="4"/>
      <c r="B25" s="57" t="s">
        <v>36</v>
      </c>
      <c r="C25" s="14"/>
      <c r="D25" s="14"/>
      <c r="E25" s="15">
        <v>0</v>
      </c>
      <c r="F25" s="16">
        <v>45329</v>
      </c>
      <c r="G25" s="17">
        <v>1</v>
      </c>
      <c r="H25" s="14"/>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row>
    <row r="26" spans="1:64" s="1" customFormat="1" ht="40.15" customHeight="1">
      <c r="A26" s="4"/>
      <c r="B26" s="58" t="s">
        <v>37</v>
      </c>
      <c r="C26" s="59"/>
      <c r="D26" s="59"/>
      <c r="E26" s="60"/>
      <c r="F26" s="61"/>
      <c r="G26" s="62"/>
      <c r="H26" s="14"/>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row>
    <row r="27" spans="1:64" s="1" customFormat="1" ht="40.15" customHeight="1">
      <c r="A27" s="4"/>
      <c r="B27" s="57" t="s">
        <v>38</v>
      </c>
      <c r="C27" s="14"/>
      <c r="D27" s="14"/>
      <c r="E27" s="15">
        <v>0</v>
      </c>
      <c r="F27" s="16">
        <v>45328</v>
      </c>
      <c r="G27" s="17">
        <v>2</v>
      </c>
      <c r="H27" s="14"/>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row>
    <row r="28" spans="1:64" s="1" customFormat="1" ht="40.15" customHeight="1">
      <c r="A28" s="4"/>
      <c r="B28" s="57" t="s">
        <v>39</v>
      </c>
      <c r="C28" s="14"/>
      <c r="D28" s="14"/>
      <c r="E28" s="15">
        <v>0</v>
      </c>
      <c r="F28" s="16">
        <v>45328</v>
      </c>
      <c r="G28" s="17">
        <v>2</v>
      </c>
      <c r="H28" s="14"/>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row>
    <row r="29" spans="1:64" s="1" customFormat="1" ht="40.15" customHeight="1">
      <c r="A29" s="4"/>
      <c r="B29" s="57" t="s">
        <v>40</v>
      </c>
      <c r="C29" s="14"/>
      <c r="D29" s="14"/>
      <c r="E29" s="15">
        <v>0</v>
      </c>
      <c r="F29" s="16">
        <v>45328</v>
      </c>
      <c r="G29" s="17">
        <v>2</v>
      </c>
      <c r="H29" s="14"/>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row>
    <row r="30" spans="1:64" s="1" customFormat="1" ht="40.15" customHeight="1">
      <c r="A30" s="4"/>
      <c r="B30" s="57" t="s">
        <v>41</v>
      </c>
      <c r="C30" s="14"/>
      <c r="D30" s="14"/>
      <c r="E30" s="15">
        <v>0</v>
      </c>
      <c r="F30" s="16">
        <v>45328</v>
      </c>
      <c r="G30" s="17">
        <v>2</v>
      </c>
      <c r="H30" s="14"/>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t="str">
        <f ca="1">IF(AND($C22="Objectif",AD$7&gt;=$F22,AD$7&lt;=$F22+$G22-1),2,IF(AND($C22="Jalon",AD$7&gt;=$F22,AD$7&lt;=$F22+$G22-1),1,""))</f>
        <v/>
      </c>
      <c r="AX30" s="11"/>
      <c r="AY30" s="11"/>
      <c r="AZ30" s="11"/>
      <c r="BA30" s="11"/>
      <c r="BB30" s="11"/>
      <c r="BC30" s="11"/>
      <c r="BD30" s="11"/>
      <c r="BE30" s="11"/>
      <c r="BF30" s="11"/>
      <c r="BG30" s="11"/>
      <c r="BH30" s="11"/>
      <c r="BI30" s="11"/>
      <c r="BJ30" s="11"/>
      <c r="BK30" s="11"/>
      <c r="BL30" s="11"/>
    </row>
    <row r="31" spans="1:64" s="1" customFormat="1" ht="40.15" customHeight="1">
      <c r="A31" s="4"/>
      <c r="B31" s="57" t="s">
        <v>42</v>
      </c>
      <c r="C31" s="14"/>
      <c r="D31" s="14"/>
      <c r="E31" s="15">
        <v>0</v>
      </c>
      <c r="F31" s="16">
        <v>45328</v>
      </c>
      <c r="G31" s="17">
        <v>2</v>
      </c>
      <c r="H31" s="14"/>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row>
    <row r="32" spans="1:64" s="1" customFormat="1" ht="40.15" customHeight="1">
      <c r="A32" s="4"/>
      <c r="B32" s="18" t="s">
        <v>43</v>
      </c>
      <c r="C32" s="14"/>
      <c r="D32" s="14"/>
      <c r="E32" s="15">
        <v>0</v>
      </c>
      <c r="F32" s="16">
        <v>45329</v>
      </c>
      <c r="G32" s="17">
        <v>1</v>
      </c>
      <c r="H32" s="14"/>
      <c r="I32" s="11" t="str">
        <f t="shared" ref="I32:BL32" ca="1" si="13">IF(AND($C32="Objectif",I$7&gt;=$F32,I$7&lt;=$F32+$G32-1),2,IF(AND($C32="Jalon",I$7&gt;=$F32,I$7&lt;=$F32+$G32-1),1,""))</f>
        <v/>
      </c>
      <c r="J32" s="11" t="str">
        <f t="shared" ca="1" si="13"/>
        <v/>
      </c>
      <c r="K32" s="11" t="str">
        <f t="shared" ca="1" si="13"/>
        <v/>
      </c>
      <c r="L32" s="11" t="str">
        <f t="shared" ca="1" si="13"/>
        <v/>
      </c>
      <c r="M32" s="11" t="str">
        <f t="shared" ca="1" si="13"/>
        <v/>
      </c>
      <c r="N32" s="11" t="str">
        <f t="shared" ca="1" si="13"/>
        <v/>
      </c>
      <c r="O32" s="11" t="str">
        <f t="shared" ca="1" si="13"/>
        <v/>
      </c>
      <c r="P32" s="11" t="str">
        <f t="shared" ca="1" si="13"/>
        <v/>
      </c>
      <c r="Q32" s="11" t="str">
        <f t="shared" ca="1" si="13"/>
        <v/>
      </c>
      <c r="R32" s="11" t="str">
        <f t="shared" ca="1" si="13"/>
        <v/>
      </c>
      <c r="S32" s="11" t="str">
        <f t="shared" ca="1" si="13"/>
        <v/>
      </c>
      <c r="T32" s="11" t="str">
        <f t="shared" ca="1" si="13"/>
        <v/>
      </c>
      <c r="U32" s="11" t="str">
        <f t="shared" ca="1" si="13"/>
        <v/>
      </c>
      <c r="V32" s="11" t="str">
        <f t="shared" ca="1" si="13"/>
        <v/>
      </c>
      <c r="W32" s="11" t="str">
        <f t="shared" ca="1" si="13"/>
        <v/>
      </c>
      <c r="X32" s="11" t="str">
        <f t="shared" ca="1" si="13"/>
        <v/>
      </c>
      <c r="Y32" s="11" t="str">
        <f t="shared" ca="1" si="13"/>
        <v/>
      </c>
      <c r="Z32" s="11" t="str">
        <f t="shared" ca="1" si="13"/>
        <v/>
      </c>
      <c r="AA32" s="11" t="str">
        <f t="shared" ca="1" si="13"/>
        <v/>
      </c>
      <c r="AB32" s="11" t="str">
        <f t="shared" ca="1" si="13"/>
        <v/>
      </c>
      <c r="AC32" s="11" t="str">
        <f t="shared" ca="1" si="13"/>
        <v/>
      </c>
      <c r="AD32" s="11" t="str">
        <f t="shared" ca="1" si="13"/>
        <v/>
      </c>
      <c r="AE32" s="11" t="str">
        <f t="shared" ca="1" si="13"/>
        <v/>
      </c>
      <c r="AF32" s="11" t="str">
        <f t="shared" ca="1" si="13"/>
        <v/>
      </c>
      <c r="AG32" s="11" t="str">
        <f t="shared" ca="1" si="13"/>
        <v/>
      </c>
      <c r="AH32" s="11" t="str">
        <f t="shared" ca="1" si="13"/>
        <v/>
      </c>
      <c r="AI32" s="11" t="str">
        <f t="shared" ca="1" si="13"/>
        <v/>
      </c>
      <c r="AJ32" s="11" t="str">
        <f t="shared" ca="1" si="13"/>
        <v/>
      </c>
      <c r="AK32" s="11" t="str">
        <f t="shared" ca="1" si="13"/>
        <v/>
      </c>
      <c r="AL32" s="11" t="str">
        <f t="shared" ca="1" si="13"/>
        <v/>
      </c>
      <c r="AM32" s="11" t="str">
        <f t="shared" ca="1" si="13"/>
        <v/>
      </c>
      <c r="AN32" s="11" t="str">
        <f t="shared" ca="1" si="13"/>
        <v/>
      </c>
      <c r="AO32" s="11" t="str">
        <f t="shared" ca="1" si="13"/>
        <v/>
      </c>
      <c r="AP32" s="11" t="str">
        <f t="shared" ca="1" si="13"/>
        <v/>
      </c>
      <c r="AQ32" s="11" t="str">
        <f t="shared" ca="1" si="13"/>
        <v/>
      </c>
      <c r="AR32" s="11" t="str">
        <f t="shared" ca="1" si="13"/>
        <v/>
      </c>
      <c r="AS32" s="11" t="str">
        <f t="shared" ca="1" si="13"/>
        <v/>
      </c>
      <c r="AT32" s="11" t="str">
        <f t="shared" ca="1" si="13"/>
        <v/>
      </c>
      <c r="AU32" s="11" t="str">
        <f t="shared" ca="1" si="13"/>
        <v/>
      </c>
      <c r="AV32" s="11" t="str">
        <f t="shared" ca="1" si="13"/>
        <v/>
      </c>
      <c r="AW32" s="11" t="str">
        <f t="shared" ca="1" si="13"/>
        <v/>
      </c>
      <c r="AX32" s="11" t="str">
        <f t="shared" ca="1" si="13"/>
        <v/>
      </c>
      <c r="AY32" s="11" t="str">
        <f t="shared" ca="1" si="13"/>
        <v/>
      </c>
      <c r="AZ32" s="11" t="str">
        <f t="shared" ca="1" si="13"/>
        <v/>
      </c>
      <c r="BA32" s="11" t="str">
        <f t="shared" ca="1" si="13"/>
        <v/>
      </c>
      <c r="BB32" s="11" t="str">
        <f t="shared" ca="1" si="13"/>
        <v/>
      </c>
      <c r="BC32" s="11" t="str">
        <f t="shared" ca="1" si="13"/>
        <v/>
      </c>
      <c r="BD32" s="11" t="str">
        <f t="shared" ca="1" si="13"/>
        <v/>
      </c>
      <c r="BE32" s="11" t="str">
        <f t="shared" ca="1" si="13"/>
        <v/>
      </c>
      <c r="BF32" s="11" t="str">
        <f t="shared" ca="1" si="13"/>
        <v/>
      </c>
      <c r="BG32" s="11" t="str">
        <f t="shared" ca="1" si="13"/>
        <v/>
      </c>
      <c r="BH32" s="11" t="str">
        <f t="shared" ca="1" si="13"/>
        <v/>
      </c>
      <c r="BI32" s="11" t="str">
        <f t="shared" ca="1" si="13"/>
        <v/>
      </c>
      <c r="BJ32" s="11" t="str">
        <f t="shared" ca="1" si="13"/>
        <v/>
      </c>
      <c r="BK32" s="11" t="str">
        <f t="shared" ca="1" si="13"/>
        <v/>
      </c>
      <c r="BL32" s="11" t="str">
        <f t="shared" ca="1" si="13"/>
        <v/>
      </c>
    </row>
    <row r="33" spans="1:65" s="1" customFormat="1" ht="40.15" customHeight="1">
      <c r="A33" s="4"/>
      <c r="B33" s="63" t="s">
        <v>44</v>
      </c>
      <c r="C33" s="64"/>
      <c r="D33" s="64"/>
      <c r="E33" s="65"/>
      <c r="F33" s="66"/>
      <c r="G33" s="67"/>
      <c r="H33" s="14"/>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row>
    <row r="34" spans="1:65" s="1" customFormat="1" ht="40.15" customHeight="1">
      <c r="A34" s="4"/>
      <c r="B34" s="57" t="s">
        <v>45</v>
      </c>
      <c r="C34" s="14"/>
      <c r="D34" s="14"/>
      <c r="E34" s="15">
        <v>0</v>
      </c>
      <c r="F34" s="16"/>
      <c r="G34" s="17"/>
      <c r="H34" s="14"/>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row>
    <row r="35" spans="1:65" s="1" customFormat="1" ht="40.15" customHeight="1">
      <c r="A35" s="4"/>
      <c r="B35" s="57" t="s">
        <v>46</v>
      </c>
      <c r="C35" s="14"/>
      <c r="D35" s="14"/>
      <c r="E35" s="15">
        <v>0</v>
      </c>
      <c r="F35" s="16"/>
      <c r="G35" s="17"/>
      <c r="H35" s="14"/>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V35" s="11"/>
      <c r="AW35" s="11"/>
      <c r="AX35" s="11"/>
      <c r="AY35" s="11"/>
      <c r="AZ35" s="11"/>
      <c r="BA35" s="11"/>
      <c r="BB35" s="11"/>
      <c r="BC35" s="11"/>
      <c r="BD35" s="11"/>
      <c r="BE35" s="11"/>
      <c r="BF35" s="11"/>
      <c r="BG35" s="11"/>
      <c r="BH35" s="11"/>
      <c r="BI35" s="11"/>
      <c r="BJ35" s="11"/>
      <c r="BK35" s="11"/>
      <c r="BL35" s="11"/>
    </row>
    <row r="36" spans="1:65" s="1" customFormat="1" ht="40.15" customHeight="1">
      <c r="A36" s="4"/>
      <c r="B36" s="57" t="s">
        <v>47</v>
      </c>
      <c r="C36" s="14"/>
      <c r="D36" s="14"/>
      <c r="E36" s="15">
        <v>0</v>
      </c>
      <c r="F36" s="16"/>
      <c r="G36" s="17"/>
      <c r="H36" s="14"/>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row>
    <row r="37" spans="1:65" s="1" customFormat="1" ht="40.15" customHeight="1">
      <c r="A37" s="4"/>
      <c r="B37" s="57" t="s">
        <v>48</v>
      </c>
      <c r="C37" s="14"/>
      <c r="D37" s="14"/>
      <c r="E37" s="15">
        <v>0</v>
      </c>
      <c r="F37" s="16"/>
      <c r="G37" s="17"/>
      <c r="H37" s="14"/>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row>
    <row r="38" spans="1:65" s="1" customFormat="1" ht="40.15" customHeight="1">
      <c r="A38" s="4"/>
      <c r="B38" s="57" t="s">
        <v>49</v>
      </c>
      <c r="C38" s="14"/>
      <c r="D38" s="14"/>
      <c r="E38" s="15">
        <v>0</v>
      </c>
      <c r="F38" s="16"/>
      <c r="G38" s="17"/>
      <c r="H38" s="14"/>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row>
    <row r="39" spans="1:65" s="1" customFormat="1" ht="40.15" customHeight="1">
      <c r="A39" s="4"/>
      <c r="B39" s="57" t="s">
        <v>50</v>
      </c>
      <c r="C39" s="14"/>
      <c r="D39" s="14"/>
      <c r="E39" s="15">
        <v>0</v>
      </c>
      <c r="F39" s="16"/>
      <c r="G39" s="17"/>
      <c r="H39" s="14"/>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row>
    <row r="40" spans="1:65" s="1" customFormat="1" ht="40.15" customHeight="1">
      <c r="A40" s="4"/>
      <c r="B40" s="57" t="s">
        <v>51</v>
      </c>
      <c r="C40" s="14"/>
      <c r="D40" s="14"/>
      <c r="E40" s="15">
        <v>0</v>
      </c>
      <c r="F40" s="16"/>
      <c r="G40" s="17"/>
      <c r="H40" s="14"/>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row>
    <row r="41" spans="1:65" s="1" customFormat="1" ht="40.15" customHeight="1">
      <c r="A41" s="4"/>
      <c r="B41" s="57" t="s">
        <v>30</v>
      </c>
      <c r="C41" s="31"/>
      <c r="D41" s="31"/>
      <c r="E41" s="68"/>
      <c r="F41" s="29"/>
      <c r="G41" s="69"/>
      <c r="H41" s="14"/>
      <c r="I41" s="11" t="str">
        <f t="shared" ref="I41:BL41" ca="1" si="14">IF(AND($C41="Objectif",I$7&gt;=$F41,I$7&lt;=$F41+$G41-1),2,IF(AND($C41="Jalon",I$7&gt;=$F41,I$7&lt;=$F41+$G41-1),1,""))</f>
        <v/>
      </c>
      <c r="J41" s="11" t="str">
        <f t="shared" ca="1" si="14"/>
        <v/>
      </c>
      <c r="K41" s="11" t="str">
        <f t="shared" ca="1" si="14"/>
        <v/>
      </c>
      <c r="L41" s="11" t="str">
        <f t="shared" ca="1" si="14"/>
        <v/>
      </c>
      <c r="M41" s="11" t="str">
        <f t="shared" ca="1" si="14"/>
        <v/>
      </c>
      <c r="N41" s="11" t="str">
        <f t="shared" ca="1" si="14"/>
        <v/>
      </c>
      <c r="O41" s="11" t="str">
        <f t="shared" ca="1" si="14"/>
        <v/>
      </c>
      <c r="P41" s="11" t="str">
        <f t="shared" ca="1" si="14"/>
        <v/>
      </c>
      <c r="Q41" s="11" t="str">
        <f t="shared" ca="1" si="14"/>
        <v/>
      </c>
      <c r="R41" s="11" t="str">
        <f t="shared" ca="1" si="14"/>
        <v/>
      </c>
      <c r="S41" s="11" t="str">
        <f t="shared" ca="1" si="14"/>
        <v/>
      </c>
      <c r="T41" s="11" t="str">
        <f t="shared" ca="1" si="14"/>
        <v/>
      </c>
      <c r="U41" s="11" t="str">
        <f t="shared" ca="1" si="14"/>
        <v/>
      </c>
      <c r="V41" s="11" t="str">
        <f t="shared" ca="1" si="14"/>
        <v/>
      </c>
      <c r="W41" s="11" t="str">
        <f t="shared" ca="1" si="14"/>
        <v/>
      </c>
      <c r="X41" s="11" t="str">
        <f t="shared" ca="1" si="14"/>
        <v/>
      </c>
      <c r="Y41" s="11" t="str">
        <f t="shared" ca="1" si="14"/>
        <v/>
      </c>
      <c r="Z41" s="11" t="str">
        <f t="shared" ca="1" si="14"/>
        <v/>
      </c>
      <c r="AA41" s="11" t="str">
        <f t="shared" ca="1" si="14"/>
        <v/>
      </c>
      <c r="AB41" s="11" t="str">
        <f t="shared" ca="1" si="14"/>
        <v/>
      </c>
      <c r="AC41" s="11" t="str">
        <f t="shared" ca="1" si="14"/>
        <v/>
      </c>
      <c r="AD41" s="11" t="str">
        <f t="shared" ca="1" si="14"/>
        <v/>
      </c>
      <c r="AE41" s="11" t="str">
        <f t="shared" ca="1" si="14"/>
        <v/>
      </c>
      <c r="AF41" s="11" t="str">
        <f t="shared" ca="1" si="14"/>
        <v/>
      </c>
      <c r="AG41" s="11" t="str">
        <f t="shared" ca="1" si="14"/>
        <v/>
      </c>
      <c r="AH41" s="11" t="str">
        <f t="shared" ca="1" si="14"/>
        <v/>
      </c>
      <c r="AI41" s="11" t="str">
        <f t="shared" ca="1" si="14"/>
        <v/>
      </c>
      <c r="AJ41" s="11" t="str">
        <f t="shared" ca="1" si="14"/>
        <v/>
      </c>
      <c r="AK41" s="11" t="str">
        <f t="shared" ca="1" si="14"/>
        <v/>
      </c>
      <c r="AL41" s="11" t="str">
        <f t="shared" ca="1" si="14"/>
        <v/>
      </c>
      <c r="AM41" s="11" t="str">
        <f t="shared" ca="1" si="14"/>
        <v/>
      </c>
      <c r="AN41" s="11" t="str">
        <f t="shared" ca="1" si="14"/>
        <v/>
      </c>
      <c r="AO41" s="11" t="str">
        <f t="shared" ca="1" si="14"/>
        <v/>
      </c>
      <c r="AP41" s="11" t="str">
        <f t="shared" ca="1" si="14"/>
        <v/>
      </c>
      <c r="AQ41" s="11" t="str">
        <f t="shared" ca="1" si="14"/>
        <v/>
      </c>
      <c r="AR41" s="11" t="str">
        <f t="shared" ca="1" si="14"/>
        <v/>
      </c>
      <c r="AS41" s="11" t="str">
        <f t="shared" ca="1" si="14"/>
        <v/>
      </c>
      <c r="AT41" s="11" t="str">
        <f t="shared" ca="1" si="14"/>
        <v/>
      </c>
      <c r="AU41" s="11" t="str">
        <f t="shared" ca="1" si="14"/>
        <v/>
      </c>
      <c r="AV41" s="11" t="str">
        <f t="shared" ca="1" si="14"/>
        <v/>
      </c>
      <c r="AW41" s="11" t="str">
        <f t="shared" ca="1" si="14"/>
        <v/>
      </c>
      <c r="AX41" s="11" t="str">
        <f t="shared" ca="1" si="14"/>
        <v/>
      </c>
      <c r="AY41" s="11" t="str">
        <f t="shared" ca="1" si="14"/>
        <v/>
      </c>
      <c r="AZ41" s="11" t="str">
        <f t="shared" ca="1" si="14"/>
        <v/>
      </c>
      <c r="BA41" s="11" t="str">
        <f t="shared" ca="1" si="14"/>
        <v/>
      </c>
      <c r="BB41" s="11" t="str">
        <f t="shared" ca="1" si="14"/>
        <v/>
      </c>
      <c r="BC41" s="11" t="str">
        <f t="shared" ca="1" si="14"/>
        <v/>
      </c>
      <c r="BD41" s="11" t="str">
        <f t="shared" ca="1" si="14"/>
        <v/>
      </c>
      <c r="BE41" s="11" t="str">
        <f t="shared" ca="1" si="14"/>
        <v/>
      </c>
      <c r="BF41" s="11" t="str">
        <f t="shared" ca="1" si="14"/>
        <v/>
      </c>
      <c r="BG41" s="11" t="str">
        <f t="shared" ca="1" si="14"/>
        <v/>
      </c>
      <c r="BH41" s="11" t="str">
        <f t="shared" ca="1" si="14"/>
        <v/>
      </c>
      <c r="BI41" s="11" t="str">
        <f t="shared" ca="1" si="14"/>
        <v/>
      </c>
      <c r="BJ41" s="11" t="str">
        <f t="shared" ca="1" si="14"/>
        <v/>
      </c>
      <c r="BK41" s="11" t="str">
        <f t="shared" ca="1" si="14"/>
        <v/>
      </c>
      <c r="BL41" s="11" t="str">
        <f t="shared" ca="1" si="14"/>
        <v/>
      </c>
    </row>
    <row r="42" spans="1:65" s="1" customFormat="1" ht="40.15" customHeight="1">
      <c r="A42" s="4"/>
      <c r="B42" s="63" t="s">
        <v>52</v>
      </c>
      <c r="C42" s="64"/>
      <c r="D42" s="64"/>
      <c r="E42" s="65"/>
      <c r="F42" s="66"/>
      <c r="G42" s="67"/>
      <c r="H42" s="14"/>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row>
    <row r="43" spans="1:65" s="1" customFormat="1" ht="40.15" customHeight="1">
      <c r="A43" s="5"/>
      <c r="B43" s="18"/>
      <c r="C43" s="14"/>
      <c r="D43" s="14"/>
      <c r="E43" s="15">
        <v>0</v>
      </c>
      <c r="F43" s="16"/>
      <c r="G43" s="17"/>
      <c r="H43" s="14"/>
      <c r="I43" s="11" t="str">
        <f t="shared" ca="1" si="9"/>
        <v/>
      </c>
      <c r="J43" s="11" t="str">
        <f t="shared" ca="1" si="9"/>
        <v/>
      </c>
      <c r="K43" s="11" t="str">
        <f t="shared" ca="1" si="9"/>
        <v/>
      </c>
      <c r="L43" s="11" t="str">
        <f t="shared" ca="1" si="9"/>
        <v/>
      </c>
      <c r="M43" s="11" t="str">
        <f t="shared" ca="1" si="9"/>
        <v/>
      </c>
      <c r="N43" s="11" t="str">
        <f t="shared" ca="1" si="9"/>
        <v/>
      </c>
      <c r="O43" s="11" t="str">
        <f t="shared" ca="1" si="9"/>
        <v/>
      </c>
      <c r="P43" s="11" t="str">
        <f t="shared" ca="1" si="9"/>
        <v/>
      </c>
      <c r="Q43" s="11" t="str">
        <f t="shared" ca="1" si="9"/>
        <v/>
      </c>
      <c r="R43" s="11" t="str">
        <f t="shared" ca="1" si="9"/>
        <v/>
      </c>
      <c r="S43" s="11" t="str">
        <f t="shared" ca="1" si="9"/>
        <v/>
      </c>
      <c r="T43" s="11" t="str">
        <f t="shared" ca="1" si="9"/>
        <v/>
      </c>
      <c r="U43" s="11" t="str">
        <f t="shared" ca="1" si="9"/>
        <v/>
      </c>
      <c r="V43" s="11" t="str">
        <f t="shared" ca="1" si="9"/>
        <v/>
      </c>
      <c r="W43" s="11" t="str">
        <f t="shared" ca="1" si="9"/>
        <v/>
      </c>
      <c r="X43" s="11" t="str">
        <f t="shared" ca="1" si="9"/>
        <v/>
      </c>
      <c r="Y43" s="11" t="str">
        <f t="shared" ca="1" si="10"/>
        <v/>
      </c>
      <c r="Z43" s="11" t="str">
        <f t="shared" ca="1" si="10"/>
        <v/>
      </c>
      <c r="AA43" s="11" t="str">
        <f t="shared" ca="1" si="10"/>
        <v/>
      </c>
      <c r="AB43" s="11" t="str">
        <f t="shared" ca="1" si="10"/>
        <v/>
      </c>
      <c r="AC43" s="11" t="str">
        <f t="shared" ca="1" si="10"/>
        <v/>
      </c>
      <c r="AD43" s="11" t="str">
        <f t="shared" ca="1" si="10"/>
        <v/>
      </c>
      <c r="AE43" s="11" t="str">
        <f t="shared" ca="1" si="10"/>
        <v/>
      </c>
      <c r="AF43" s="11" t="str">
        <f t="shared" ca="1" si="10"/>
        <v/>
      </c>
      <c r="AG43" s="11" t="str">
        <f t="shared" ca="1" si="10"/>
        <v/>
      </c>
      <c r="AH43" s="11" t="str">
        <f t="shared" ca="1" si="10"/>
        <v/>
      </c>
      <c r="AI43" s="11" t="str">
        <f t="shared" ca="1" si="10"/>
        <v/>
      </c>
      <c r="AJ43" s="11" t="str">
        <f t="shared" ca="1" si="10"/>
        <v/>
      </c>
      <c r="AK43" s="11" t="str">
        <f t="shared" ca="1" si="10"/>
        <v/>
      </c>
      <c r="AL43" s="11" t="str">
        <f t="shared" ca="1" si="10"/>
        <v/>
      </c>
      <c r="AM43" s="11" t="str">
        <f t="shared" ca="1" si="10"/>
        <v/>
      </c>
      <c r="AN43" s="11" t="str">
        <f t="shared" ca="1" si="11"/>
        <v/>
      </c>
      <c r="AO43" s="11" t="str">
        <f t="shared" ca="1" si="12"/>
        <v/>
      </c>
      <c r="AP43" s="11" t="str">
        <f t="shared" ca="1" si="12"/>
        <v/>
      </c>
      <c r="AQ43" s="11" t="str">
        <f t="shared" ca="1" si="12"/>
        <v/>
      </c>
      <c r="AR43" s="11" t="str">
        <f t="shared" ca="1" si="12"/>
        <v/>
      </c>
      <c r="AS43" s="11" t="str">
        <f t="shared" ca="1" si="12"/>
        <v/>
      </c>
      <c r="AT43" s="11"/>
      <c r="AU43" s="11" t="str">
        <f t="shared" ca="1" si="12"/>
        <v/>
      </c>
      <c r="AV43" s="11" t="str">
        <f t="shared" ca="1" si="12"/>
        <v/>
      </c>
      <c r="AW43" s="11" t="str">
        <f t="shared" ca="1" si="12"/>
        <v/>
      </c>
      <c r="AX43" s="11" t="str">
        <f t="shared" ca="1" si="12"/>
        <v/>
      </c>
      <c r="AY43" s="11" t="str">
        <f t="shared" ca="1" si="12"/>
        <v/>
      </c>
      <c r="AZ43" s="11" t="str">
        <f t="shared" ca="1" si="12"/>
        <v/>
      </c>
      <c r="BA43" s="11" t="str">
        <f t="shared" ca="1" si="12"/>
        <v/>
      </c>
      <c r="BB43" s="11" t="str">
        <f t="shared" ca="1" si="12"/>
        <v/>
      </c>
      <c r="BC43" s="11" t="str">
        <f t="shared" ca="1" si="12"/>
        <v/>
      </c>
      <c r="BD43" s="11" t="str">
        <f t="shared" ca="1" si="12"/>
        <v/>
      </c>
      <c r="BE43" s="11" t="str">
        <f t="shared" ca="1" si="8"/>
        <v/>
      </c>
      <c r="BF43" s="11" t="str">
        <f t="shared" ca="1" si="8"/>
        <v/>
      </c>
      <c r="BG43" s="11" t="str">
        <f t="shared" ca="1" si="8"/>
        <v/>
      </c>
      <c r="BH43" s="11" t="str">
        <f t="shared" ca="1" si="8"/>
        <v/>
      </c>
      <c r="BI43" s="11" t="str">
        <f t="shared" ca="1" si="8"/>
        <v/>
      </c>
      <c r="BJ43" s="11" t="str">
        <f t="shared" ca="1" si="8"/>
        <v/>
      </c>
      <c r="BK43" s="11" t="str">
        <f t="shared" ca="1" si="8"/>
        <v/>
      </c>
      <c r="BL43" s="11" t="str">
        <f t="shared" ca="1" si="8"/>
        <v/>
      </c>
    </row>
    <row r="44" spans="1:65" s="1" customFormat="1" ht="40.15" customHeight="1">
      <c r="A44" s="5"/>
      <c r="B44" s="18"/>
      <c r="C44" s="14"/>
      <c r="D44" s="14"/>
      <c r="E44" s="15">
        <v>0</v>
      </c>
      <c r="F44" s="16"/>
      <c r="G44" s="17"/>
      <c r="H44" s="14"/>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V44" s="11"/>
      <c r="AW44" s="11"/>
      <c r="AX44" s="11"/>
      <c r="AY44" s="11"/>
      <c r="AZ44" s="11"/>
      <c r="BA44" s="11"/>
      <c r="BB44" s="11"/>
      <c r="BC44" s="11"/>
      <c r="BD44" s="11"/>
      <c r="BE44" s="11"/>
      <c r="BF44" s="11"/>
      <c r="BG44" s="11"/>
      <c r="BH44" s="11"/>
      <c r="BI44" s="11"/>
      <c r="BJ44" s="11"/>
      <c r="BK44" s="11"/>
      <c r="BL44" s="11"/>
    </row>
    <row r="45" spans="1:65" ht="30" customHeight="1">
      <c r="B45" s="56"/>
      <c r="C45" s="52"/>
      <c r="D45" s="53"/>
      <c r="E45" s="15">
        <v>0</v>
      </c>
      <c r="F45" s="54"/>
      <c r="G45" s="55"/>
      <c r="H45" s="3"/>
      <c r="I45" s="11" t="str">
        <f t="shared" ca="1" si="9"/>
        <v/>
      </c>
      <c r="J45" s="11" t="str">
        <f t="shared" ca="1" si="9"/>
        <v/>
      </c>
      <c r="K45" s="11" t="str">
        <f t="shared" ca="1" si="9"/>
        <v/>
      </c>
      <c r="L45" s="11" t="str">
        <f t="shared" ca="1" si="9"/>
        <v/>
      </c>
      <c r="M45" s="11" t="str">
        <f t="shared" ca="1" si="9"/>
        <v/>
      </c>
      <c r="N45" s="11" t="str">
        <f t="shared" ca="1" si="9"/>
        <v/>
      </c>
      <c r="O45" s="11" t="str">
        <f t="shared" ca="1" si="9"/>
        <v/>
      </c>
      <c r="P45" s="11" t="str">
        <f t="shared" ca="1" si="9"/>
        <v/>
      </c>
      <c r="Q45" s="11" t="str">
        <f t="shared" ca="1" si="9"/>
        <v/>
      </c>
      <c r="R45" s="11" t="str">
        <f t="shared" ca="1" si="9"/>
        <v/>
      </c>
      <c r="S45" s="11" t="str">
        <f t="shared" ca="1" si="9"/>
        <v/>
      </c>
      <c r="T45" s="11" t="str">
        <f t="shared" ca="1" si="9"/>
        <v/>
      </c>
      <c r="U45" s="11" t="str">
        <f t="shared" ca="1" si="9"/>
        <v/>
      </c>
      <c r="V45" s="11" t="str">
        <f t="shared" ca="1" si="9"/>
        <v/>
      </c>
      <c r="W45" s="11" t="str">
        <f t="shared" ca="1" si="9"/>
        <v/>
      </c>
      <c r="X45" s="11" t="str">
        <f t="shared" ca="1" si="9"/>
        <v/>
      </c>
      <c r="Y45" s="11" t="str">
        <f t="shared" ca="1" si="10"/>
        <v/>
      </c>
      <c r="Z45" s="11" t="str">
        <f t="shared" ca="1" si="10"/>
        <v/>
      </c>
      <c r="AA45" s="11" t="str">
        <f t="shared" ca="1" si="10"/>
        <v/>
      </c>
      <c r="AB45" s="11" t="str">
        <f t="shared" ca="1" si="10"/>
        <v/>
      </c>
      <c r="AC45" s="11" t="str">
        <f t="shared" ca="1" si="10"/>
        <v/>
      </c>
      <c r="AD45" s="11" t="str">
        <f t="shared" ca="1" si="10"/>
        <v/>
      </c>
      <c r="AE45" s="11" t="str">
        <f t="shared" ca="1" si="10"/>
        <v/>
      </c>
      <c r="AF45" s="11" t="str">
        <f t="shared" ca="1" si="10"/>
        <v/>
      </c>
      <c r="AG45" s="11" t="str">
        <f t="shared" ca="1" si="10"/>
        <v/>
      </c>
      <c r="AH45" s="11" t="str">
        <f t="shared" ca="1" si="10"/>
        <v/>
      </c>
      <c r="AI45" s="11" t="str">
        <f t="shared" ca="1" si="10"/>
        <v/>
      </c>
      <c r="AJ45" s="11" t="str">
        <f t="shared" ca="1" si="10"/>
        <v/>
      </c>
      <c r="AK45" s="11" t="str">
        <f t="shared" ca="1" si="10"/>
        <v/>
      </c>
      <c r="AL45" s="11" t="str">
        <f t="shared" ca="1" si="10"/>
        <v/>
      </c>
      <c r="AM45" s="11" t="str">
        <f t="shared" ca="1" si="10"/>
        <v/>
      </c>
      <c r="AN45" s="11" t="str">
        <f t="shared" ca="1" si="11"/>
        <v/>
      </c>
      <c r="AO45" s="11" t="str">
        <f t="shared" ca="1" si="12"/>
        <v/>
      </c>
      <c r="AP45" s="11" t="str">
        <f t="shared" ca="1" si="12"/>
        <v/>
      </c>
      <c r="AQ45" s="11" t="str">
        <f t="shared" ca="1" si="12"/>
        <v/>
      </c>
      <c r="AR45" s="11" t="str">
        <f t="shared" ca="1" si="12"/>
        <v/>
      </c>
      <c r="AS45" s="11" t="str">
        <f t="shared" ca="1" si="12"/>
        <v/>
      </c>
      <c r="AT45" s="11"/>
      <c r="AU45" s="11" t="str">
        <f t="shared" ca="1" si="12"/>
        <v/>
      </c>
      <c r="AV45" s="11" t="str">
        <f t="shared" ca="1" si="12"/>
        <v/>
      </c>
      <c r="AW45" s="11" t="str">
        <f t="shared" ca="1" si="12"/>
        <v/>
      </c>
      <c r="AX45" s="11" t="str">
        <f t="shared" ca="1" si="12"/>
        <v/>
      </c>
      <c r="AY45" s="11" t="str">
        <f t="shared" ca="1" si="12"/>
        <v/>
      </c>
      <c r="AZ45" s="11" t="str">
        <f t="shared" ca="1" si="12"/>
        <v/>
      </c>
      <c r="BA45" s="11" t="str">
        <f t="shared" ca="1" si="12"/>
        <v/>
      </c>
      <c r="BB45" s="11" t="str">
        <f t="shared" ca="1" si="12"/>
        <v/>
      </c>
      <c r="BC45" s="11" t="str">
        <f t="shared" ca="1" si="12"/>
        <v/>
      </c>
      <c r="BD45" s="11" t="str">
        <f t="shared" ca="1" si="12"/>
        <v/>
      </c>
      <c r="BE45" s="11" t="str">
        <f t="shared" ca="1" si="8"/>
        <v/>
      </c>
      <c r="BF45" s="11" t="str">
        <f t="shared" ca="1" si="8"/>
        <v/>
      </c>
      <c r="BG45" s="11" t="str">
        <f t="shared" ca="1" si="8"/>
        <v/>
      </c>
      <c r="BH45" s="11" t="str">
        <f t="shared" ca="1" si="8"/>
        <v/>
      </c>
      <c r="BI45" s="11" t="str">
        <f t="shared" ca="1" si="8"/>
        <v/>
      </c>
      <c r="BJ45" s="11" t="str">
        <f t="shared" ca="1" si="8"/>
        <v/>
      </c>
      <c r="BK45" s="11" t="str">
        <f t="shared" ca="1" si="8"/>
        <v/>
      </c>
      <c r="BL45" s="11" t="str">
        <f t="shared" ca="1" si="8"/>
        <v/>
      </c>
      <c r="BM45" s="1"/>
    </row>
  </sheetData>
  <mergeCells count="8">
    <mergeCell ref="U4:Y4"/>
    <mergeCell ref="AA4:AE4"/>
    <mergeCell ref="AG4:AK4"/>
    <mergeCell ref="B2:H2"/>
    <mergeCell ref="I2:N2"/>
    <mergeCell ref="O2:T2"/>
    <mergeCell ref="I4:M4"/>
    <mergeCell ref="O4:S4"/>
  </mergeCells>
  <phoneticPr fontId="33" type="noConversion"/>
  <conditionalFormatting sqref="E9:E13 E15:E16 E23:E25 E27:E32 E43:E45 E34:E41 E18:E20">
    <cfRule type="dataBar" priority="1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AV35:BL35 AV44:BL44 AU45:BL45 AU36:BL40 I7:BL34 I35:AT40 I42:AT45 AU42:BL43 I41:BL41">
    <cfRule type="expression" dxfId="16" priority="8">
      <formula>AND(TODAY()&gt;=I$7,TODAY()&lt;J$7)</formula>
    </cfRule>
  </conditionalFormatting>
  <conditionalFormatting sqref="I6:AM6">
    <cfRule type="expression" dxfId="15" priority="11">
      <formula>I$7&lt;=EOMONTH($I$7,0)</formula>
    </cfRule>
  </conditionalFormatting>
  <conditionalFormatting sqref="J6:BL6">
    <cfRule type="expression" dxfId="14" priority="10">
      <formula>AND(J$7&lt;=EOMONTH($I$7,2),J$7&gt;EOMONTH($I$7,0),J$7&gt;EOMONTH($I$7,1))</formula>
    </cfRule>
  </conditionalFormatting>
  <conditionalFormatting sqref="I6:BL6">
    <cfRule type="expression" dxfId="13" priority="9">
      <formula>AND(I$7&lt;=EOMONTH($I$7,1),I$7&gt;EOMONTH($I$7,0))</formula>
    </cfRule>
  </conditionalFormatting>
  <conditionalFormatting sqref="AV35:BL35 AV44:BL44 AU45:BL45 AU36:BL40 I10:BL34 I35:AT40 I42:AT45 AU42:BL43 I41:BL41">
    <cfRule type="expression" dxfId="12" priority="14" stopIfTrue="1">
      <formula>AND($C10="Risque faible",I$7&gt;=$F10,I$7&lt;=$F10+$G10-1)</formula>
    </cfRule>
    <cfRule type="expression" dxfId="11" priority="15" stopIfTrue="1">
      <formula>AND($C10="Risque élevé",I$7&gt;=$F10,I$7&lt;=$F10+$G10-1)</formula>
    </cfRule>
    <cfRule type="expression" dxfId="10" priority="16" stopIfTrue="1">
      <formula>AND($C10="En bonne voie",I$7&gt;=$F10,I$7&lt;=$F10+$G10-1)</formula>
    </cfRule>
    <cfRule type="expression" dxfId="9" priority="17" stopIfTrue="1">
      <formula>AND($C10="Risque moyen",I$7&gt;=$F10,I$7&lt;=$F10+$G10-1)</formula>
    </cfRule>
    <cfRule type="expression" dxfId="8" priority="18" stopIfTrue="1">
      <formula>AND(LEN($C10)=0,I$7&gt;=$F10,I$7&lt;=$F10+$G10-1)</formula>
    </cfRule>
  </conditionalFormatting>
  <conditionalFormatting sqref="E14">
    <cfRule type="dataBar" priority="7">
      <dataBar>
        <cfvo type="num" val="0"/>
        <cfvo type="num" val="1"/>
        <color theme="6"/>
      </dataBar>
      <extLst>
        <ext xmlns:x14="http://schemas.microsoft.com/office/spreadsheetml/2009/9/main" uri="{B025F937-C7B1-47D3-B67F-A62EFF666E3E}">
          <x14:id>{2229D1FD-4448-45D4-AF4D-69A1E9FD032A}</x14:id>
        </ext>
      </extLst>
    </cfRule>
  </conditionalFormatting>
  <conditionalFormatting sqref="E17">
    <cfRule type="dataBar" priority="6">
      <dataBar>
        <cfvo type="num" val="0"/>
        <cfvo type="num" val="1"/>
        <color theme="6"/>
      </dataBar>
      <extLst>
        <ext xmlns:x14="http://schemas.microsoft.com/office/spreadsheetml/2009/9/main" uri="{B025F937-C7B1-47D3-B67F-A62EFF666E3E}">
          <x14:id>{11C523A7-CA06-4A26-8D5E-7843619629DD}</x14:id>
        </ext>
      </extLst>
    </cfRule>
  </conditionalFormatting>
  <conditionalFormatting sqref="E22">
    <cfRule type="dataBar" priority="5">
      <dataBar>
        <cfvo type="num" val="0"/>
        <cfvo type="num" val="1"/>
        <color theme="6"/>
      </dataBar>
      <extLst>
        <ext xmlns:x14="http://schemas.microsoft.com/office/spreadsheetml/2009/9/main" uri="{B025F937-C7B1-47D3-B67F-A62EFF666E3E}">
          <x14:id>{E3DF9868-1C0D-4123-A039-EF97DE8696A7}</x14:id>
        </ext>
      </extLst>
    </cfRule>
  </conditionalFormatting>
  <conditionalFormatting sqref="E26">
    <cfRule type="dataBar" priority="4">
      <dataBar>
        <cfvo type="num" val="0"/>
        <cfvo type="num" val="1"/>
        <color theme="6"/>
      </dataBar>
      <extLst>
        <ext xmlns:x14="http://schemas.microsoft.com/office/spreadsheetml/2009/9/main" uri="{B025F937-C7B1-47D3-B67F-A62EFF666E3E}">
          <x14:id>{1A2637BC-24D6-43E1-8FCA-CA8031D575AE}</x14:id>
        </ext>
      </extLst>
    </cfRule>
  </conditionalFormatting>
  <conditionalFormatting sqref="E33">
    <cfRule type="dataBar" priority="3">
      <dataBar>
        <cfvo type="num" val="0"/>
        <cfvo type="num" val="1"/>
        <color theme="6"/>
      </dataBar>
      <extLst>
        <ext xmlns:x14="http://schemas.microsoft.com/office/spreadsheetml/2009/9/main" uri="{B025F937-C7B1-47D3-B67F-A62EFF666E3E}">
          <x14:id>{A9463BAF-BF7D-408A-A190-673570A945FC}</x14:id>
        </ext>
      </extLst>
    </cfRule>
  </conditionalFormatting>
  <conditionalFormatting sqref="E42">
    <cfRule type="dataBar" priority="2">
      <dataBar>
        <cfvo type="num" val="0"/>
        <cfvo type="num" val="1"/>
        <color theme="6"/>
      </dataBar>
      <extLst>
        <ext xmlns:x14="http://schemas.microsoft.com/office/spreadsheetml/2009/9/main" uri="{B025F937-C7B1-47D3-B67F-A62EFF666E3E}">
          <x14:id>{9DFFB956-0896-4739-90A7-A542A0DEBFA6}</x14:id>
        </ext>
      </extLst>
    </cfRule>
  </conditionalFormatting>
  <conditionalFormatting sqref="E21">
    <cfRule type="dataBar" priority="1">
      <dataBar>
        <cfvo type="num" val="0"/>
        <cfvo type="num" val="1"/>
        <color theme="6"/>
      </dataBar>
      <extLst>
        <ext xmlns:x14="http://schemas.microsoft.com/office/spreadsheetml/2009/9/main" uri="{B025F937-C7B1-47D3-B67F-A62EFF666E3E}">
          <x14:id>{5B39A2CE-8C05-4254-8641-1B745CD5AE5C}</x14:id>
        </ext>
      </extLst>
    </cfRule>
  </conditionalFormatting>
  <dataValidations count="11">
    <dataValidation type="whole" operator="greaterThanOrEqual" allowBlank="1" showInputMessage="1" promptTitle="Incrément de défilement" prompt="La modification de ce nombre entraînera la défilement du diagramme de Gantt." sqref="C7" xr:uid="{662A47A0-7258-440E-8D71-BC54CBC9C651}">
      <formula1>0</formula1>
    </dataValidation>
    <dataValidation type="list" allowBlank="1" showInputMessage="1" showErrorMessage="1" sqref="C10 C12:C13 C15:C16 C23:C32 C34:C41 C43:C44 C18:C21" xr:uid="{12A8278F-D51D-4B98-A311-DB5FCD18D214}">
      <formula1>"Objectif,Jalon,En bonne voie, Risque faible, Risque moyen, Risque élevé"</formula1>
    </dataValidation>
    <dataValidation type="list" allowBlank="1" showInputMessage="1" sqref="C11 C14 C17 C22 C33 C42" xr:uid="{218D9212-09C8-4DA2-9014-64503951B170}">
      <formula1>"Objectif,Jalon,En bonne voie, Risque faible, Risque moyen, Risque élevé"</formula1>
    </dataValidation>
    <dataValidation allowBlank="1" showInputMessage="1" showErrorMessage="1" promptTitle="Créer un diagramme de Gantt " prompt="Titre du projet dans B2. _x000a_Utilisation de cette feuille de calcul (usage lecteurs d’écran et auteur du classeur) dans la feuille de calcul À propos._x000a_Continuez la navigation vers le bas de la colonne A pour des instructions supplémentaires." sqref="A2" xr:uid="{E4602294-DCCD-4B4D-A916-B5520C80CF80}"/>
    <dataValidation allowBlank="1" showInputMessage="1" showErrorMessage="1" prompt="Entrez le nom de la société dans la cellule B4._x000a_Une légende se trouve dans les cellules I4 à AC4. L’étiquette Légende se trouve dans la cellule G4." sqref="A4" xr:uid="{162198D7-BB96-453A-BB1C-71A472FB68F5}"/>
    <dataValidation allowBlank="1" showInputMessage="1" showErrorMessage="1" prompt="Nom du chef de projet dans B5. Entrez la date de début du projet dans C6 ou autorisez l’exemple de formule à rechercher la plus petite valeur de date dans la table données de Gantt._x000a_Date de début du projet : l’étiquette se trouve dans B6." sqref="A5" xr:uid="{9BBE640D-6E85-4D9D-AF8E-654ECD5CE97D}"/>
    <dataValidation allowBlank="1" showInputMessage="1" showErrorMessage="1" prompt="Un incrément de défilement se trouve dans C7. _x000a_Mois pour dates de la ligne 7 affichés de I6 à BL6._x000a_Ne pas modifier ces cellules. Elles sont mises à jour automatiquement en fonction de la date de début du projet dans la cellule F6." sqref="A6" xr:uid="{D018285A-B1BB-4604-A67E-E25F048BC864}"/>
    <dataValidation allowBlank="1" showInputMessage="1" showErrorMessage="1" prompt="Les cellules I9 à BL9 contiennent le numéro de jour du mois représenté dans le bloc de cellules au-dessus de chaque cellule de date. Calculated._x000a_Ne pas modifier ces cellules._x000a_" sqref="A7" xr:uid="{1544BB7A-7F3E-469D-9CB6-4B9BACED7ACE}"/>
    <dataValidation allowBlank="1" showInputMessage="1" showErrorMessage="1" prompt="Une barre de défilement se trouve dans les cellules I8 à BL8. _x000a_Pour avancer ou retourner dans la chronologie, entrez la valeur 0 ou une valeur supérieure dans la cellule C7._x000a_Une valeur 0 vous place au début du graphique." sqref="A8" xr:uid="{737D7247-B514-41B2-94CC-2F538E17DE66}"/>
    <dataValidation allowBlank="1" showInputMessage="1" showErrorMessage="1" prompt="Cette ligne contient les en-têtes du planning. Informations de planification dans B9 à G9. Première lettre de chaque jour de la semaine pour la date au-dessus de l’entête de I9 à BL9._x000a_Toute la chronologie de projet est générée automatiquement." sqref="A9" xr:uid="{6AB925DC-9BC9-4EC3-A848-25121289EECD}"/>
    <dataValidation allowBlank="1" showInputMessage="1" showErrorMessage="1" prompt="Informations de projet de B11 à G11. _x000a_Entrez la description du jalon, la progression, la date de début et le nombre de jours, sélectionnez une catégorie et attribuez une personne à la tâche pour que la tâche commence à tracer le diagramme._x000a_" sqref="A11" xr:uid="{77315CCB-C571-42B0-8983-9C17BB04F75F}"/>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e de défilement 1">
              <controlPr defaultSize="0" autoPict="0" altText="Défiler la barre pour faire défiler la chronologie du projet G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E9:E13 E15:E16 E23:E25 E27:E32 E43:E45 E34:E41 E18:E20</xm:sqref>
        </x14:conditionalFormatting>
        <x14:conditionalFormatting xmlns:xm="http://schemas.microsoft.com/office/excel/2006/main">
          <x14:cfRule type="dataBar" id="{2229D1FD-4448-45D4-AF4D-69A1E9FD032A}">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11C523A7-CA06-4A26-8D5E-7843619629D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E3DF9868-1C0D-4123-A039-EF97DE8696A7}">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1A2637BC-24D6-43E1-8FCA-CA8031D575AE}">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A9463BAF-BF7D-408A-A190-673570A945FC}">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9DFFB956-0896-4739-90A7-A542A0DEBFA6}">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5B39A2CE-8C05-4254-8641-1B745CD5AE5C}">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iconSet" priority="9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AV44:BL44 AV35:BL35 AU45:BL45 AU36:BL40 I10:BL34 I35:AT40 I42:AT45 AU42:BL43 I41:BL41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5A935B31009C44383F1CB97774518AC" ma:contentTypeVersion="4" ma:contentTypeDescription="Crée un document." ma:contentTypeScope="" ma:versionID="7c550c6674a498c6b0152cbae4e23a03">
  <xsd:schema xmlns:xsd="http://www.w3.org/2001/XMLSchema" xmlns:xs="http://www.w3.org/2001/XMLSchema" xmlns:p="http://schemas.microsoft.com/office/2006/metadata/properties" xmlns:ns2="f5bdaff3-18ba-42ed-b590-174ffd8ecf5c" targetNamespace="http://schemas.microsoft.com/office/2006/metadata/properties" ma:root="true" ma:fieldsID="2ee6886acb0d04b7bf12609fd38b5b62" ns2:_="">
    <xsd:import namespace="f5bdaff3-18ba-42ed-b590-174ffd8ec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daff3-18ba-42ed-b590-174ffd8ecf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F36000ED-700E-4272-BF34-F950B90F3DFB}"/>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OLIVIERI BRIEUC</cp:lastModifiedBy>
  <cp:revision/>
  <dcterms:created xsi:type="dcterms:W3CDTF">2021-02-17T05:31:39Z</dcterms:created>
  <dcterms:modified xsi:type="dcterms:W3CDTF">2024-02-06T10:25:57Z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0x01010025A935B31009C44383F1CB97774518AC</vt:lpwstr>
  </property>
  <property fmtid="{D5CDD505-2E9C-101B-9397-08002B2CF9AE}" pid="3" name="MediaServiceImageTags">
    <vt:lpwstr/>
  </property>
</Properties>
</file>