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062B5443-9B67-4FD3-B527-B3AE570773F9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Mastersheet" sheetId="1" r:id="rId1"/>
    <sheet name="Budget Breakdown" sheetId="2" r:id="rId2"/>
    <sheet name="Income" sheetId="4" r:id="rId3"/>
    <sheet name="Academic Achievement Breakdown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P27" i="1"/>
  <c r="P31" i="1"/>
  <c r="P5" i="1"/>
  <c r="L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M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L2" i="1"/>
</calcChain>
</file>

<file path=xl/sharedStrings.xml><?xml version="1.0" encoding="utf-8"?>
<sst xmlns="http://schemas.openxmlformats.org/spreadsheetml/2006/main" count="275" uniqueCount="158">
  <si>
    <t>School District</t>
  </si>
  <si>
    <t>Total # of Schools</t>
  </si>
  <si>
    <t>Graduation Rate</t>
  </si>
  <si>
    <t>Classroom instruction budget</t>
  </si>
  <si>
    <t>Administration</t>
  </si>
  <si>
    <t>Transportation</t>
  </si>
  <si>
    <t>Pupil Accomodation</t>
  </si>
  <si>
    <t>School-funded Activites</t>
  </si>
  <si>
    <t>School Operations and Maintenance</t>
  </si>
  <si>
    <t>Number of Students (rounded to the nearest 5)</t>
  </si>
  <si>
    <t>Instruction/Students</t>
  </si>
  <si>
    <t>Admin/Students</t>
  </si>
  <si>
    <t>Transport/Students</t>
  </si>
  <si>
    <t>Accomodations/Students</t>
  </si>
  <si>
    <t>School-funded activities/Students</t>
  </si>
  <si>
    <t>Opertating/students</t>
  </si>
  <si>
    <t>Algoma District School Board</t>
  </si>
  <si>
    <t>https://22.files.edl.io/f17c/08/24/20/144822-5e736b53-9908-44e5-bc07-54ed0311736a.pdf</t>
  </si>
  <si>
    <t>https://2019.adsbannualreport.ca/engagement/</t>
  </si>
  <si>
    <t>Avon Maitland District School Board</t>
  </si>
  <si>
    <t>https://22.files.edl.io/3ddc/12/01/20/195854-0f10eca5-d6e1-44f0-b200-e5193ba6a927.pdf</t>
  </si>
  <si>
    <t>https://www.amdsb.ca/apps/pages/DAR</t>
  </si>
  <si>
    <t>Bluewater District School Board</t>
  </si>
  <si>
    <t>https://www.bwdsb.on.ca/common/pages/DisplayFile.aspx?itemId=12722909</t>
  </si>
  <si>
    <t>District School Board of Niagara</t>
  </si>
  <si>
    <t>https://www.dsbn.org/docs/default-source/default-document-library/2018-19-audited-financial-statements.pdf?sfvrsn=5bb97b1f_2</t>
  </si>
  <si>
    <t>District School Board Ontario North East</t>
  </si>
  <si>
    <t>https://www.dsb1.ca/Board/FinanceProperty/Documents/2018-2019%20Final%20-%20Audited%20Financial%20Statements.PDF</t>
  </si>
  <si>
    <t>Durham District School Board</t>
  </si>
  <si>
    <t>https://www.ddsb.ca/en/about-ddsb/resources/Documents/Financial-Report-as-at-August-31-2019.pdf</t>
  </si>
  <si>
    <t>Grand Erie District School Board</t>
  </si>
  <si>
    <t>https://granderie.ca/application/files/6515/7408/9582/Final_Financials_2019_GEDSB.pdf</t>
  </si>
  <si>
    <t>Greater Essex County District School Board</t>
  </si>
  <si>
    <t>https://www.publicboard.ca/Board/Budget-Finance/Documents/Audited%20Financial%20Statements%20-%20August%202019.pdf</t>
  </si>
  <si>
    <t>https://www.publicboard.ca/Board/Budget-Finance/Documents/GECDSB%20Budget%20for%202018-19.pdf</t>
  </si>
  <si>
    <t>Halton District School Board</t>
  </si>
  <si>
    <t>https://www.hdsb.ca/our-board/Documents/Financial-Statements-2018-2019.pdf</t>
  </si>
  <si>
    <t>Hamilton-Wentworth District School Board</t>
  </si>
  <si>
    <t>https://www.hwdsb.on.ca/wp-content/uploads/2020/03/Final-2018-19-HWDSB-Audited-Statements.pdf</t>
  </si>
  <si>
    <t>Hastings &amp; Prince Edward District School Board</t>
  </si>
  <si>
    <t>https://www.hpedsb.on.ca/wp-content/uploads/2018/03/2018-2019-Consolidated-Financial-Statements.pdf</t>
  </si>
  <si>
    <t>Kawartha Pine Ridge District School Board</t>
  </si>
  <si>
    <t>http://kprcontentlibrary.kprdsb.ca:8080/docushare/dsweb/Get/Document-12854/2018-2019%20Approved%20Financial%20Statements.pdf</t>
  </si>
  <si>
    <t>Keewatin-Patricia District School Board</t>
  </si>
  <si>
    <t>http://www.kpdsb.on.ca/assets/uploads/Finance/FINAL%2018-19%20Financial%20Statements.pdf</t>
  </si>
  <si>
    <t>Lakehead District School Board</t>
  </si>
  <si>
    <t>https://www.lakeheadschools.ca/docs/Board/Financial%20Statements</t>
  </si>
  <si>
    <t>Lambton Kent District School Board</t>
  </si>
  <si>
    <t>https://www.lkdsb.net/Board/BudgetFinance/Documents/19.11.13_Consolidated%20Financial%20Statements_SIGNED_Aug%2031%202019.pdf</t>
  </si>
  <si>
    <t>Limestone District School Board</t>
  </si>
  <si>
    <t>https://www.limestone.on.ca/common/pages/DisplayFile.aspx?itemId=25983139</t>
  </si>
  <si>
    <t>Near North District School Board</t>
  </si>
  <si>
    <t>https://www.nearnorthschools.ca/wp-content/uploads/2020/01/04_NearNorthDSB_AuditedFinancialStmts_2018.2019.pdf</t>
  </si>
  <si>
    <t>Ottawa-Carleton District School Board</t>
  </si>
  <si>
    <t>https://ocdsb.ca/common/pages/DisplayFile.aspx?itemId=31108902</t>
  </si>
  <si>
    <t>Peel District School Board</t>
  </si>
  <si>
    <t>https://www.peelschools.org/about/reports-plans/budget-financial-statements/Documents/Reports-FinancialStatement-2018-2019.pdf</t>
  </si>
  <si>
    <t>Rainbow District School Board</t>
  </si>
  <si>
    <t>https://www.rainbowschools.ca/wp-content/uploads/2019/12/Financial-Statements-August-31-2019.pdf</t>
  </si>
  <si>
    <t>Rainy River District School Board</t>
  </si>
  <si>
    <t>https://www.rrdsb.com/common/pages/DisplayFile.aspx?itemId=11427984</t>
  </si>
  <si>
    <t>Renfrew County District School Board</t>
  </si>
  <si>
    <t>Simcoe County District School Board</t>
  </si>
  <si>
    <t>https://p14cdn4static.sharpschool.com/UserFiles/Servers/Server_210898/File/About/Goals%20and%20Reporting/Financial%20Information/2018-19-Audited-Financial-Statements.pdf</t>
  </si>
  <si>
    <t>Superior-Greenstone District School Board</t>
  </si>
  <si>
    <t>https://www.sgdsb.on.ca/upload/documents/1-sgdsb-08312019-final-fs.pdf</t>
  </si>
  <si>
    <t>Thames Valley District School Board</t>
  </si>
  <si>
    <t>https://www.tvdsb.ca/en/our-board/2019-facts-and-stats-.aspx</t>
  </si>
  <si>
    <t>Toronto District School Board</t>
  </si>
  <si>
    <t>https://www.tdsb.on.ca/Portals/0/docs/Toronto%20District%20School%20Board%20-%20Consolidated%2008312019%20Final%20FS.pdf</t>
  </si>
  <si>
    <t>Trillium Lakelands District School Board</t>
  </si>
  <si>
    <t>https://www.tldsb.ca/wp-content/uploads/2019/11/TLDSB-2019-Financial-Statements.pdf</t>
  </si>
  <si>
    <t>Upper Canada District School Board</t>
  </si>
  <si>
    <t>http://p16cdn4static.sharpschool.com/UserFiles/Servers/Server_148343/File/Our_Board/Financial_Info/Audited_Financial_Stateme/Consolidated%20Financial%20Statements%20Year%20Ending%2031-08-2019.PDF</t>
  </si>
  <si>
    <t>Upper Grand District School Board</t>
  </si>
  <si>
    <t>Waterloo Region District School Board</t>
  </si>
  <si>
    <t>https://www.wrdsb.ca/wp-content/uploads/2018-19-Financial-Statement.pdf</t>
  </si>
  <si>
    <t>York Region District School Board</t>
  </si>
  <si>
    <t>http://www.yrdsb.ca/AboutUs/Departments/Finance/Documents/2018-2019AuditedFinancialStatements.pdf</t>
  </si>
  <si>
    <t>As of AUG 31 2019</t>
  </si>
  <si>
    <t>https://www.app.edu.gov.on.ca/eng/bpr/allBoards.asp?chosenIndicator=11</t>
  </si>
  <si>
    <t>All financial data came from 2018-2019 district financial statements</t>
  </si>
  <si>
    <t>https://data.ontario.ca/dataset/ontario-public-schools-enrolment</t>
  </si>
  <si>
    <t>Variables:</t>
  </si>
  <si>
    <t>-Budget distributions</t>
  </si>
  <si>
    <t>x</t>
  </si>
  <si>
    <t>     -Classroom instruction</t>
  </si>
  <si>
    <t>     -Transportation</t>
  </si>
  <si>
    <t>     -Administration</t>
  </si>
  <si>
    <t>     -Pupil Accommodations</t>
  </si>
  <si>
    <t>     -School-Funded Activities</t>
  </si>
  <si>
    <t>-Average family income</t>
  </si>
  <si>
    <t>-Access to resources</t>
  </si>
  <si>
    <t>     -Hospitals</t>
  </si>
  <si>
    <t>Geoportal</t>
  </si>
  <si>
    <t>     -Libraries</t>
  </si>
  <si>
    <t>http://www.mtc.gov.on.ca/en/libraries/oplweb.shtml</t>
  </si>
  <si>
    <t>     -Post-Secondary Institutions</t>
  </si>
  <si>
    <t>-Average Education level of families</t>
  </si>
  <si>
    <t>https://canadiangis.com/data.php#Ontario</t>
  </si>
  <si>
    <t>Graduation Rates</t>
  </si>
  <si>
    <t>Instruction/Student</t>
  </si>
  <si>
    <t>Admin/Student</t>
  </si>
  <si>
    <t>Transportation/Student</t>
  </si>
  <si>
    <t>Accomodations/Student</t>
  </si>
  <si>
    <t>School-Funded Activites/Student</t>
  </si>
  <si>
    <t>Sault Ste Marie</t>
  </si>
  <si>
    <t>Seaforth</t>
  </si>
  <si>
    <t>Chesley</t>
  </si>
  <si>
    <t>St Catharines</t>
  </si>
  <si>
    <t>Timmins</t>
  </si>
  <si>
    <t>Whitby</t>
  </si>
  <si>
    <t>Brantford</t>
  </si>
  <si>
    <t>Windsor</t>
  </si>
  <si>
    <t>Burlington</t>
  </si>
  <si>
    <t>https://www12.statcan.gc.ca/census-recensement/2016/dp-pd/prof/details/Page.cfm?Lang=E&amp;Geo1=CSD&amp;Code1=3524002&amp;Geo2=POPC&amp;Code2=1576&amp;Data=Count&amp;SearchText=Cedar&amp;SearchType=Begins&amp;SearchPR=01&amp;B1=All</t>
  </si>
  <si>
    <t>Hamilton</t>
  </si>
  <si>
    <t>Belleville</t>
  </si>
  <si>
    <t>Peterborough</t>
  </si>
  <si>
    <t>Kenora</t>
  </si>
  <si>
    <t>Thunder Bay</t>
  </si>
  <si>
    <t>Sarnia</t>
  </si>
  <si>
    <t>Kingston</t>
  </si>
  <si>
    <t>North Bay</t>
  </si>
  <si>
    <t>Nepean</t>
  </si>
  <si>
    <t>Mississauga</t>
  </si>
  <si>
    <t>https://www12.statcan.gc.ca/census-recensement/2016/dp-pd/prof/details/page.cfm?Lang=E&amp;Geo1=CSD&amp;Code1=3521005&amp;Geo2=CD&amp;Code2=3521&amp;Data=Count&amp;SearchText=Mississauga&amp;SearchType=Begins&amp;SearchPR=01&amp;B1=Income&amp;TABID=1</t>
  </si>
  <si>
    <t>Sudbury</t>
  </si>
  <si>
    <t>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</t>
  </si>
  <si>
    <t>Fort Frances</t>
  </si>
  <si>
    <t>https://www12.statcan.gc.ca/census-recensement/2016/dp-pd/prof/details/page.cfm?Lang=E&amp;Geo1=POPC&amp;Code1=0290&amp;Geo2=PR&amp;Code2=01&amp;SearchText=Fort%20Frances&amp;SearchType=Begins&amp;SearchPR=01&amp;B1=All&amp;type=0</t>
  </si>
  <si>
    <t>Pembroke</t>
  </si>
  <si>
    <t>Midhurst</t>
  </si>
  <si>
    <t>Marathon</t>
  </si>
  <si>
    <t>https://www12.statcan.gc.ca/census-recensement/2016/dp-pd/prof/details/page.cfm?Lang=E&amp;Geo1=POPC&amp;Code1=0504&amp;Geo2=PR&amp;Code2=35&amp;SearchText=Marathon&amp;SearchType=Begins&amp;SearchPR=01&amp;B1=All&amp;GeoLevel=PR&amp;GeoCode=0504&amp;TABID=1&amp;type=0</t>
  </si>
  <si>
    <t>London</t>
  </si>
  <si>
    <t>Toronto</t>
  </si>
  <si>
    <t>Lindsay</t>
  </si>
  <si>
    <t>Brockville</t>
  </si>
  <si>
    <t>Guelph</t>
  </si>
  <si>
    <t>Kitchener</t>
  </si>
  <si>
    <t>Aurora</t>
  </si>
  <si>
    <t>https://www12.statcan.gc.ca/census-recensement/2016/dp-pd/prof/details/page.cfm?Lang=E&amp;Geo1=CSD&amp;Code1=3519046&amp;Geo2=CD&amp;Code2=3519&amp;Data=Count&amp;SearchText=aurora&amp;SearchType=Begins&amp;SearchPR=01&amp;B1=All&amp;TABID=1</t>
  </si>
  <si>
    <t>http://www.edu.gov.on.ca/eng/sbinfo/boardlist.html</t>
  </si>
  <si>
    <t>% Recieving Spec Ed Services</t>
  </si>
  <si>
    <t>% Gifted Students</t>
  </si>
  <si>
    <t xml:space="preserve">% G3 Reading </t>
  </si>
  <si>
    <t>% G3 Writing</t>
  </si>
  <si>
    <t>% G3 Math</t>
  </si>
  <si>
    <t xml:space="preserve">% G6 Reading </t>
  </si>
  <si>
    <t>% G6 Writing</t>
  </si>
  <si>
    <t>% G6 Math</t>
  </si>
  <si>
    <t>% G9 Academic Math</t>
  </si>
  <si>
    <t>% G9 Applied Math</t>
  </si>
  <si>
    <t>% Passes OSSLT First Attempt</t>
  </si>
  <si>
    <t>% Low Income</t>
  </si>
  <si>
    <t>% parents with No Degree, Diploma, or Certificate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</si>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</sst>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charset val="1"/>
    </font>
    <font>
      <b/>
      <sz val="11"/>
      <color theme="1"/>
      <name val="Times New Roman"/>
      <charset val="1"/>
    </font>
    <font>
      <sz val="9"/>
      <color rgb="FF000000"/>
      <name val="Verdana"/>
      <charset val="1"/>
    </font>
    <font>
      <sz val="12"/>
      <color rgb="FF333333"/>
      <name val="Noto Sans"/>
      <family val="2"/>
      <charset val="1"/>
    </font>
    <font>
      <sz val="11"/>
      <color theme="1"/>
      <name val="Times New Roman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4" fillId="2" borderId="0" xfId="0" applyFont="1" applyFill="1"/>
    <xf numFmtId="0" fontId="4" fillId="3" borderId="0" xfId="0" applyFont="1" applyFill="1"/>
    <xf numFmtId="3" fontId="6" fillId="0" borderId="0" xfId="0" applyNumberFormat="1" applyFont="1" applyAlignment="1">
      <alignment horizontal="left"/>
    </xf>
    <xf numFmtId="3" fontId="5" fillId="0" borderId="1" xfId="0" applyNumberFormat="1" applyFont="1" applyBorder="1" applyAlignment="1">
      <alignment wrapText="1"/>
    </xf>
    <xf numFmtId="3" fontId="5" fillId="0" borderId="0" xfId="0" applyNumberFormat="1" applyFont="1"/>
    <xf numFmtId="3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quotePrefix="1" applyFont="1"/>
  </cellXfs>
  <cellStyles count="2">
    <cellStyle name="Hyperlink" xfId="1" builtinId="8"/>
    <cellStyle name="Normal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C98F6-4DA0-437B-9295-0B8E0C39EEC6}" name="Table1" displayName="Table1" ref="K2:Q33" totalsRowShown="0">
  <autoFilter ref="K2:Q33" xr:uid="{8B6C98F6-4DA0-437B-9295-0B8E0C39EEC6}"/>
  <tableColumns count="7">
    <tableColumn id="1" xr3:uid="{7AC8774B-AF17-4C21-B90F-A9E3D7E065C0}" name="Graduation Rates" dataDxfId="6"/>
    <tableColumn id="3" xr3:uid="{7636CA83-69EE-475C-AACF-4A0D8AAED9FD}" name="Instruction/Student" dataDxfId="5"/>
    <tableColumn id="4" xr3:uid="{97377D7C-C2D9-424A-AA13-78AB76579C80}" name="Admin/Student" dataDxfId="4"/>
    <tableColumn id="5" xr3:uid="{8CE37705-7E70-4997-84C8-C97E32854A88}" name="Transportation/Student" dataDxfId="3"/>
    <tableColumn id="6" xr3:uid="{6143B182-7738-4CA0-AC29-A00A9686C68C}" name="Accomodations/Student" dataDxfId="2"/>
    <tableColumn id="7" xr3:uid="{94B8BB06-7270-4A02-87F3-85CA65D54A23}" name="School-Funded Activites/Student" dataDxfId="1"/>
    <tableColumn id="8" xr3:uid="{2BA52BDE-0D22-4884-98C4-71335C63A60A}" name="Number of Students (rounded to the nearest 5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gdsb.on.ca/upload/documents/1-sgdsb-08312019-final-fs.pdf" TargetMode="External"/><Relationship Id="rId21" Type="http://schemas.openxmlformats.org/officeDocument/2006/relationships/hyperlink" Target="https://www.hpedsb.on.ca/wp-content/uploads/2018/03/2018-2019-Consolidated-Financial-Statements.pdf" TargetMode="External"/><Relationship Id="rId34" Type="http://schemas.openxmlformats.org/officeDocument/2006/relationships/hyperlink" Target="https://www.app.edu.gov.on.ca/eng/bpr/allBoards.asp?chosenIndicator=11" TargetMode="External"/><Relationship Id="rId42" Type="http://schemas.openxmlformats.org/officeDocument/2006/relationships/hyperlink" Target="https://en.wikipedia.org/wiki/Superior-Greenstone_District_School_Board" TargetMode="External"/><Relationship Id="rId47" Type="http://schemas.openxmlformats.org/officeDocument/2006/relationships/hyperlink" Target="https://en.wikipedia.org/wiki/Peel_District_School_Board" TargetMode="External"/><Relationship Id="rId50" Type="http://schemas.openxmlformats.org/officeDocument/2006/relationships/hyperlink" Target="https://en.wikipedia.org/wiki/Limestone_District_School_Board" TargetMode="External"/><Relationship Id="rId55" Type="http://schemas.openxmlformats.org/officeDocument/2006/relationships/hyperlink" Target="https://en.wikipedia.org/wiki/Hastings_%26_Prince_Edward_District_School_Board" TargetMode="External"/><Relationship Id="rId63" Type="http://schemas.openxmlformats.org/officeDocument/2006/relationships/hyperlink" Target="https://en.wikipedia.org/wiki/Bluewater_District_School_Board" TargetMode="External"/><Relationship Id="rId7" Type="http://schemas.openxmlformats.org/officeDocument/2006/relationships/hyperlink" Target="https://www.hdsb.ca/our-board/Documents/Financial-Statements-2018-2019.pdf" TargetMode="External"/><Relationship Id="rId2" Type="http://schemas.openxmlformats.org/officeDocument/2006/relationships/hyperlink" Target="https://www.amdsb.ca/apps/pages/DAR" TargetMode="External"/><Relationship Id="rId16" Type="http://schemas.openxmlformats.org/officeDocument/2006/relationships/hyperlink" Target="https://www.dsbn.org/docs/default-source/default-document-library/2018-19-audited-financial-statements.pdf?sfvrsn=5bb97b1f_2" TargetMode="External"/><Relationship Id="rId29" Type="http://schemas.openxmlformats.org/officeDocument/2006/relationships/hyperlink" Target="https://www.tldsb.ca/wp-content/uploads/2019/11/TLDSB-2019-Financial-Statements.pdf" TargetMode="External"/><Relationship Id="rId11" Type="http://schemas.openxmlformats.org/officeDocument/2006/relationships/hyperlink" Target="https://www.limestone.on.ca/common/pages/DisplayFile.aspx?itemId=25983139" TargetMode="External"/><Relationship Id="rId24" Type="http://schemas.openxmlformats.org/officeDocument/2006/relationships/hyperlink" Target="https://www.rrdsb.com/common/pages/DisplayFile.aspx?itemId=11427984" TargetMode="External"/><Relationship Id="rId32" Type="http://schemas.openxmlformats.org/officeDocument/2006/relationships/hyperlink" Target="http://www.yrdsb.ca/AboutUs/Departments/Finance/Documents/2018-2019AuditedFinancialStatements.pdf" TargetMode="External"/><Relationship Id="rId37" Type="http://schemas.openxmlformats.org/officeDocument/2006/relationships/hyperlink" Target="https://en.wikipedia.org/wiki/Upper_Grand_District_School_Board" TargetMode="External"/><Relationship Id="rId40" Type="http://schemas.openxmlformats.org/officeDocument/2006/relationships/hyperlink" Target="https://en.wikipedia.org/wiki/Toronto_District_School_Board" TargetMode="External"/><Relationship Id="rId45" Type="http://schemas.openxmlformats.org/officeDocument/2006/relationships/hyperlink" Target="https://en.wikipedia.org/wiki/Rainy_River_District_School_Board" TargetMode="External"/><Relationship Id="rId53" Type="http://schemas.openxmlformats.org/officeDocument/2006/relationships/hyperlink" Target="https://en.wikipedia.org/wiki/Keewatin-Patricia_District_School_Board" TargetMode="External"/><Relationship Id="rId58" Type="http://schemas.openxmlformats.org/officeDocument/2006/relationships/hyperlink" Target="https://en.wikipedia.org/wiki/Greater_Essex_County_District_School_Board" TargetMode="External"/><Relationship Id="rId66" Type="http://schemas.openxmlformats.org/officeDocument/2006/relationships/hyperlink" Target="http://www.mtc.gov.on.ca/en/libraries/oplweb.shtml" TargetMode="External"/><Relationship Id="rId5" Type="http://schemas.openxmlformats.org/officeDocument/2006/relationships/hyperlink" Target="https://granderie.ca/application/files/6515/7408/9582/Final_Financials_2019_GEDSB.pdf" TargetMode="External"/><Relationship Id="rId61" Type="http://schemas.openxmlformats.org/officeDocument/2006/relationships/hyperlink" Target="https://en.wikipedia.org/wiki/District_School_Board_Ontario_North_East" TargetMode="External"/><Relationship Id="rId19" Type="http://schemas.openxmlformats.org/officeDocument/2006/relationships/hyperlink" Target="https://22.files.edl.io/f17c/08/24/20/144822-5e736b53-9908-44e5-bc07-54ed0311736a.pdf" TargetMode="External"/><Relationship Id="rId14" Type="http://schemas.openxmlformats.org/officeDocument/2006/relationships/hyperlink" Target="https://ocdsb.ca/common/pages/DisplayFile.aspx?itemId=31108902" TargetMode="External"/><Relationship Id="rId22" Type="http://schemas.openxmlformats.org/officeDocument/2006/relationships/hyperlink" Target="https://www.lakeheadschools.ca/docs/Board/Financial%20Statements" TargetMode="External"/><Relationship Id="rId27" Type="http://schemas.openxmlformats.org/officeDocument/2006/relationships/hyperlink" Target="https://www.tvdsb.ca/en/our-board/2019-facts-and-stats-.aspx" TargetMode="External"/><Relationship Id="rId30" Type="http://schemas.openxmlformats.org/officeDocument/2006/relationships/hyperlink" Target="http://p16cdn4static.sharpschool.com/UserFiles/Servers/Server_148343/File/Our_Board/Financial_Info/Audited_Financial_Stateme/Consolidated%20Financial%20Statements%20Year%20Ending%2031-08-2019.PDF" TargetMode="External"/><Relationship Id="rId35" Type="http://schemas.openxmlformats.org/officeDocument/2006/relationships/hyperlink" Target="https://en.wikipedia.org/wiki/York_Region_District_School_Board" TargetMode="External"/><Relationship Id="rId43" Type="http://schemas.openxmlformats.org/officeDocument/2006/relationships/hyperlink" Target="https://en.wikipedia.org/wiki/Simcoe_County_District_School_Board" TargetMode="External"/><Relationship Id="rId48" Type="http://schemas.openxmlformats.org/officeDocument/2006/relationships/hyperlink" Target="https://en.wikipedia.org/wiki/Ottawa-Carleton_District_School_Board" TargetMode="External"/><Relationship Id="rId56" Type="http://schemas.openxmlformats.org/officeDocument/2006/relationships/hyperlink" Target="https://en.wikipedia.org/wiki/Hamilton-Wentworth_District_School_Board" TargetMode="External"/><Relationship Id="rId64" Type="http://schemas.openxmlformats.org/officeDocument/2006/relationships/hyperlink" Target="https://en.wikipedia.org/wiki/Avon_Maitland_District_School_Board" TargetMode="External"/><Relationship Id="rId8" Type="http://schemas.openxmlformats.org/officeDocument/2006/relationships/hyperlink" Target="https://www.hwdsb.on.ca/wp-content/uploads/2020/03/Final-2018-19-HWDSB-Audited-Statements.pdf" TargetMode="External"/><Relationship Id="rId51" Type="http://schemas.openxmlformats.org/officeDocument/2006/relationships/hyperlink" Target="https://en.wikipedia.org/wiki/Lambton_Kent_District_School_Board" TargetMode="External"/><Relationship Id="rId3" Type="http://schemas.openxmlformats.org/officeDocument/2006/relationships/hyperlink" Target="https://www.dsb1.ca/Board/FinanceProperty/Documents/2018-2019%20Final%20-%20Audited%20Financial%20Statements.PDF" TargetMode="External"/><Relationship Id="rId12" Type="http://schemas.openxmlformats.org/officeDocument/2006/relationships/hyperlink" Target="https://www.nearnorthschools.ca/wp-content/uploads/2020/01/04_NearNorthDSB_AuditedFinancialStmts_2018.2019.pdf" TargetMode="External"/><Relationship Id="rId17" Type="http://schemas.openxmlformats.org/officeDocument/2006/relationships/hyperlink" Target="https://www.bwdsb.on.ca/common/pages/DisplayFile.aspx?itemId=12722909" TargetMode="External"/><Relationship Id="rId25" Type="http://schemas.openxmlformats.org/officeDocument/2006/relationships/hyperlink" Target="https://p14cdn4static.sharpschool.com/UserFiles/Servers/Server_210898/File/About/Goals%20and%20Reporting/Financial%20Information/2018-19-Audited-Financial-Statements.pdf" TargetMode="External"/><Relationship Id="rId33" Type="http://schemas.openxmlformats.org/officeDocument/2006/relationships/hyperlink" Target="https://data.ontario.ca/dataset/ontario-public-schools-enrolment" TargetMode="External"/><Relationship Id="rId38" Type="http://schemas.openxmlformats.org/officeDocument/2006/relationships/hyperlink" Target="https://en.wikipedia.org/wiki/Upper_Canada_District_School_Board" TargetMode="External"/><Relationship Id="rId46" Type="http://schemas.openxmlformats.org/officeDocument/2006/relationships/hyperlink" Target="https://en.wikipedia.org/wiki/Rainbow_District_School_Board" TargetMode="External"/><Relationship Id="rId59" Type="http://schemas.openxmlformats.org/officeDocument/2006/relationships/hyperlink" Target="https://en.wikipedia.org/wiki/Grand_Erie_District_School_Board" TargetMode="External"/><Relationship Id="rId67" Type="http://schemas.openxmlformats.org/officeDocument/2006/relationships/hyperlink" Target="https://canadiangis.com/data.php" TargetMode="External"/><Relationship Id="rId20" Type="http://schemas.openxmlformats.org/officeDocument/2006/relationships/hyperlink" Target="https://www.peelschools.org/about/reports-plans/budget-financial-statements/Documents/Reports-FinancialStatement-2018-2019.pdf" TargetMode="External"/><Relationship Id="rId41" Type="http://schemas.openxmlformats.org/officeDocument/2006/relationships/hyperlink" Target="https://en.wikipedia.org/wiki/Thames_Valley_District_School_Board" TargetMode="External"/><Relationship Id="rId54" Type="http://schemas.openxmlformats.org/officeDocument/2006/relationships/hyperlink" Target="https://en.wikipedia.org/wiki/Kawartha_Pine_Ridge_District_School_Board" TargetMode="External"/><Relationship Id="rId62" Type="http://schemas.openxmlformats.org/officeDocument/2006/relationships/hyperlink" Target="https://en.wikipedia.org/wiki/District_School_Board_of_Niagara" TargetMode="External"/><Relationship Id="rId1" Type="http://schemas.openxmlformats.org/officeDocument/2006/relationships/hyperlink" Target="https://2019.adsbannualreport.ca/engagement/" TargetMode="External"/><Relationship Id="rId6" Type="http://schemas.openxmlformats.org/officeDocument/2006/relationships/hyperlink" Target="https://www.publicboard.ca/Board/Budget-Finance/Documents/GECDSB%20Budget%20for%202018-19.pdf" TargetMode="External"/><Relationship Id="rId15" Type="http://schemas.openxmlformats.org/officeDocument/2006/relationships/hyperlink" Target="https://www.publicboard.ca/Board/Budget-Finance/Documents/Audited%20Financial%20Statements%20-%20August%202019.pdf" TargetMode="External"/><Relationship Id="rId23" Type="http://schemas.openxmlformats.org/officeDocument/2006/relationships/hyperlink" Target="https://www.rainbowschools.ca/wp-content/uploads/2019/12/Financial-Statements-August-31-2019.pdf" TargetMode="External"/><Relationship Id="rId28" Type="http://schemas.openxmlformats.org/officeDocument/2006/relationships/hyperlink" Target="https://www.tdsb.on.ca/Portals/0/docs/Toronto%20District%20School%20Board%20-%20Consolidated%2008312019%20Final%20FS.pdf" TargetMode="External"/><Relationship Id="rId36" Type="http://schemas.openxmlformats.org/officeDocument/2006/relationships/hyperlink" Target="https://en.wikipedia.org/wiki/Waterloo_Region_District_School_Board" TargetMode="External"/><Relationship Id="rId49" Type="http://schemas.openxmlformats.org/officeDocument/2006/relationships/hyperlink" Target="https://en.wikipedia.org/wiki/Near_North_District_School_Board" TargetMode="External"/><Relationship Id="rId57" Type="http://schemas.openxmlformats.org/officeDocument/2006/relationships/hyperlink" Target="https://en.wikipedia.org/wiki/Halton_District_School_Board" TargetMode="External"/><Relationship Id="rId10" Type="http://schemas.openxmlformats.org/officeDocument/2006/relationships/hyperlink" Target="https://www.lkdsb.net/Board/BudgetFinance/Documents/19.11.13_Consolidated%20Financial%20Statements_SIGNED_Aug%2031%202019.pdf" TargetMode="External"/><Relationship Id="rId31" Type="http://schemas.openxmlformats.org/officeDocument/2006/relationships/hyperlink" Target="https://www.wrdsb.ca/wp-content/uploads/2018-19-Financial-Statement.pdf" TargetMode="External"/><Relationship Id="rId44" Type="http://schemas.openxmlformats.org/officeDocument/2006/relationships/hyperlink" Target="https://en.wikipedia.org/wiki/Renfrew_County_District_School_Board" TargetMode="External"/><Relationship Id="rId52" Type="http://schemas.openxmlformats.org/officeDocument/2006/relationships/hyperlink" Target="https://en.wikipedia.org/wiki/Lakehead_District_School_Board" TargetMode="External"/><Relationship Id="rId60" Type="http://schemas.openxmlformats.org/officeDocument/2006/relationships/hyperlink" Target="https://en.wikipedia.org/wiki/Durham_District_School_Board" TargetMode="External"/><Relationship Id="rId65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www.ddsb.ca/en/about-ddsb/resources/Documents/Financial-Report-as-at-August-31-2019.pdf" TargetMode="External"/><Relationship Id="rId9" Type="http://schemas.openxmlformats.org/officeDocument/2006/relationships/hyperlink" Target="http://www.kpdsb.on.ca/assets/uploads/Finance/FINAL%2018-19%20Financial%20Statements.pdf" TargetMode="External"/><Relationship Id="rId13" Type="http://schemas.openxmlformats.org/officeDocument/2006/relationships/hyperlink" Target="http://kprcontentlibrary.kprdsb.ca:8080/docushare/dsweb/Get/Document-12854/2018-2019%20Approved%20Financial%20Statements.pdf" TargetMode="External"/><Relationship Id="rId18" Type="http://schemas.openxmlformats.org/officeDocument/2006/relationships/hyperlink" Target="https://22.files.edl.io/3ddc/12/01/20/195854-0f10eca5-d6e1-44f0-b200-e5193ba6a927.pdf" TargetMode="External"/><Relationship Id="rId39" Type="http://schemas.openxmlformats.org/officeDocument/2006/relationships/hyperlink" Target="https://en.wikipedia.org/wiki/Trillium_Lakelands_District_School_Boar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ainy_River_District_School_Board" TargetMode="External"/><Relationship Id="rId18" Type="http://schemas.openxmlformats.org/officeDocument/2006/relationships/hyperlink" Target="https://en.wikipedia.org/wiki/Limestone_District_School_Board" TargetMode="External"/><Relationship Id="rId26" Type="http://schemas.openxmlformats.org/officeDocument/2006/relationships/hyperlink" Target="https://en.wikipedia.org/wiki/Greater_Essex_County_District_School_Board" TargetMode="External"/><Relationship Id="rId3" Type="http://schemas.openxmlformats.org/officeDocument/2006/relationships/hyperlink" Target="https://en.wikipedia.org/wiki/York_Region_District_School_Board" TargetMode="External"/><Relationship Id="rId21" Type="http://schemas.openxmlformats.org/officeDocument/2006/relationships/hyperlink" Target="https://en.wikipedia.org/wiki/Keewatin-Patricia_District_School_Board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en.wikipedia.org/wiki/Trillium_Lakelands_District_School_Board" TargetMode="External"/><Relationship Id="rId12" Type="http://schemas.openxmlformats.org/officeDocument/2006/relationships/hyperlink" Target="https://en.wikipedia.org/wiki/Renfrew_County_District_School_Board" TargetMode="External"/><Relationship Id="rId17" Type="http://schemas.openxmlformats.org/officeDocument/2006/relationships/hyperlink" Target="https://en.wikipedia.org/wiki/Near_North_District_School_Board" TargetMode="External"/><Relationship Id="rId25" Type="http://schemas.openxmlformats.org/officeDocument/2006/relationships/hyperlink" Target="https://en.wikipedia.org/wiki/Halton_District_School_Board" TargetMode="External"/><Relationship Id="rId33" Type="http://schemas.openxmlformats.org/officeDocument/2006/relationships/hyperlink" Target="https://en.wikipedia.org/wiki/Algoma_District_School_Board" TargetMode="External"/><Relationship Id="rId2" Type="http://schemas.openxmlformats.org/officeDocument/2006/relationships/hyperlink" Target="https://www.app.edu.gov.on.ca/eng/bpr/allBoards.asp?chosenIndicator=11" TargetMode="External"/><Relationship Id="rId16" Type="http://schemas.openxmlformats.org/officeDocument/2006/relationships/hyperlink" Target="https://en.wikipedia.org/wiki/Ottawa-Carleton_District_School_Board" TargetMode="External"/><Relationship Id="rId20" Type="http://schemas.openxmlformats.org/officeDocument/2006/relationships/hyperlink" Target="https://en.wikipedia.org/wiki/Lakehead_District_School_Board" TargetMode="External"/><Relationship Id="rId29" Type="http://schemas.openxmlformats.org/officeDocument/2006/relationships/hyperlink" Target="https://en.wikipedia.org/wiki/District_School_Board_Ontario_North_East" TargetMode="External"/><Relationship Id="rId1" Type="http://schemas.openxmlformats.org/officeDocument/2006/relationships/hyperlink" Target="https://data.ontario.ca/dataset/ontario-public-schools-enrolment" TargetMode="External"/><Relationship Id="rId6" Type="http://schemas.openxmlformats.org/officeDocument/2006/relationships/hyperlink" Target="https://en.wikipedia.org/wiki/Upper_Canada_District_School_Board" TargetMode="External"/><Relationship Id="rId11" Type="http://schemas.openxmlformats.org/officeDocument/2006/relationships/hyperlink" Target="https://en.wikipedia.org/wiki/Simcoe_County_District_School_Board" TargetMode="External"/><Relationship Id="rId24" Type="http://schemas.openxmlformats.org/officeDocument/2006/relationships/hyperlink" Target="https://en.wikipedia.org/wiki/Hamilton-Wentworth_District_School_Board" TargetMode="External"/><Relationship Id="rId32" Type="http://schemas.openxmlformats.org/officeDocument/2006/relationships/hyperlink" Target="https://en.wikipedia.org/wiki/Avon_Maitland_District_School_Board" TargetMode="External"/><Relationship Id="rId5" Type="http://schemas.openxmlformats.org/officeDocument/2006/relationships/hyperlink" Target="https://en.wikipedia.org/wiki/Upper_Grand_District_School_Board" TargetMode="External"/><Relationship Id="rId15" Type="http://schemas.openxmlformats.org/officeDocument/2006/relationships/hyperlink" Target="https://en.wikipedia.org/wiki/Peel_District_School_Board" TargetMode="External"/><Relationship Id="rId23" Type="http://schemas.openxmlformats.org/officeDocument/2006/relationships/hyperlink" Target="https://en.wikipedia.org/wiki/Hastings_%26_Prince_Edward_District_School_Board" TargetMode="External"/><Relationship Id="rId28" Type="http://schemas.openxmlformats.org/officeDocument/2006/relationships/hyperlink" Target="https://en.wikipedia.org/wiki/Durham_District_School_Board" TargetMode="External"/><Relationship Id="rId10" Type="http://schemas.openxmlformats.org/officeDocument/2006/relationships/hyperlink" Target="https://en.wikipedia.org/wiki/Superior-Greenstone_District_School_Board" TargetMode="External"/><Relationship Id="rId19" Type="http://schemas.openxmlformats.org/officeDocument/2006/relationships/hyperlink" Target="https://en.wikipedia.org/wiki/Lambton_Kent_District_School_Board" TargetMode="External"/><Relationship Id="rId31" Type="http://schemas.openxmlformats.org/officeDocument/2006/relationships/hyperlink" Target="https://en.wikipedia.org/wiki/Bluewater_District_School_Board" TargetMode="External"/><Relationship Id="rId4" Type="http://schemas.openxmlformats.org/officeDocument/2006/relationships/hyperlink" Target="https://en.wikipedia.org/wiki/Waterloo_Region_District_School_Board" TargetMode="External"/><Relationship Id="rId9" Type="http://schemas.openxmlformats.org/officeDocument/2006/relationships/hyperlink" Target="https://en.wikipedia.org/wiki/Thames_Valley_District_School_Board" TargetMode="External"/><Relationship Id="rId14" Type="http://schemas.openxmlformats.org/officeDocument/2006/relationships/hyperlink" Target="https://en.wikipedia.org/wiki/Rainbow_District_School_Board" TargetMode="External"/><Relationship Id="rId22" Type="http://schemas.openxmlformats.org/officeDocument/2006/relationships/hyperlink" Target="https://en.wikipedia.org/wiki/Kawartha_Pine_Ridge_District_School_Board" TargetMode="External"/><Relationship Id="rId27" Type="http://schemas.openxmlformats.org/officeDocument/2006/relationships/hyperlink" Target="https://en.wikipedia.org/wiki/Grand_Erie_District_School_Board" TargetMode="External"/><Relationship Id="rId30" Type="http://schemas.openxmlformats.org/officeDocument/2006/relationships/hyperlink" Target="https://en.wikipedia.org/wiki/District_School_Board_of_Niagara" TargetMode="External"/><Relationship Id="rId8" Type="http://schemas.openxmlformats.org/officeDocument/2006/relationships/hyperlink" Target="https://en.wikipedia.org/wiki/Toronto_District_School_Boar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34" Type="http://schemas.openxmlformats.org/officeDocument/2006/relationships/hyperlink" Target="https://www12.statcan.gc.ca/census-recensement/2016/dp-pd/prof/details/page.cfm?Lang=E&amp;Geo1=CSD&amp;Code1=3521005&amp;Geo2=CD&amp;Code2=3521&amp;Data=Count&amp;SearchText=Mississauga&amp;SearchType=Begins&amp;SearchPR=01&amp;B1=Income&amp;TABID=1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33" Type="http://schemas.openxmlformats.org/officeDocument/2006/relationships/hyperlink" Target="https://www12.statcan.gc.ca/census-recensement/2016/dp-pd/prof/details/Page.cfm?Lang=E&amp;Geo1=CSD&amp;Code1=3524002&amp;Geo2=POPC&amp;Code2=1576&amp;Data=Count&amp;SearchText=Cedar&amp;SearchType=Begins&amp;SearchPR=01&amp;B1=All" TargetMode="External"/><Relationship Id="rId38" Type="http://schemas.openxmlformats.org/officeDocument/2006/relationships/hyperlink" Target="https://www12.statcan.gc.ca/census-recensement/2016/dp-pd/prof/details/page.cfm?Lang=E&amp;Geo1=POPC&amp;Code1=0504&amp;Geo2=PR&amp;Code2=35&amp;SearchText=Marathon&amp;SearchType=Begins&amp;SearchPR=01&amp;B1=All&amp;GeoLevel=PR&amp;GeoCode=0504&amp;TABID=1&amp;type=0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32" Type="http://schemas.openxmlformats.org/officeDocument/2006/relationships/hyperlink" Target="http://www.edu.gov.on.ca/eng/sbinfo/boardlist.html" TargetMode="External"/><Relationship Id="rId37" Type="http://schemas.openxmlformats.org/officeDocument/2006/relationships/hyperlink" Target="https://www12.statcan.gc.ca/census-recensement/2016/dp-pd/prof/details/page.cfm?Lang=E&amp;Geo1=CSD&amp;Code1=3519046&amp;Geo2=CD&amp;Code2=3519&amp;Data=Count&amp;SearchText=aurora&amp;SearchType=Begins&amp;SearchPR=01&amp;B1=All&amp;TABID=1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36" Type="http://schemas.openxmlformats.org/officeDocument/2006/relationships/hyperlink" Target="https://www12.statcan.gc.ca/census-recensement/2016/dp-pd/prof/details/page.cfm?Lang=E&amp;Geo1=POPC&amp;Code1=0290&amp;Geo2=PR&amp;Code2=01&amp;SearchText=Fort%20Frances&amp;SearchType=Begins&amp;SearchPR=01&amp;B1=All&amp;type=0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Relationship Id="rId35" Type="http://schemas.openxmlformats.org/officeDocument/2006/relationships/hyperlink" Target="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" TargetMode="External"/><Relationship Id="rId8" Type="http://schemas.openxmlformats.org/officeDocument/2006/relationships/hyperlink" Target="https://en.wikipedia.org/wiki/Superior-Greenstone_District_School_Board" TargetMode="External"/><Relationship Id="rId3" Type="http://schemas.openxmlformats.org/officeDocument/2006/relationships/hyperlink" Target="https://en.wikipedia.org/wiki/Upper_Grand_District_School_Boar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perior-Greenstone_District_School_Board" TargetMode="External"/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" Type="http://schemas.openxmlformats.org/officeDocument/2006/relationships/hyperlink" Target="https://en.wikipedia.org/wiki/Upper_Grand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workbookViewId="0">
      <selection activeCell="A2" sqref="A2"/>
    </sheetView>
  </sheetViews>
  <sheetFormatPr defaultRowHeight="15"/>
  <cols>
    <col min="1" max="1" width="44.140625" bestFit="1" customWidth="1"/>
    <col min="4" max="4" width="15.85546875" bestFit="1" customWidth="1"/>
    <col min="5" max="9" width="12" customWidth="1"/>
    <col min="11" max="11" width="9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</v>
      </c>
    </row>
    <row r="2" spans="1:21">
      <c r="A2" s="1" t="s">
        <v>16</v>
      </c>
      <c r="C2" s="2">
        <v>0.78500000000000003</v>
      </c>
      <c r="D2" s="4">
        <v>107013798</v>
      </c>
      <c r="E2" s="4">
        <v>5372212</v>
      </c>
      <c r="F2" s="4">
        <v>9063685</v>
      </c>
      <c r="G2" s="4">
        <v>33141552</v>
      </c>
      <c r="H2" s="4">
        <v>3607251</v>
      </c>
      <c r="I2" s="4"/>
      <c r="J2">
        <v>9800</v>
      </c>
      <c r="K2">
        <f>D2/J2</f>
        <v>10919.775306122448</v>
      </c>
      <c r="L2">
        <f>E2/J2</f>
        <v>548.18489795918367</v>
      </c>
      <c r="M2">
        <f>F2/J2</f>
        <v>924.86581632653065</v>
      </c>
      <c r="N2">
        <f>G2/J2</f>
        <v>3381.7910204081631</v>
      </c>
      <c r="O2">
        <f>H2/J2</f>
        <v>368.08683673469386</v>
      </c>
      <c r="Q2" s="2">
        <v>0.78500000000000003</v>
      </c>
      <c r="T2" s="1" t="s">
        <v>17</v>
      </c>
      <c r="U2" s="1" t="s">
        <v>18</v>
      </c>
    </row>
    <row r="3" spans="1:21">
      <c r="A3" s="1" t="s">
        <v>19</v>
      </c>
      <c r="C3" s="2">
        <v>0.85399999999999998</v>
      </c>
      <c r="D3" s="4">
        <v>160385578</v>
      </c>
      <c r="E3" s="4">
        <v>5550723</v>
      </c>
      <c r="F3" s="4">
        <v>12630768</v>
      </c>
      <c r="G3" s="4">
        <v>28018416</v>
      </c>
      <c r="H3" s="4">
        <v>5902288</v>
      </c>
      <c r="I3" s="4"/>
      <c r="J3">
        <v>15715</v>
      </c>
      <c r="K3">
        <f t="shared" ref="K3:K32" si="0">D3/J3</f>
        <v>10205.891059497295</v>
      </c>
      <c r="L3">
        <f t="shared" ref="L3:L31" si="1">E3/J3</f>
        <v>353.2117721921731</v>
      </c>
      <c r="M3">
        <f t="shared" ref="M3:M31" si="2">F3/J3</f>
        <v>803.7396118358256</v>
      </c>
      <c r="N3">
        <f t="shared" ref="N3:N32" si="3">G3/J3</f>
        <v>1782.9090677696468</v>
      </c>
      <c r="O3">
        <f t="shared" ref="O3:O32" si="4">H3/J3</f>
        <v>375.58307349665927</v>
      </c>
      <c r="Q3" s="2">
        <v>0.85399999999999998</v>
      </c>
      <c r="T3" s="1" t="s">
        <v>20</v>
      </c>
      <c r="U3" s="1" t="s">
        <v>21</v>
      </c>
    </row>
    <row r="4" spans="1:21">
      <c r="A4" s="1" t="s">
        <v>22</v>
      </c>
      <c r="C4" s="2">
        <v>0.81599999999999995</v>
      </c>
      <c r="D4" s="4">
        <v>156517625</v>
      </c>
      <c r="E4" s="4">
        <v>6092511</v>
      </c>
      <c r="F4" s="4">
        <v>14368882</v>
      </c>
      <c r="G4" s="4">
        <v>32138552</v>
      </c>
      <c r="H4" s="4">
        <v>6091197</v>
      </c>
      <c r="I4" s="4"/>
      <c r="J4">
        <v>16730</v>
      </c>
      <c r="K4">
        <f t="shared" si="0"/>
        <v>9355.5065750149424</v>
      </c>
      <c r="L4">
        <f t="shared" si="1"/>
        <v>364.16682606096833</v>
      </c>
      <c r="M4">
        <f t="shared" si="2"/>
        <v>858.86921697549315</v>
      </c>
      <c r="N4">
        <f t="shared" si="3"/>
        <v>1921.0132695756126</v>
      </c>
      <c r="O4">
        <f t="shared" si="4"/>
        <v>364.08828451882846</v>
      </c>
      <c r="Q4" s="2">
        <v>0.81599999999999995</v>
      </c>
      <c r="T4" s="1" t="s">
        <v>23</v>
      </c>
    </row>
    <row r="5" spans="1:21">
      <c r="A5" s="1" t="s">
        <v>24</v>
      </c>
      <c r="C5" s="2">
        <v>0.85099999999999998</v>
      </c>
      <c r="D5" s="4">
        <v>359510241</v>
      </c>
      <c r="E5" s="4">
        <v>12859408</v>
      </c>
      <c r="F5" s="4">
        <v>20048980</v>
      </c>
      <c r="G5" s="4">
        <v>29703882</v>
      </c>
      <c r="H5" s="4">
        <v>8514273</v>
      </c>
      <c r="I5" s="4">
        <v>39626483</v>
      </c>
      <c r="J5">
        <v>37725</v>
      </c>
      <c r="K5">
        <f t="shared" si="0"/>
        <v>9529.7611928429415</v>
      </c>
      <c r="L5">
        <f t="shared" si="1"/>
        <v>340.87231278992709</v>
      </c>
      <c r="M5">
        <f t="shared" si="2"/>
        <v>531.45076209410206</v>
      </c>
      <c r="N5">
        <f t="shared" si="3"/>
        <v>787.37924453280323</v>
      </c>
      <c r="O5">
        <f t="shared" si="4"/>
        <v>225.6931212723658</v>
      </c>
      <c r="P5">
        <f>I5/J5</f>
        <v>1050.4037905897947</v>
      </c>
      <c r="Q5" s="2">
        <v>0.85099999999999998</v>
      </c>
      <c r="T5" s="1" t="s">
        <v>25</v>
      </c>
      <c r="U5" s="1"/>
    </row>
    <row r="6" spans="1:21">
      <c r="A6" s="1" t="s">
        <v>26</v>
      </c>
      <c r="C6" s="2">
        <v>0.70899999999999996</v>
      </c>
      <c r="D6" s="4">
        <v>82675755</v>
      </c>
      <c r="E6" s="4">
        <v>5038447</v>
      </c>
      <c r="F6" s="4">
        <v>12657296</v>
      </c>
      <c r="G6" s="4">
        <v>25147211</v>
      </c>
      <c r="H6" s="4">
        <v>2282383</v>
      </c>
      <c r="I6" s="4"/>
      <c r="J6">
        <v>6630</v>
      </c>
      <c r="K6">
        <f t="shared" si="0"/>
        <v>12469.947963800905</v>
      </c>
      <c r="L6">
        <f t="shared" si="1"/>
        <v>759.94675716440418</v>
      </c>
      <c r="M6">
        <f t="shared" si="2"/>
        <v>1909.0944193061839</v>
      </c>
      <c r="N6">
        <f t="shared" si="3"/>
        <v>3792.9428355957766</v>
      </c>
      <c r="O6">
        <f t="shared" si="4"/>
        <v>344.25082956259428</v>
      </c>
      <c r="Q6" s="2">
        <v>0.70899999999999996</v>
      </c>
      <c r="T6" s="1" t="s">
        <v>27</v>
      </c>
    </row>
    <row r="7" spans="1:21">
      <c r="A7" s="1" t="s">
        <v>28</v>
      </c>
      <c r="C7" s="2">
        <v>0.874</v>
      </c>
      <c r="D7" s="4">
        <v>674993870</v>
      </c>
      <c r="E7" s="4">
        <v>20466136</v>
      </c>
      <c r="F7" s="4">
        <v>22812643</v>
      </c>
      <c r="G7" s="4">
        <v>130313928</v>
      </c>
      <c r="H7" s="4">
        <v>18384873</v>
      </c>
      <c r="I7" s="4"/>
      <c r="J7">
        <v>71145</v>
      </c>
      <c r="K7">
        <f t="shared" si="0"/>
        <v>9487.5798720922066</v>
      </c>
      <c r="L7">
        <f t="shared" si="1"/>
        <v>287.66794574460607</v>
      </c>
      <c r="M7">
        <f t="shared" si="2"/>
        <v>320.64998243024809</v>
      </c>
      <c r="N7">
        <f t="shared" si="3"/>
        <v>1831.6667088340712</v>
      </c>
      <c r="O7">
        <f t="shared" si="4"/>
        <v>258.41412608053975</v>
      </c>
      <c r="Q7" s="2">
        <v>0.874</v>
      </c>
      <c r="T7" s="1" t="s">
        <v>29</v>
      </c>
    </row>
    <row r="8" spans="1:21">
      <c r="A8" s="1" t="s">
        <v>30</v>
      </c>
      <c r="C8" s="2">
        <v>0.75900000000000001</v>
      </c>
      <c r="D8" s="4">
        <v>256012103</v>
      </c>
      <c r="E8" s="4">
        <v>7788475</v>
      </c>
      <c r="F8" s="4">
        <v>12929172</v>
      </c>
      <c r="G8" s="4">
        <v>45252704</v>
      </c>
      <c r="H8" s="4">
        <v>8083298</v>
      </c>
      <c r="I8" s="4"/>
      <c r="J8">
        <v>26530</v>
      </c>
      <c r="K8">
        <f t="shared" si="0"/>
        <v>9649.9096494534497</v>
      </c>
      <c r="L8">
        <f t="shared" si="1"/>
        <v>293.57237090086693</v>
      </c>
      <c r="M8">
        <f t="shared" si="2"/>
        <v>487.34157557482098</v>
      </c>
      <c r="N8">
        <f t="shared" si="3"/>
        <v>1705.7182058047492</v>
      </c>
      <c r="O8">
        <f t="shared" si="4"/>
        <v>304.68518658122878</v>
      </c>
      <c r="Q8" s="2">
        <v>0.75900000000000001</v>
      </c>
      <c r="T8" s="1" t="s">
        <v>31</v>
      </c>
    </row>
    <row r="9" spans="1:21">
      <c r="A9" s="1" t="s">
        <v>32</v>
      </c>
      <c r="C9" s="3">
        <v>0.85</v>
      </c>
      <c r="D9" s="4">
        <v>354310501</v>
      </c>
      <c r="E9" s="4">
        <v>10699360</v>
      </c>
      <c r="F9" s="4">
        <v>13807476</v>
      </c>
      <c r="G9" s="4">
        <v>63559242</v>
      </c>
      <c r="H9" s="4">
        <v>9304734</v>
      </c>
      <c r="I9" s="4"/>
      <c r="J9">
        <v>36610</v>
      </c>
      <c r="K9">
        <f t="shared" si="0"/>
        <v>9677.970527178366</v>
      </c>
      <c r="L9">
        <f t="shared" si="1"/>
        <v>292.25239005736137</v>
      </c>
      <c r="M9">
        <f t="shared" si="2"/>
        <v>377.15039606664845</v>
      </c>
      <c r="N9">
        <f t="shared" si="3"/>
        <v>1736.1169625785305</v>
      </c>
      <c r="O9">
        <f t="shared" si="4"/>
        <v>254.15826276973505</v>
      </c>
      <c r="Q9" s="3">
        <v>0.85</v>
      </c>
      <c r="T9" s="1" t="s">
        <v>33</v>
      </c>
      <c r="U9" s="1" t="s">
        <v>34</v>
      </c>
    </row>
    <row r="10" spans="1:21">
      <c r="A10" s="1" t="s">
        <v>35</v>
      </c>
      <c r="C10" s="2">
        <v>0.92700000000000005</v>
      </c>
      <c r="D10" s="4">
        <v>608003421</v>
      </c>
      <c r="E10" s="4">
        <v>17855416</v>
      </c>
      <c r="F10" s="4">
        <v>17344168</v>
      </c>
      <c r="G10" s="4">
        <v>106751948</v>
      </c>
      <c r="H10" s="4">
        <v>20098426</v>
      </c>
      <c r="I10" s="4"/>
      <c r="J10">
        <v>65300</v>
      </c>
      <c r="K10">
        <f t="shared" si="0"/>
        <v>9310.9252833078099</v>
      </c>
      <c r="L10">
        <f t="shared" si="1"/>
        <v>273.43669218989282</v>
      </c>
      <c r="M10">
        <f t="shared" si="2"/>
        <v>265.60747320061256</v>
      </c>
      <c r="N10">
        <f t="shared" si="3"/>
        <v>1634.7924655436448</v>
      </c>
      <c r="O10">
        <f t="shared" si="4"/>
        <v>307.78600306278713</v>
      </c>
      <c r="Q10" s="2">
        <v>0.92700000000000005</v>
      </c>
      <c r="T10" s="1" t="s">
        <v>36</v>
      </c>
    </row>
    <row r="11" spans="1:21">
      <c r="A11" s="1" t="s">
        <v>37</v>
      </c>
      <c r="C11" s="2">
        <v>0.80500000000000005</v>
      </c>
      <c r="D11" s="4">
        <v>491870000</v>
      </c>
      <c r="E11" s="4">
        <v>14347000</v>
      </c>
      <c r="F11" s="4">
        <v>23570000</v>
      </c>
      <c r="G11" s="4">
        <v>97303000</v>
      </c>
      <c r="H11" s="4">
        <v>11078000</v>
      </c>
      <c r="J11">
        <v>50075</v>
      </c>
      <c r="K11">
        <f t="shared" si="0"/>
        <v>9822.6660009985026</v>
      </c>
      <c r="L11">
        <f t="shared" si="1"/>
        <v>286.51023464802796</v>
      </c>
      <c r="M11">
        <f t="shared" si="2"/>
        <v>470.6939590614079</v>
      </c>
      <c r="N11">
        <f t="shared" si="3"/>
        <v>1943.1452820768848</v>
      </c>
      <c r="O11">
        <f t="shared" si="4"/>
        <v>221.22815776335497</v>
      </c>
      <c r="Q11" s="2">
        <v>0.80500000000000005</v>
      </c>
      <c r="T11" s="1" t="s">
        <v>38</v>
      </c>
    </row>
    <row r="12" spans="1:21">
      <c r="A12" s="1" t="s">
        <v>39</v>
      </c>
      <c r="C12" s="2">
        <v>0.76400000000000001</v>
      </c>
      <c r="D12" s="4">
        <v>151694000</v>
      </c>
      <c r="E12" s="4">
        <v>6226000</v>
      </c>
      <c r="F12" s="4">
        <v>14599000</v>
      </c>
      <c r="G12" s="4">
        <v>28132000</v>
      </c>
      <c r="H12" s="4">
        <v>4101000</v>
      </c>
      <c r="J12">
        <v>15095</v>
      </c>
      <c r="K12">
        <f t="shared" si="0"/>
        <v>10049.287843656841</v>
      </c>
      <c r="L12">
        <f t="shared" si="1"/>
        <v>412.45445511758862</v>
      </c>
      <c r="M12">
        <f t="shared" si="2"/>
        <v>967.1414375621066</v>
      </c>
      <c r="N12">
        <f t="shared" si="3"/>
        <v>1863.6634647234184</v>
      </c>
      <c r="O12">
        <f t="shared" si="4"/>
        <v>271.67936402782379</v>
      </c>
      <c r="Q12" s="2">
        <v>0.76400000000000001</v>
      </c>
      <c r="T12" s="1" t="s">
        <v>40</v>
      </c>
    </row>
    <row r="13" spans="1:21">
      <c r="A13" s="1" t="s">
        <v>41</v>
      </c>
      <c r="C13" s="2">
        <v>0.84899999999999998</v>
      </c>
      <c r="D13" s="4">
        <v>319783287</v>
      </c>
      <c r="E13" s="4">
        <v>10879291</v>
      </c>
      <c r="F13" s="4">
        <v>21515088</v>
      </c>
      <c r="G13" s="4">
        <v>54977732</v>
      </c>
      <c r="H13" s="4">
        <v>9650393</v>
      </c>
      <c r="J13">
        <v>32930</v>
      </c>
      <c r="K13">
        <f t="shared" si="0"/>
        <v>9711.0017309444283</v>
      </c>
      <c r="L13">
        <f t="shared" si="1"/>
        <v>330.37628302459763</v>
      </c>
      <c r="M13">
        <f t="shared" si="2"/>
        <v>653.35827512906167</v>
      </c>
      <c r="N13">
        <f t="shared" si="3"/>
        <v>1669.5333130883694</v>
      </c>
      <c r="O13">
        <f t="shared" si="4"/>
        <v>293.0577892499241</v>
      </c>
      <c r="Q13" s="2">
        <v>0.84899999999999998</v>
      </c>
      <c r="T13" s="1" t="s">
        <v>42</v>
      </c>
    </row>
    <row r="14" spans="1:21">
      <c r="A14" s="1" t="s">
        <v>43</v>
      </c>
      <c r="C14" s="2">
        <v>0.73199999999999998</v>
      </c>
      <c r="D14" s="4">
        <v>67688000</v>
      </c>
      <c r="E14" s="4">
        <v>4809000</v>
      </c>
      <c r="F14" s="4">
        <v>5107000</v>
      </c>
      <c r="G14" s="4">
        <v>15438000</v>
      </c>
      <c r="H14" s="4">
        <v>2550000</v>
      </c>
      <c r="J14">
        <v>4820</v>
      </c>
      <c r="K14">
        <f t="shared" si="0"/>
        <v>14043.153526970955</v>
      </c>
      <c r="L14">
        <f t="shared" si="1"/>
        <v>997.71784232365144</v>
      </c>
      <c r="M14">
        <f t="shared" si="2"/>
        <v>1059.5435684647302</v>
      </c>
      <c r="N14">
        <f t="shared" si="3"/>
        <v>3202.9045643153527</v>
      </c>
      <c r="O14">
        <f t="shared" si="4"/>
        <v>529.04564315352695</v>
      </c>
      <c r="Q14" s="2">
        <v>0.73199999999999998</v>
      </c>
      <c r="T14" s="1" t="s">
        <v>44</v>
      </c>
    </row>
    <row r="15" spans="1:21">
      <c r="A15" s="1" t="s">
        <v>45</v>
      </c>
      <c r="C15" s="2">
        <v>0.81299999999999994</v>
      </c>
      <c r="D15" s="4">
        <v>100007000</v>
      </c>
      <c r="E15" s="4">
        <v>5167000</v>
      </c>
      <c r="F15" s="4">
        <v>6811000</v>
      </c>
      <c r="G15" s="4">
        <v>25464000</v>
      </c>
      <c r="H15" s="4">
        <v>2003000</v>
      </c>
      <c r="J15">
        <v>8820</v>
      </c>
      <c r="K15">
        <f t="shared" si="0"/>
        <v>11338.662131519275</v>
      </c>
      <c r="L15">
        <f t="shared" si="1"/>
        <v>585.82766439909301</v>
      </c>
      <c r="M15">
        <f t="shared" si="2"/>
        <v>772.22222222222217</v>
      </c>
      <c r="N15">
        <f t="shared" si="3"/>
        <v>2887.074829931973</v>
      </c>
      <c r="O15">
        <f t="shared" si="4"/>
        <v>227.09750566893425</v>
      </c>
      <c r="Q15" s="2">
        <v>0.81299999999999994</v>
      </c>
      <c r="T15" s="1" t="s">
        <v>46</v>
      </c>
    </row>
    <row r="16" spans="1:21">
      <c r="A16" s="1" t="s">
        <v>47</v>
      </c>
      <c r="C16" s="2">
        <v>0.77100000000000002</v>
      </c>
      <c r="D16" s="4">
        <v>210499050</v>
      </c>
      <c r="E16" s="4">
        <v>7372662</v>
      </c>
      <c r="F16" s="4">
        <v>13261857</v>
      </c>
      <c r="G16" s="4">
        <v>40746085</v>
      </c>
      <c r="H16" s="4">
        <v>5828880</v>
      </c>
      <c r="J16">
        <v>22030</v>
      </c>
      <c r="K16">
        <f t="shared" si="0"/>
        <v>9555.1089423513386</v>
      </c>
      <c r="L16">
        <f t="shared" si="1"/>
        <v>334.6646391284612</v>
      </c>
      <c r="M16">
        <f t="shared" si="2"/>
        <v>601.99078529278256</v>
      </c>
      <c r="N16">
        <f t="shared" si="3"/>
        <v>1849.5726282342262</v>
      </c>
      <c r="O16">
        <f t="shared" si="4"/>
        <v>264.58828869723106</v>
      </c>
      <c r="Q16" s="2">
        <v>0.77100000000000002</v>
      </c>
      <c r="T16" s="1" t="s">
        <v>48</v>
      </c>
    </row>
    <row r="17" spans="1:21">
      <c r="A17" s="1" t="s">
        <v>49</v>
      </c>
      <c r="C17" s="2">
        <v>0.84799999999999998</v>
      </c>
      <c r="D17" s="4">
        <v>194937431</v>
      </c>
      <c r="E17" s="4">
        <v>7599229</v>
      </c>
      <c r="F17" s="4">
        <v>16240334</v>
      </c>
      <c r="G17" s="4">
        <v>40262271</v>
      </c>
      <c r="H17" s="4">
        <v>5751444</v>
      </c>
      <c r="J17">
        <v>19725</v>
      </c>
      <c r="K17">
        <f t="shared" si="0"/>
        <v>9882.7594930291507</v>
      </c>
      <c r="L17">
        <f t="shared" si="1"/>
        <v>385.25875792141954</v>
      </c>
      <c r="M17">
        <f t="shared" si="2"/>
        <v>823.33759188846636</v>
      </c>
      <c r="N17">
        <f t="shared" si="3"/>
        <v>2041.1797718631178</v>
      </c>
      <c r="O17">
        <f t="shared" si="4"/>
        <v>291.58144486692015</v>
      </c>
      <c r="Q17" s="2">
        <v>0.84799999999999998</v>
      </c>
      <c r="T17" s="1" t="s">
        <v>50</v>
      </c>
    </row>
    <row r="18" spans="1:21">
      <c r="A18" s="1" t="s">
        <v>51</v>
      </c>
      <c r="C18" s="2">
        <v>0.80600000000000005</v>
      </c>
      <c r="D18" s="4">
        <v>110468411</v>
      </c>
      <c r="E18" s="4">
        <v>4194428</v>
      </c>
      <c r="F18" s="4">
        <v>12160131</v>
      </c>
      <c r="G18" s="4">
        <v>27179380</v>
      </c>
      <c r="H18" s="4">
        <v>2778084</v>
      </c>
      <c r="J18">
        <v>9935</v>
      </c>
      <c r="K18">
        <f t="shared" si="0"/>
        <v>11119.115349773529</v>
      </c>
      <c r="L18">
        <f t="shared" si="1"/>
        <v>422.18701560140914</v>
      </c>
      <c r="M18">
        <f t="shared" si="2"/>
        <v>1223.9688978359336</v>
      </c>
      <c r="N18">
        <f t="shared" si="3"/>
        <v>2735.7201811776549</v>
      </c>
      <c r="O18">
        <f t="shared" si="4"/>
        <v>279.62596879718166</v>
      </c>
      <c r="Q18" s="2">
        <v>0.80600000000000005</v>
      </c>
      <c r="T18" s="1" t="s">
        <v>52</v>
      </c>
    </row>
    <row r="19" spans="1:21">
      <c r="A19" s="1" t="s">
        <v>53</v>
      </c>
      <c r="C19" s="2">
        <v>0.89</v>
      </c>
      <c r="D19" s="4">
        <v>714681578</v>
      </c>
      <c r="E19" s="4">
        <v>20237048</v>
      </c>
      <c r="F19" s="4">
        <v>41868519</v>
      </c>
      <c r="H19" s="4">
        <v>23254348</v>
      </c>
      <c r="I19" s="4">
        <v>150856563</v>
      </c>
      <c r="J19">
        <v>74695</v>
      </c>
      <c r="K19">
        <f t="shared" si="0"/>
        <v>9567.997563424593</v>
      </c>
      <c r="L19">
        <f t="shared" si="1"/>
        <v>270.9290849454448</v>
      </c>
      <c r="M19">
        <f t="shared" si="2"/>
        <v>560.52639400227588</v>
      </c>
      <c r="N19">
        <f t="shared" si="3"/>
        <v>0</v>
      </c>
      <c r="O19">
        <f t="shared" si="4"/>
        <v>311.32402436575404</v>
      </c>
      <c r="P19">
        <f t="shared" ref="P19:P31" si="5">I19/J19</f>
        <v>2019.6340183412544</v>
      </c>
      <c r="Q19" s="2">
        <v>0.89</v>
      </c>
      <c r="T19" s="1" t="s">
        <v>54</v>
      </c>
    </row>
    <row r="20" spans="1:21">
      <c r="A20" s="1" t="s">
        <v>55</v>
      </c>
      <c r="C20" s="2">
        <v>0.89100000000000001</v>
      </c>
      <c r="D20" s="4">
        <v>1484462000</v>
      </c>
      <c r="E20" s="4">
        <v>50151000</v>
      </c>
      <c r="F20" s="4">
        <v>54657000</v>
      </c>
      <c r="G20" s="4">
        <v>274982000</v>
      </c>
      <c r="H20" s="4">
        <v>33905000</v>
      </c>
      <c r="J20">
        <v>157620</v>
      </c>
      <c r="K20">
        <f t="shared" si="0"/>
        <v>9417.9799517827687</v>
      </c>
      <c r="L20">
        <f t="shared" si="1"/>
        <v>318.17662733155692</v>
      </c>
      <c r="M20">
        <f t="shared" si="2"/>
        <v>346.76437000380662</v>
      </c>
      <c r="N20">
        <f t="shared" si="3"/>
        <v>1744.5882502220531</v>
      </c>
      <c r="O20">
        <f t="shared" si="4"/>
        <v>215.10595102144399</v>
      </c>
      <c r="Q20" s="2">
        <v>0.89100000000000001</v>
      </c>
      <c r="T20" s="1" t="s">
        <v>56</v>
      </c>
    </row>
    <row r="21" spans="1:21">
      <c r="A21" s="1" t="s">
        <v>57</v>
      </c>
      <c r="C21" s="3">
        <v>0.75</v>
      </c>
      <c r="D21" s="4">
        <v>148375953</v>
      </c>
      <c r="E21" s="4">
        <v>5284414</v>
      </c>
      <c r="F21" s="4">
        <v>13962908</v>
      </c>
      <c r="G21" s="4">
        <v>31631300</v>
      </c>
      <c r="H21" s="4">
        <v>4586045</v>
      </c>
      <c r="J21">
        <v>13385</v>
      </c>
      <c r="K21">
        <f t="shared" si="0"/>
        <v>11085.241165483751</v>
      </c>
      <c r="L21">
        <f t="shared" si="1"/>
        <v>394.80119536794922</v>
      </c>
      <c r="M21">
        <f t="shared" si="2"/>
        <v>1043.1757937990287</v>
      </c>
      <c r="N21">
        <f t="shared" si="3"/>
        <v>2363.1901382144192</v>
      </c>
      <c r="O21">
        <f t="shared" si="4"/>
        <v>342.62570041090771</v>
      </c>
      <c r="Q21" s="3">
        <v>0.75</v>
      </c>
      <c r="T21" s="1" t="s">
        <v>58</v>
      </c>
    </row>
    <row r="22" spans="1:21">
      <c r="A22" s="1" t="s">
        <v>59</v>
      </c>
      <c r="C22" s="2">
        <v>0.80500000000000005</v>
      </c>
      <c r="D22" s="4">
        <v>38876123</v>
      </c>
      <c r="E22" s="4">
        <v>2471229</v>
      </c>
      <c r="F22" s="4">
        <v>3301697</v>
      </c>
      <c r="G22" s="4">
        <v>9227535</v>
      </c>
      <c r="H22" s="4">
        <v>1233380</v>
      </c>
      <c r="J22">
        <v>2665</v>
      </c>
      <c r="K22">
        <f t="shared" si="0"/>
        <v>14587.663414634146</v>
      </c>
      <c r="L22">
        <f t="shared" si="1"/>
        <v>927.29043151969984</v>
      </c>
      <c r="M22">
        <f t="shared" si="2"/>
        <v>1238.910694183865</v>
      </c>
      <c r="N22">
        <f t="shared" si="3"/>
        <v>3462.4896810506566</v>
      </c>
      <c r="O22">
        <f t="shared" si="4"/>
        <v>462.80675422138836</v>
      </c>
      <c r="Q22" s="2">
        <v>0.80500000000000005</v>
      </c>
      <c r="T22" s="1" t="s">
        <v>60</v>
      </c>
    </row>
    <row r="23" spans="1:21">
      <c r="A23" s="1" t="s">
        <v>61</v>
      </c>
      <c r="C23" s="2">
        <v>0.86799999999999999</v>
      </c>
      <c r="D23" s="4">
        <v>101076735</v>
      </c>
      <c r="E23" s="4">
        <v>4758562</v>
      </c>
      <c r="F23" s="4">
        <v>8704369</v>
      </c>
      <c r="G23" s="4">
        <v>19877896</v>
      </c>
      <c r="H23" s="4">
        <v>2390760</v>
      </c>
      <c r="J23">
        <v>9110</v>
      </c>
      <c r="K23">
        <f t="shared" si="0"/>
        <v>11095.141053787047</v>
      </c>
      <c r="L23">
        <f t="shared" si="1"/>
        <v>522.34489571899007</v>
      </c>
      <c r="M23">
        <f t="shared" si="2"/>
        <v>955.47409440175636</v>
      </c>
      <c r="N23">
        <f t="shared" si="3"/>
        <v>2181.9863885839736</v>
      </c>
      <c r="O23">
        <f t="shared" si="4"/>
        <v>262.4324917672887</v>
      </c>
      <c r="Q23" s="2">
        <v>0.86799999999999999</v>
      </c>
    </row>
    <row r="24" spans="1:21">
      <c r="A24" s="1" t="s">
        <v>62</v>
      </c>
      <c r="C24" s="2">
        <v>0.83299999999999996</v>
      </c>
      <c r="D24" s="4">
        <v>493097000</v>
      </c>
      <c r="E24" s="4">
        <v>16324000</v>
      </c>
      <c r="F24" s="4">
        <v>20274000</v>
      </c>
      <c r="G24" s="4">
        <v>93783000</v>
      </c>
      <c r="H24" s="4">
        <v>15335000</v>
      </c>
      <c r="J24">
        <v>52910</v>
      </c>
      <c r="K24">
        <f t="shared" si="0"/>
        <v>9319.5426195426189</v>
      </c>
      <c r="L24">
        <f t="shared" si="1"/>
        <v>308.52390852390852</v>
      </c>
      <c r="M24">
        <f t="shared" si="2"/>
        <v>383.17898317898317</v>
      </c>
      <c r="N24">
        <f t="shared" si="3"/>
        <v>1772.5004725004726</v>
      </c>
      <c r="O24">
        <f t="shared" si="4"/>
        <v>289.83178983178982</v>
      </c>
      <c r="Q24" s="2">
        <v>0.83299999999999996</v>
      </c>
      <c r="T24" s="1" t="s">
        <v>63</v>
      </c>
    </row>
    <row r="25" spans="1:21">
      <c r="A25" s="1" t="s">
        <v>64</v>
      </c>
      <c r="C25" s="2">
        <v>0.71399999999999997</v>
      </c>
      <c r="D25" s="4">
        <v>27798148</v>
      </c>
      <c r="E25" s="4">
        <v>3121486</v>
      </c>
      <c r="F25" s="4">
        <v>1774154</v>
      </c>
      <c r="G25" s="4">
        <v>10507223</v>
      </c>
      <c r="H25" s="4">
        <v>500534</v>
      </c>
      <c r="J25">
        <v>1445</v>
      </c>
      <c r="K25">
        <f t="shared" si="0"/>
        <v>19237.472664359862</v>
      </c>
      <c r="L25">
        <f t="shared" si="1"/>
        <v>2160.1979238754325</v>
      </c>
      <c r="M25">
        <f t="shared" si="2"/>
        <v>1227.7882352941176</v>
      </c>
      <c r="N25">
        <f t="shared" si="3"/>
        <v>7271.434602076125</v>
      </c>
      <c r="O25">
        <f t="shared" si="4"/>
        <v>346.39031141868514</v>
      </c>
      <c r="Q25" s="2">
        <v>0.71399999999999997</v>
      </c>
      <c r="T25" s="1" t="s">
        <v>65</v>
      </c>
    </row>
    <row r="26" spans="1:21">
      <c r="A26" s="1" t="s">
        <v>66</v>
      </c>
      <c r="C26" s="2">
        <v>0.79600000000000004</v>
      </c>
      <c r="J26">
        <v>78960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Q26" s="2">
        <v>0.79600000000000004</v>
      </c>
      <c r="T26" s="1"/>
      <c r="U26" s="1" t="s">
        <v>67</v>
      </c>
    </row>
    <row r="27" spans="1:21">
      <c r="A27" s="1" t="s">
        <v>68</v>
      </c>
      <c r="C27" s="2">
        <v>0.84199999999999997</v>
      </c>
      <c r="D27" s="4">
        <v>2616891000</v>
      </c>
      <c r="E27" s="4">
        <v>83812000</v>
      </c>
      <c r="F27" s="4">
        <v>67950000</v>
      </c>
      <c r="G27" s="4">
        <v>264742000</v>
      </c>
      <c r="H27" s="4">
        <v>42883000</v>
      </c>
      <c r="I27" s="4">
        <v>321211000</v>
      </c>
      <c r="J27">
        <v>246410</v>
      </c>
      <c r="K27">
        <f t="shared" si="0"/>
        <v>10620.068179051175</v>
      </c>
      <c r="L27">
        <f t="shared" si="1"/>
        <v>340.1322998254941</v>
      </c>
      <c r="M27">
        <f t="shared" si="2"/>
        <v>275.75991234121994</v>
      </c>
      <c r="N27">
        <f t="shared" si="3"/>
        <v>1074.3963313177226</v>
      </c>
      <c r="O27">
        <f t="shared" si="4"/>
        <v>174.03108640071426</v>
      </c>
      <c r="P27">
        <f t="shared" si="5"/>
        <v>1303.5631670792582</v>
      </c>
      <c r="Q27" s="2">
        <v>0.84199999999999997</v>
      </c>
      <c r="T27" s="1" t="s">
        <v>69</v>
      </c>
    </row>
    <row r="28" spans="1:21">
      <c r="A28" s="1" t="s">
        <v>70</v>
      </c>
      <c r="C28" s="2">
        <v>0.82499999999999996</v>
      </c>
      <c r="D28" s="4">
        <v>160672000</v>
      </c>
      <c r="E28" s="4">
        <v>6807000</v>
      </c>
      <c r="F28" s="4">
        <v>17119000</v>
      </c>
      <c r="G28" s="4">
        <v>29812000</v>
      </c>
      <c r="H28" s="4">
        <v>5372000</v>
      </c>
      <c r="J28">
        <v>16765</v>
      </c>
      <c r="K28">
        <f t="shared" si="0"/>
        <v>9583.7757232329259</v>
      </c>
      <c r="L28">
        <f t="shared" si="1"/>
        <v>406.02445571130329</v>
      </c>
      <c r="M28">
        <f t="shared" si="2"/>
        <v>1021.1154190277364</v>
      </c>
      <c r="N28">
        <f t="shared" si="3"/>
        <v>1778.2284521324186</v>
      </c>
      <c r="O28">
        <f t="shared" si="4"/>
        <v>320.42946614971669</v>
      </c>
      <c r="Q28" s="2">
        <v>0.82499999999999996</v>
      </c>
      <c r="T28" s="1" t="s">
        <v>71</v>
      </c>
    </row>
    <row r="29" spans="1:21">
      <c r="A29" s="1" t="s">
        <v>72</v>
      </c>
      <c r="C29" s="2">
        <v>0.85799999999999998</v>
      </c>
      <c r="D29" s="4">
        <v>273087486</v>
      </c>
      <c r="E29" s="4">
        <v>8602515</v>
      </c>
      <c r="F29" s="4">
        <v>32397151</v>
      </c>
      <c r="G29" s="4">
        <v>51233206</v>
      </c>
      <c r="H29" s="4">
        <v>6026655</v>
      </c>
      <c r="J29">
        <v>27025</v>
      </c>
      <c r="K29">
        <f t="shared" si="0"/>
        <v>10104.994856614247</v>
      </c>
      <c r="L29">
        <f t="shared" si="1"/>
        <v>318.31692876965775</v>
      </c>
      <c r="M29">
        <f t="shared" si="2"/>
        <v>1198.7844958371877</v>
      </c>
      <c r="N29">
        <f t="shared" si="3"/>
        <v>1895.7708048103607</v>
      </c>
      <c r="O29">
        <f t="shared" si="4"/>
        <v>223.00296022201664</v>
      </c>
      <c r="Q29" s="2">
        <v>0.85799999999999998</v>
      </c>
      <c r="T29" s="1" t="s">
        <v>73</v>
      </c>
    </row>
    <row r="30" spans="1:21">
      <c r="A30" s="1" t="s">
        <v>74</v>
      </c>
      <c r="C30" s="2">
        <v>0.84899999999999998</v>
      </c>
      <c r="D30" s="4">
        <v>332731404</v>
      </c>
      <c r="E30" s="4">
        <v>11128138</v>
      </c>
      <c r="F30" s="4">
        <v>20115248</v>
      </c>
      <c r="G30" s="4">
        <v>59492541</v>
      </c>
      <c r="H30" s="4">
        <v>10796554</v>
      </c>
      <c r="J30">
        <v>35255</v>
      </c>
      <c r="K30">
        <f t="shared" si="0"/>
        <v>9437.8500638207352</v>
      </c>
      <c r="L30">
        <f t="shared" si="1"/>
        <v>315.64708551978441</v>
      </c>
      <c r="M30">
        <f t="shared" si="2"/>
        <v>570.56440221245214</v>
      </c>
      <c r="N30">
        <f t="shared" si="3"/>
        <v>1687.4922989646859</v>
      </c>
      <c r="O30">
        <f t="shared" si="4"/>
        <v>306.24178130761595</v>
      </c>
      <c r="Q30" s="2">
        <v>0.84899999999999998</v>
      </c>
    </row>
    <row r="31" spans="1:21">
      <c r="A31" s="1" t="s">
        <v>75</v>
      </c>
      <c r="C31" s="2">
        <v>0.82799999999999996</v>
      </c>
      <c r="D31" s="4">
        <v>604122011</v>
      </c>
      <c r="E31" s="4">
        <v>16859761</v>
      </c>
      <c r="F31" s="4">
        <v>18297274</v>
      </c>
      <c r="G31" s="4">
        <v>38422078</v>
      </c>
      <c r="H31" s="4">
        <v>13680371</v>
      </c>
      <c r="I31" s="4">
        <v>61154052</v>
      </c>
      <c r="J31">
        <v>64925</v>
      </c>
      <c r="K31">
        <f t="shared" si="0"/>
        <v>9304.921232190989</v>
      </c>
      <c r="L31">
        <f t="shared" si="1"/>
        <v>259.68056988833268</v>
      </c>
      <c r="M31">
        <f t="shared" si="2"/>
        <v>281.8217019638044</v>
      </c>
      <c r="N31">
        <f t="shared" si="3"/>
        <v>591.79172891798225</v>
      </c>
      <c r="O31">
        <f t="shared" si="4"/>
        <v>210.71037350789373</v>
      </c>
      <c r="P31">
        <f t="shared" si="5"/>
        <v>941.91839815171352</v>
      </c>
      <c r="Q31" s="2">
        <v>0.82799999999999996</v>
      </c>
      <c r="T31" s="1" t="s">
        <v>76</v>
      </c>
    </row>
    <row r="32" spans="1:21">
      <c r="A32" s="1" t="s">
        <v>77</v>
      </c>
      <c r="C32" s="2">
        <v>0.92700000000000005</v>
      </c>
      <c r="D32" s="4">
        <v>1214856965</v>
      </c>
      <c r="E32" s="4">
        <v>40047226</v>
      </c>
      <c r="F32" s="4">
        <v>42681510</v>
      </c>
      <c r="G32" s="4">
        <v>225020528</v>
      </c>
      <c r="H32" s="4">
        <v>34092357</v>
      </c>
      <c r="J32">
        <v>126985</v>
      </c>
      <c r="K32">
        <f t="shared" si="0"/>
        <v>9566.9328267118162</v>
      </c>
      <c r="L32">
        <f>E32/J32</f>
        <v>315.36973658306101</v>
      </c>
      <c r="M32">
        <f>F32/J32</f>
        <v>336.11458046225931</v>
      </c>
      <c r="N32">
        <f t="shared" si="3"/>
        <v>1772.024475331732</v>
      </c>
      <c r="O32">
        <f t="shared" si="4"/>
        <v>268.47546560617394</v>
      </c>
      <c r="Q32" s="2">
        <v>0.92700000000000005</v>
      </c>
      <c r="T32" s="1" t="s">
        <v>78</v>
      </c>
    </row>
    <row r="36" spans="1:2">
      <c r="A36" t="s">
        <v>79</v>
      </c>
    </row>
    <row r="37" spans="1:2">
      <c r="A37" s="1" t="s">
        <v>80</v>
      </c>
    </row>
    <row r="39" spans="1:2">
      <c r="A39" t="s">
        <v>81</v>
      </c>
    </row>
    <row r="41" spans="1:2">
      <c r="A41" s="1" t="s">
        <v>82</v>
      </c>
    </row>
    <row r="44" spans="1:2" ht="15.75">
      <c r="A44" s="21" t="s">
        <v>83</v>
      </c>
    </row>
    <row r="45" spans="1:2" ht="15.75">
      <c r="A45" s="22" t="s">
        <v>84</v>
      </c>
      <c r="B45" t="s">
        <v>85</v>
      </c>
    </row>
    <row r="46" spans="1:2" ht="15.75">
      <c r="A46" s="21" t="s">
        <v>86</v>
      </c>
      <c r="B46" t="s">
        <v>85</v>
      </c>
    </row>
    <row r="47" spans="1:2" ht="15.75">
      <c r="A47" s="21" t="s">
        <v>87</v>
      </c>
      <c r="B47" t="s">
        <v>85</v>
      </c>
    </row>
    <row r="48" spans="1:2" ht="15.75">
      <c r="A48" s="21" t="s">
        <v>88</v>
      </c>
      <c r="B48" t="s">
        <v>85</v>
      </c>
    </row>
    <row r="49" spans="1:3" ht="15.75">
      <c r="A49" s="21" t="s">
        <v>89</v>
      </c>
      <c r="B49" t="s">
        <v>85</v>
      </c>
    </row>
    <row r="50" spans="1:3" ht="15.75">
      <c r="A50" s="21" t="s">
        <v>90</v>
      </c>
      <c r="B50" t="s">
        <v>85</v>
      </c>
    </row>
    <row r="51" spans="1:3" ht="15.75">
      <c r="A51" s="22" t="s">
        <v>91</v>
      </c>
      <c r="B51" t="s">
        <v>85</v>
      </c>
    </row>
    <row r="52" spans="1:3" ht="15.75">
      <c r="A52" s="22" t="s">
        <v>92</v>
      </c>
    </row>
    <row r="53" spans="1:3" ht="15.75">
      <c r="A53" s="21" t="s">
        <v>93</v>
      </c>
      <c r="C53" t="s">
        <v>94</v>
      </c>
    </row>
    <row r="54" spans="1:3" ht="15.75">
      <c r="A54" s="21" t="s">
        <v>95</v>
      </c>
      <c r="C54" s="1" t="s">
        <v>96</v>
      </c>
    </row>
    <row r="55" spans="1:3" ht="15.75">
      <c r="A55" s="21" t="s">
        <v>97</v>
      </c>
      <c r="C55" t="s">
        <v>94</v>
      </c>
    </row>
    <row r="56" spans="1:3" ht="15.75">
      <c r="A56" s="22" t="s">
        <v>98</v>
      </c>
    </row>
    <row r="58" spans="1:3">
      <c r="A58" s="1" t="s">
        <v>99</v>
      </c>
    </row>
  </sheetData>
  <hyperlinks>
    <hyperlink ref="U2" r:id="rId1" xr:uid="{A8086764-903B-45AC-8FB0-D61311D054FB}"/>
    <hyperlink ref="U3" r:id="rId2" xr:uid="{AA042FC9-7F4F-451C-BC62-2275EF7C83CD}"/>
    <hyperlink ref="T6" r:id="rId3" xr:uid="{CB847D07-EB1F-49F2-868D-E813F5DE3EB9}"/>
    <hyperlink ref="T7" r:id="rId4" xr:uid="{1F37AE87-D36D-48C6-A941-2713AA4BD55E}"/>
    <hyperlink ref="T8" r:id="rId5" xr:uid="{76ACF22E-E349-4ABD-AFF8-53E4A9799C64}"/>
    <hyperlink ref="U9" r:id="rId6" xr:uid="{36955CA0-F124-4AC8-B0E0-00547DA1EEA3}"/>
    <hyperlink ref="T10" r:id="rId7" xr:uid="{9E9EFAC9-C60B-4472-90F3-4AF2195280EA}"/>
    <hyperlink ref="T11" r:id="rId8" xr:uid="{CFEB7E96-84A1-4AAA-8D88-4F401A75DE02}"/>
    <hyperlink ref="T14" r:id="rId9" xr:uid="{9CE9019D-201A-4EF8-8072-02C21550D8FE}"/>
    <hyperlink ref="T16" r:id="rId10" xr:uid="{C82FAF4C-A437-43A8-8B2F-B8D56DB307C9}"/>
    <hyperlink ref="T17" r:id="rId11" xr:uid="{B635A6F6-92A5-4443-AB59-59E43C544CE3}"/>
    <hyperlink ref="T18" r:id="rId12" xr:uid="{DAFA85F9-F775-4150-A652-6C0D57E417AF}"/>
    <hyperlink ref="T13" r:id="rId13" xr:uid="{3C231D94-BC53-4D3A-AECC-54CD45491B1D}"/>
    <hyperlink ref="T19" r:id="rId14" xr:uid="{15F685E2-DBD1-4331-B5A9-920B2539074E}"/>
    <hyperlink ref="T9" r:id="rId15" xr:uid="{55C37800-7E6A-483D-AFE1-3B25D91772B5}"/>
    <hyperlink ref="T5" r:id="rId16" xr:uid="{7EA66425-8AA1-4033-B62B-3F721D1839D9}"/>
    <hyperlink ref="T4" r:id="rId17" xr:uid="{FBC7089E-EAD2-47F0-8C33-760400DF91C3}"/>
    <hyperlink ref="T3" r:id="rId18" xr:uid="{920F4442-909A-42DB-A07E-8B78D1E6B553}"/>
    <hyperlink ref="T2" r:id="rId19" xr:uid="{6F162DCF-484B-4A7D-8012-E807C26552D3}"/>
    <hyperlink ref="T20" r:id="rId20" xr:uid="{2262B027-A919-4BD4-A5FA-93E8CA03C640}"/>
    <hyperlink ref="T12" r:id="rId21" xr:uid="{6FEA498E-2C49-4534-A660-B7BCAB05EA05}"/>
    <hyperlink ref="T15" r:id="rId22" xr:uid="{2A751B14-BAD8-4752-B025-510160D3D25B}"/>
    <hyperlink ref="T21" r:id="rId23" xr:uid="{CF842AF4-0D8D-4C2E-82E8-C4217E2D1DE0}"/>
    <hyperlink ref="T22" r:id="rId24" xr:uid="{234EA298-3E77-46BE-854B-FF061E95DFFF}"/>
    <hyperlink ref="T24" r:id="rId25" xr:uid="{95540BBB-5A4A-4268-B47F-2742FD1A1055}"/>
    <hyperlink ref="T25" r:id="rId26" xr:uid="{8B639BE9-DC1A-421C-80D6-FAF9E7DD9308}"/>
    <hyperlink ref="U26" r:id="rId27" xr:uid="{72876DCD-1363-4E16-936D-7C7D9EDAAEE4}"/>
    <hyperlink ref="T27" r:id="rId28" xr:uid="{91095FD7-C38A-4A67-9B05-F93FF80B997A}"/>
    <hyperlink ref="T28" r:id="rId29" xr:uid="{E8F9939C-E7FB-48A6-952A-73664D5CAC85}"/>
    <hyperlink ref="T29" r:id="rId30" xr:uid="{DAD2B2FC-A54C-49E3-BEF0-7A894E63FEDC}"/>
    <hyperlink ref="T31" r:id="rId31" xr:uid="{494B67AF-334E-433E-B830-BC849F7ABAE9}"/>
    <hyperlink ref="T32" r:id="rId32" xr:uid="{3BB5BE79-0E7A-42CE-ADB3-C88D2B78E988}"/>
    <hyperlink ref="A41" r:id="rId33" xr:uid="{A26BDB8F-6E50-4A10-9B77-E433A1CB3E15}"/>
    <hyperlink ref="A37" r:id="rId34" xr:uid="{80684C91-9AE4-42D9-8B0F-B1A5A122CDF9}"/>
    <hyperlink ref="A32" r:id="rId35" xr:uid="{BB16CFF7-D9E6-4F57-9FD1-6B2FFE6D28DD}"/>
    <hyperlink ref="A31" r:id="rId36" xr:uid="{20F26306-7CCB-43F3-819B-5C8E7069DBE5}"/>
    <hyperlink ref="A30" r:id="rId37" xr:uid="{965932EF-38F8-454F-839F-8B29217CDD0A}"/>
    <hyperlink ref="A29" r:id="rId38" xr:uid="{2F969EB0-E147-4374-86C5-BDABEC21112C}"/>
    <hyperlink ref="A28" r:id="rId39" xr:uid="{7829E3A5-946F-410E-A89E-AEA1C481FC9C}"/>
    <hyperlink ref="A27" r:id="rId40" xr:uid="{6E9BA6C4-ADF2-49D8-B072-8C3F15646663}"/>
    <hyperlink ref="A26" r:id="rId41" xr:uid="{A1B9D212-A4D4-47B9-B301-970F5B6C1063}"/>
    <hyperlink ref="A25" r:id="rId42" xr:uid="{F5776593-1096-468F-9EFE-89A57723CD8C}"/>
    <hyperlink ref="A24" r:id="rId43" xr:uid="{8B2C3FC3-A9BD-4F90-BE76-B99AB1F517C4}"/>
    <hyperlink ref="A23" r:id="rId44" xr:uid="{DBCEC118-0C6F-4E9E-AD06-4AABC11DAA51}"/>
    <hyperlink ref="A22" r:id="rId45" xr:uid="{296AE010-A0A4-4AEF-B7C1-B3543F56FE82}"/>
    <hyperlink ref="A21" r:id="rId46" xr:uid="{9E8C38F8-E85D-41C9-BF95-B25C4D49E7C4}"/>
    <hyperlink ref="A20" r:id="rId47" xr:uid="{435E4517-38E6-4FA5-8D2A-28FE61EAD553}"/>
    <hyperlink ref="A19" r:id="rId48" xr:uid="{7DB1F63A-17DC-4B57-8DB1-383F351DD79F}"/>
    <hyperlink ref="A18" r:id="rId49" xr:uid="{917AB1DA-0648-4D4A-B624-D6B76D19D3DA}"/>
    <hyperlink ref="A17" r:id="rId50" xr:uid="{0A94EB9A-E04D-4463-9747-ED53A22ABC92}"/>
    <hyperlink ref="A16" r:id="rId51" xr:uid="{1A292CAD-36AF-470A-979F-3F1A0740FE00}"/>
    <hyperlink ref="A15" r:id="rId52" xr:uid="{573B19F4-73D1-40EB-AB7B-94ECBFB9BC68}"/>
    <hyperlink ref="A14" r:id="rId53" xr:uid="{7E330C13-A2AC-4AC9-930A-2508A3E210DA}"/>
    <hyperlink ref="A13" r:id="rId54" xr:uid="{DC11A57E-47F5-42D1-826C-C7FAD9DB6FC4}"/>
    <hyperlink ref="A12" r:id="rId55" xr:uid="{C7CC6199-9345-4553-A5D7-78D2F449B74A}"/>
    <hyperlink ref="A11" r:id="rId56" xr:uid="{ED652BAD-69B4-4590-8F0C-1E5430CF347B}"/>
    <hyperlink ref="A10" r:id="rId57" xr:uid="{168AEE49-6F29-4B4A-8DC0-2DE2AC59B86D}"/>
    <hyperlink ref="A9" r:id="rId58" xr:uid="{BAB5DD96-C070-4565-93B4-E886B2A3268C}"/>
    <hyperlink ref="A8" r:id="rId59" xr:uid="{6D77E99E-0D3A-44CD-98AB-42F8A798EC96}"/>
    <hyperlink ref="A7" r:id="rId60" xr:uid="{FFC7B834-D51D-4EBE-92DE-D87B542234B2}"/>
    <hyperlink ref="A6" r:id="rId61" xr:uid="{0539AB45-193E-45D9-918B-6E9098117890}"/>
    <hyperlink ref="A5" r:id="rId62" xr:uid="{C2852892-CFFD-49F6-9623-DE70497CC903}"/>
    <hyperlink ref="A4" r:id="rId63" xr:uid="{FFF73684-4639-4BBF-8772-71049399CCD7}"/>
    <hyperlink ref="A3" r:id="rId64" xr:uid="{0D982747-3CFE-4924-915E-A1834302DD34}"/>
    <hyperlink ref="A2" r:id="rId65" xr:uid="{0A9C2E2C-89F4-481C-902F-9B28749B8144}"/>
    <hyperlink ref="C54" r:id="rId66" xr:uid="{235A5A2D-B12A-49B6-8366-0541815B4A54}"/>
    <hyperlink ref="A58" r:id="rId67" location="Ontario" xr:uid="{37F6D3A9-D5D6-441C-8C27-21C4B7BBA8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CCD3-418F-418A-92CE-FE894EBE572D}">
  <dimension ref="A1:Q41"/>
  <sheetViews>
    <sheetView workbookViewId="0">
      <selection activeCell="U17" sqref="U17"/>
    </sheetView>
  </sheetViews>
  <sheetFormatPr defaultRowHeight="15"/>
  <cols>
    <col min="1" max="1" width="44.140625" bestFit="1" customWidth="1"/>
    <col min="4" max="4" width="10.42578125" bestFit="1" customWidth="1"/>
    <col min="5" max="7" width="9.28515625" bestFit="1" customWidth="1"/>
    <col min="11" max="11" width="11.42578125" bestFit="1" customWidth="1"/>
    <col min="12" max="12" width="21.42578125" bestFit="1" customWidth="1"/>
    <col min="13" max="13" width="17.42578125" bestFit="1" customWidth="1"/>
    <col min="14" max="14" width="25.140625" bestFit="1" customWidth="1"/>
    <col min="15" max="15" width="25.5703125" bestFit="1" customWidth="1"/>
    <col min="16" max="16" width="33.42578125" bestFit="1" customWidth="1"/>
    <col min="17" max="17" width="11" customWidth="1"/>
  </cols>
  <sheetData>
    <row r="1" spans="1:17">
      <c r="A1" t="s">
        <v>0</v>
      </c>
      <c r="B1" t="s">
        <v>2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7">
      <c r="A2" s="1" t="s">
        <v>16</v>
      </c>
      <c r="B2" s="5">
        <v>0.78500000000000003</v>
      </c>
      <c r="C2">
        <v>9800</v>
      </c>
      <c r="D2" s="6">
        <v>10919.775306122448</v>
      </c>
      <c r="E2" s="6">
        <v>548.18489795918367</v>
      </c>
      <c r="F2" s="6">
        <v>924.86581632653065</v>
      </c>
      <c r="G2" s="6">
        <v>3381.7910204081631</v>
      </c>
      <c r="H2" s="6">
        <v>368.08683673469386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9</v>
      </c>
    </row>
    <row r="3" spans="1:17">
      <c r="A3" s="1" t="s">
        <v>19</v>
      </c>
      <c r="B3" s="5">
        <v>0.85399999999999998</v>
      </c>
      <c r="C3">
        <v>15715</v>
      </c>
      <c r="D3" s="6">
        <v>10205.891059497295</v>
      </c>
      <c r="E3" s="6">
        <v>353.2117721921731</v>
      </c>
      <c r="F3" s="6">
        <v>803.7396118358256</v>
      </c>
      <c r="G3" s="6">
        <v>1782.9090677696468</v>
      </c>
      <c r="H3" s="6">
        <v>375.58307349665927</v>
      </c>
      <c r="K3" s="5">
        <v>0.78500000000000003</v>
      </c>
      <c r="L3" s="6">
        <v>10919.775306122448</v>
      </c>
      <c r="M3" s="6">
        <v>548.18489795918367</v>
      </c>
      <c r="N3" s="6">
        <v>924.86581632653065</v>
      </c>
      <c r="O3" s="6">
        <v>3381.7910204081631</v>
      </c>
      <c r="P3" s="6">
        <v>368.08683673469386</v>
      </c>
      <c r="Q3" s="6">
        <v>9800</v>
      </c>
    </row>
    <row r="4" spans="1:17">
      <c r="A4" s="1" t="s">
        <v>22</v>
      </c>
      <c r="B4" s="5">
        <v>0.81599999999999995</v>
      </c>
      <c r="C4">
        <v>16730</v>
      </c>
      <c r="D4" s="6">
        <v>9355.5065750149424</v>
      </c>
      <c r="E4" s="6">
        <v>364.16682606096833</v>
      </c>
      <c r="F4" s="6">
        <v>858.86921697549315</v>
      </c>
      <c r="G4" s="6">
        <v>1921.0132695756126</v>
      </c>
      <c r="H4" s="6">
        <v>364.08828451882846</v>
      </c>
      <c r="K4" s="5">
        <v>0.85399999999999998</v>
      </c>
      <c r="L4" s="6">
        <v>10205.891059497295</v>
      </c>
      <c r="M4" s="6">
        <v>353.2117721921731</v>
      </c>
      <c r="N4" s="6">
        <v>803.7396118358256</v>
      </c>
      <c r="O4" s="6">
        <v>1782.9090677696468</v>
      </c>
      <c r="P4" s="6">
        <v>375.58307349665927</v>
      </c>
      <c r="Q4" s="6">
        <v>15715</v>
      </c>
    </row>
    <row r="5" spans="1:17">
      <c r="A5" s="1" t="s">
        <v>24</v>
      </c>
      <c r="B5" s="5">
        <v>0.85099999999999998</v>
      </c>
      <c r="C5">
        <v>37725</v>
      </c>
      <c r="D5" s="6">
        <v>9529.7611928429415</v>
      </c>
      <c r="E5" s="6">
        <v>340.87231278992709</v>
      </c>
      <c r="F5" s="6">
        <v>531.45076209410206</v>
      </c>
      <c r="G5" s="6">
        <v>787.37924453280323</v>
      </c>
      <c r="H5" s="6">
        <v>225.6931212723658</v>
      </c>
      <c r="K5" s="5">
        <v>0.81599999999999995</v>
      </c>
      <c r="L5" s="6">
        <v>9355.5065750149424</v>
      </c>
      <c r="M5" s="6">
        <v>364.16682606096833</v>
      </c>
      <c r="N5" s="6">
        <v>858.86921697549315</v>
      </c>
      <c r="O5" s="6">
        <v>1921.0132695756126</v>
      </c>
      <c r="P5" s="6">
        <v>364.08828451882846</v>
      </c>
      <c r="Q5" s="6">
        <v>16730</v>
      </c>
    </row>
    <row r="6" spans="1:17">
      <c r="A6" s="1" t="s">
        <v>26</v>
      </c>
      <c r="B6" s="5">
        <v>0.70899999999999996</v>
      </c>
      <c r="C6">
        <v>6630</v>
      </c>
      <c r="D6" s="6">
        <v>12469.947963800905</v>
      </c>
      <c r="E6" s="6">
        <v>759.94675716440418</v>
      </c>
      <c r="F6" s="6">
        <v>1909.0944193061839</v>
      </c>
      <c r="G6" s="6">
        <v>3792.9428355957766</v>
      </c>
      <c r="H6" s="6">
        <v>344.25082956259428</v>
      </c>
      <c r="K6" s="5">
        <v>0.85099999999999998</v>
      </c>
      <c r="L6" s="6">
        <v>9529.7611928429415</v>
      </c>
      <c r="M6" s="6">
        <v>340.87231278992709</v>
      </c>
      <c r="N6" s="6">
        <v>531.45076209410206</v>
      </c>
      <c r="O6" s="6">
        <v>787.37924453280323</v>
      </c>
      <c r="P6" s="6">
        <v>225.6931212723658</v>
      </c>
      <c r="Q6" s="6">
        <v>37725</v>
      </c>
    </row>
    <row r="7" spans="1:17">
      <c r="A7" s="1" t="s">
        <v>28</v>
      </c>
      <c r="B7" s="5">
        <v>0.874</v>
      </c>
      <c r="C7">
        <v>71145</v>
      </c>
      <c r="D7" s="6">
        <v>9487.5798720922066</v>
      </c>
      <c r="E7" s="6">
        <v>287.66794574460607</v>
      </c>
      <c r="F7" s="6">
        <v>320.64998243024809</v>
      </c>
      <c r="G7" s="6">
        <v>1831.6667088340712</v>
      </c>
      <c r="H7" s="6">
        <v>258.41412608053975</v>
      </c>
      <c r="K7" s="5">
        <v>0.70899999999999996</v>
      </c>
      <c r="L7" s="6">
        <v>12469.947963800905</v>
      </c>
      <c r="M7" s="6">
        <v>759.94675716440418</v>
      </c>
      <c r="N7" s="6">
        <v>1909.0944193061839</v>
      </c>
      <c r="O7" s="6">
        <v>3792.9428355957766</v>
      </c>
      <c r="P7" s="6">
        <v>344.25082956259428</v>
      </c>
      <c r="Q7" s="6">
        <v>6630</v>
      </c>
    </row>
    <row r="8" spans="1:17">
      <c r="A8" s="1" t="s">
        <v>30</v>
      </c>
      <c r="B8" s="5">
        <v>0.75900000000000001</v>
      </c>
      <c r="C8">
        <v>26530</v>
      </c>
      <c r="D8" s="6">
        <v>9649.9096494534497</v>
      </c>
      <c r="E8" s="6">
        <v>293.57237090086693</v>
      </c>
      <c r="F8" s="6">
        <v>487.34157557482098</v>
      </c>
      <c r="G8" s="6">
        <v>1705.7182058047492</v>
      </c>
      <c r="H8" s="6">
        <v>304.68518658122878</v>
      </c>
      <c r="K8" s="5">
        <v>0.874</v>
      </c>
      <c r="L8" s="6">
        <v>9487.5798720922066</v>
      </c>
      <c r="M8" s="6">
        <v>287.66794574460607</v>
      </c>
      <c r="N8" s="6">
        <v>320.64998243024809</v>
      </c>
      <c r="O8" s="6">
        <v>1831.6667088340712</v>
      </c>
      <c r="P8" s="6">
        <v>258.41412608053975</v>
      </c>
      <c r="Q8" s="6">
        <v>71145</v>
      </c>
    </row>
    <row r="9" spans="1:17">
      <c r="A9" s="1" t="s">
        <v>32</v>
      </c>
      <c r="B9" s="5">
        <v>0.85</v>
      </c>
      <c r="C9">
        <v>36610</v>
      </c>
      <c r="D9" s="6">
        <v>9677.970527178366</v>
      </c>
      <c r="E9" s="6">
        <v>292.25239005736137</v>
      </c>
      <c r="F9" s="6">
        <v>377.15039606664845</v>
      </c>
      <c r="G9" s="6">
        <v>1736.1169625785305</v>
      </c>
      <c r="H9" s="6">
        <v>254.15826276973505</v>
      </c>
      <c r="K9" s="5">
        <v>0.75900000000000001</v>
      </c>
      <c r="L9" s="6">
        <v>9649.9096494534497</v>
      </c>
      <c r="M9" s="6">
        <v>293.57237090086693</v>
      </c>
      <c r="N9" s="6">
        <v>487.34157557482098</v>
      </c>
      <c r="O9" s="6">
        <v>1705.7182058047492</v>
      </c>
      <c r="P9" s="6">
        <v>304.68518658122878</v>
      </c>
      <c r="Q9" s="6">
        <v>26530</v>
      </c>
    </row>
    <row r="10" spans="1:17">
      <c r="A10" s="1" t="s">
        <v>35</v>
      </c>
      <c r="B10" s="5">
        <v>0.92700000000000005</v>
      </c>
      <c r="C10">
        <v>65300</v>
      </c>
      <c r="D10" s="6">
        <v>9310.9252833078099</v>
      </c>
      <c r="E10" s="6">
        <v>273.43669218989282</v>
      </c>
      <c r="F10" s="6">
        <v>265.60747320061256</v>
      </c>
      <c r="G10" s="6">
        <v>1634.7924655436448</v>
      </c>
      <c r="H10" s="6">
        <v>307.78600306278713</v>
      </c>
      <c r="K10" s="5">
        <v>0.85</v>
      </c>
      <c r="L10" s="6">
        <v>9677.970527178366</v>
      </c>
      <c r="M10" s="6">
        <v>292.25239005736137</v>
      </c>
      <c r="N10" s="6">
        <v>377.15039606664845</v>
      </c>
      <c r="O10" s="6">
        <v>1736.1169625785305</v>
      </c>
      <c r="P10" s="6">
        <v>254.15826276973505</v>
      </c>
      <c r="Q10" s="6">
        <v>36610</v>
      </c>
    </row>
    <row r="11" spans="1:17">
      <c r="A11" s="1" t="s">
        <v>37</v>
      </c>
      <c r="B11" s="5">
        <v>0.80500000000000005</v>
      </c>
      <c r="C11">
        <v>50075</v>
      </c>
      <c r="D11" s="6">
        <v>9822.6660009985026</v>
      </c>
      <c r="E11" s="6">
        <v>286.51023464802796</v>
      </c>
      <c r="F11" s="6">
        <v>470.6939590614079</v>
      </c>
      <c r="G11" s="6">
        <v>1943.1452820768848</v>
      </c>
      <c r="H11" s="6">
        <v>221.22815776335497</v>
      </c>
      <c r="K11" s="5">
        <v>0.92700000000000005</v>
      </c>
      <c r="L11" s="6">
        <v>9310.9252833078099</v>
      </c>
      <c r="M11" s="6">
        <v>273.43669218989282</v>
      </c>
      <c r="N11" s="6">
        <v>265.60747320061256</v>
      </c>
      <c r="O11" s="6">
        <v>1634.7924655436448</v>
      </c>
      <c r="P11" s="6">
        <v>307.78600306278713</v>
      </c>
      <c r="Q11" s="6">
        <v>65300</v>
      </c>
    </row>
    <row r="12" spans="1:17">
      <c r="A12" s="1" t="s">
        <v>39</v>
      </c>
      <c r="B12" s="5">
        <v>0.76400000000000001</v>
      </c>
      <c r="C12">
        <v>15095</v>
      </c>
      <c r="D12" s="6">
        <v>10049.287843656841</v>
      </c>
      <c r="E12" s="6">
        <v>412.45445511758862</v>
      </c>
      <c r="F12" s="6">
        <v>967.1414375621066</v>
      </c>
      <c r="G12" s="6">
        <v>1863.6634647234184</v>
      </c>
      <c r="H12" s="6">
        <v>271.67936402782379</v>
      </c>
      <c r="K12" s="5">
        <v>0.80500000000000005</v>
      </c>
      <c r="L12" s="6">
        <v>9822.6660009985026</v>
      </c>
      <c r="M12" s="6">
        <v>286.51023464802796</v>
      </c>
      <c r="N12" s="6">
        <v>470.6939590614079</v>
      </c>
      <c r="O12" s="6">
        <v>1943.1452820768848</v>
      </c>
      <c r="P12" s="6">
        <v>221.22815776335497</v>
      </c>
      <c r="Q12" s="6">
        <v>50075</v>
      </c>
    </row>
    <row r="13" spans="1:17">
      <c r="A13" s="1" t="s">
        <v>41</v>
      </c>
      <c r="B13" s="5">
        <v>0.84899999999999998</v>
      </c>
      <c r="C13">
        <v>32930</v>
      </c>
      <c r="D13" s="6">
        <v>9711.0017309444283</v>
      </c>
      <c r="E13" s="6">
        <v>330.37628302459763</v>
      </c>
      <c r="F13" s="6">
        <v>653.35827512906167</v>
      </c>
      <c r="G13" s="6">
        <v>1669.5333130883694</v>
      </c>
      <c r="H13" s="6">
        <v>293.0577892499241</v>
      </c>
      <c r="K13" s="5">
        <v>0.76400000000000001</v>
      </c>
      <c r="L13" s="6">
        <v>10049.287843656841</v>
      </c>
      <c r="M13" s="6">
        <v>412.45445511758862</v>
      </c>
      <c r="N13" s="6">
        <v>967.1414375621066</v>
      </c>
      <c r="O13" s="6">
        <v>1863.6634647234184</v>
      </c>
      <c r="P13" s="6">
        <v>271.67936402782379</v>
      </c>
      <c r="Q13" s="6">
        <v>15095</v>
      </c>
    </row>
    <row r="14" spans="1:17">
      <c r="A14" s="1" t="s">
        <v>43</v>
      </c>
      <c r="B14" s="5">
        <v>0.73199999999999998</v>
      </c>
      <c r="C14">
        <v>4820</v>
      </c>
      <c r="D14" s="6">
        <v>14043.153526970955</v>
      </c>
      <c r="E14" s="6">
        <v>997.71784232365144</v>
      </c>
      <c r="F14" s="6">
        <v>1059.5435684647302</v>
      </c>
      <c r="G14" s="6">
        <v>3202.9045643153527</v>
      </c>
      <c r="H14" s="6">
        <v>529.04564315352695</v>
      </c>
      <c r="K14" s="5">
        <v>0.84899999999999998</v>
      </c>
      <c r="L14" s="6">
        <v>9711.0017309444283</v>
      </c>
      <c r="M14" s="6">
        <v>330.37628302459763</v>
      </c>
      <c r="N14" s="6">
        <v>653.35827512906167</v>
      </c>
      <c r="O14" s="6">
        <v>1669.5333130883694</v>
      </c>
      <c r="P14" s="6">
        <v>293.0577892499241</v>
      </c>
      <c r="Q14" s="6">
        <v>32930</v>
      </c>
    </row>
    <row r="15" spans="1:17">
      <c r="A15" s="1" t="s">
        <v>45</v>
      </c>
      <c r="B15" s="5">
        <v>0.81299999999999994</v>
      </c>
      <c r="C15">
        <v>8820</v>
      </c>
      <c r="D15" s="6">
        <v>11338.662131519275</v>
      </c>
      <c r="E15" s="6">
        <v>585.82766439909301</v>
      </c>
      <c r="F15" s="6">
        <v>772.22222222222217</v>
      </c>
      <c r="G15" s="6">
        <v>2887.074829931973</v>
      </c>
      <c r="H15" s="6">
        <v>227.09750566893425</v>
      </c>
      <c r="K15" s="5">
        <v>0.73199999999999998</v>
      </c>
      <c r="L15" s="6">
        <v>14043.153526970955</v>
      </c>
      <c r="M15" s="6">
        <v>997.71784232365144</v>
      </c>
      <c r="N15" s="6">
        <v>1059.5435684647302</v>
      </c>
      <c r="O15" s="6">
        <v>3202.9045643153527</v>
      </c>
      <c r="P15" s="6">
        <v>529.04564315352695</v>
      </c>
      <c r="Q15" s="6">
        <v>4820</v>
      </c>
    </row>
    <row r="16" spans="1:17">
      <c r="A16" s="1" t="s">
        <v>47</v>
      </c>
      <c r="B16" s="5">
        <v>0.77100000000000002</v>
      </c>
      <c r="C16">
        <v>22030</v>
      </c>
      <c r="D16" s="6">
        <v>9555.1089423513386</v>
      </c>
      <c r="E16" s="6">
        <v>334.6646391284612</v>
      </c>
      <c r="F16" s="6">
        <v>601.99078529278256</v>
      </c>
      <c r="G16" s="6">
        <v>1849.5726282342262</v>
      </c>
      <c r="H16" s="6">
        <v>264.58828869723106</v>
      </c>
      <c r="K16" s="5">
        <v>0.81299999999999994</v>
      </c>
      <c r="L16" s="6">
        <v>11338.662131519275</v>
      </c>
      <c r="M16" s="6">
        <v>585.82766439909301</v>
      </c>
      <c r="N16" s="6">
        <v>772.22222222222217</v>
      </c>
      <c r="O16" s="6">
        <v>2887.074829931973</v>
      </c>
      <c r="P16" s="6">
        <v>227.09750566893425</v>
      </c>
      <c r="Q16" s="6">
        <v>8820</v>
      </c>
    </row>
    <row r="17" spans="1:17">
      <c r="A17" s="1" t="s">
        <v>49</v>
      </c>
      <c r="B17" s="5">
        <v>0.84799999999999998</v>
      </c>
      <c r="C17">
        <v>19725</v>
      </c>
      <c r="D17" s="6">
        <v>9882.7594930291507</v>
      </c>
      <c r="E17" s="6">
        <v>385.25875792141954</v>
      </c>
      <c r="F17" s="6">
        <v>823.33759188846636</v>
      </c>
      <c r="G17" s="6">
        <v>2041.1797718631178</v>
      </c>
      <c r="H17" s="6">
        <v>291.58144486692015</v>
      </c>
      <c r="K17" s="5">
        <v>0.77100000000000002</v>
      </c>
      <c r="L17" s="6">
        <v>9555.1089423513386</v>
      </c>
      <c r="M17" s="6">
        <v>334.6646391284612</v>
      </c>
      <c r="N17" s="6">
        <v>601.99078529278256</v>
      </c>
      <c r="O17" s="6">
        <v>1849.5726282342262</v>
      </c>
      <c r="P17" s="6">
        <v>264.58828869723106</v>
      </c>
      <c r="Q17" s="6">
        <v>22030</v>
      </c>
    </row>
    <row r="18" spans="1:17">
      <c r="A18" s="1" t="s">
        <v>51</v>
      </c>
      <c r="B18" s="5">
        <v>0.80600000000000005</v>
      </c>
      <c r="C18">
        <v>9935</v>
      </c>
      <c r="D18" s="6">
        <v>11119.115349773529</v>
      </c>
      <c r="E18" s="6">
        <v>422.18701560140914</v>
      </c>
      <c r="F18" s="6">
        <v>1223.9688978359336</v>
      </c>
      <c r="G18" s="6">
        <v>2735.7201811776549</v>
      </c>
      <c r="H18" s="6">
        <v>279.62596879718166</v>
      </c>
      <c r="K18" s="5">
        <v>0.84799999999999998</v>
      </c>
      <c r="L18" s="6">
        <v>9882.7594930291507</v>
      </c>
      <c r="M18" s="6">
        <v>385.25875792141954</v>
      </c>
      <c r="N18" s="6">
        <v>823.33759188846636</v>
      </c>
      <c r="O18" s="6">
        <v>2041.1797718631178</v>
      </c>
      <c r="P18" s="6">
        <v>291.58144486692015</v>
      </c>
      <c r="Q18" s="6">
        <v>19725</v>
      </c>
    </row>
    <row r="19" spans="1:17">
      <c r="A19" s="1" t="s">
        <v>53</v>
      </c>
      <c r="B19" s="5">
        <v>0.89</v>
      </c>
      <c r="C19">
        <v>74695</v>
      </c>
      <c r="D19" s="6">
        <v>9567.997563424593</v>
      </c>
      <c r="E19" s="6">
        <v>270.9290849454448</v>
      </c>
      <c r="F19" s="6">
        <v>560.52639400227588</v>
      </c>
      <c r="G19" s="6">
        <v>0</v>
      </c>
      <c r="H19" s="6">
        <v>311.32402436575404</v>
      </c>
      <c r="K19" s="5">
        <v>0.80600000000000005</v>
      </c>
      <c r="L19" s="6">
        <v>11119.115349773529</v>
      </c>
      <c r="M19" s="6">
        <v>422.18701560140914</v>
      </c>
      <c r="N19" s="6">
        <v>1223.9688978359336</v>
      </c>
      <c r="O19" s="6">
        <v>2735.7201811776549</v>
      </c>
      <c r="P19" s="6">
        <v>279.62596879718166</v>
      </c>
      <c r="Q19" s="6">
        <v>9935</v>
      </c>
    </row>
    <row r="20" spans="1:17">
      <c r="A20" s="1" t="s">
        <v>55</v>
      </c>
      <c r="B20" s="5">
        <v>0.89100000000000001</v>
      </c>
      <c r="C20">
        <v>157620</v>
      </c>
      <c r="D20" s="6">
        <v>9417.9799517827687</v>
      </c>
      <c r="E20" s="6">
        <v>318.17662733155692</v>
      </c>
      <c r="F20" s="6">
        <v>346.76437000380662</v>
      </c>
      <c r="G20" s="6">
        <v>1744.5882502220531</v>
      </c>
      <c r="H20" s="6">
        <v>215.10595102144399</v>
      </c>
      <c r="K20" s="5">
        <v>0.89</v>
      </c>
      <c r="L20" s="6">
        <v>9567.997563424593</v>
      </c>
      <c r="M20" s="6">
        <v>270.9290849454448</v>
      </c>
      <c r="N20" s="6">
        <v>560.52639400227588</v>
      </c>
      <c r="O20" s="6">
        <v>0</v>
      </c>
      <c r="P20" s="6">
        <v>311.32402436575404</v>
      </c>
      <c r="Q20" s="6">
        <v>74695</v>
      </c>
    </row>
    <row r="21" spans="1:17">
      <c r="A21" s="1" t="s">
        <v>57</v>
      </c>
      <c r="B21" s="5">
        <v>0.75</v>
      </c>
      <c r="C21">
        <v>13385</v>
      </c>
      <c r="D21" s="6">
        <v>11085.241165483751</v>
      </c>
      <c r="E21" s="6">
        <v>394.80119536794922</v>
      </c>
      <c r="F21" s="6">
        <v>1043.1757937990287</v>
      </c>
      <c r="G21" s="6">
        <v>2363.1901382144192</v>
      </c>
      <c r="H21" s="6">
        <v>342.62570041090771</v>
      </c>
      <c r="K21" s="5">
        <v>0.89100000000000001</v>
      </c>
      <c r="L21" s="6">
        <v>9417.9799517827687</v>
      </c>
      <c r="M21" s="6">
        <v>318.17662733155692</v>
      </c>
      <c r="N21" s="6">
        <v>346.76437000380662</v>
      </c>
      <c r="O21" s="6">
        <v>1744.5882502220531</v>
      </c>
      <c r="P21" s="6">
        <v>215.10595102144399</v>
      </c>
      <c r="Q21" s="6">
        <v>157620</v>
      </c>
    </row>
    <row r="22" spans="1:17">
      <c r="A22" s="1" t="s">
        <v>59</v>
      </c>
      <c r="B22" s="5">
        <v>0.80500000000000005</v>
      </c>
      <c r="C22">
        <v>2665</v>
      </c>
      <c r="D22" s="6">
        <v>14587.663414634146</v>
      </c>
      <c r="E22" s="6">
        <v>927.29043151969984</v>
      </c>
      <c r="F22" s="6">
        <v>1238.910694183865</v>
      </c>
      <c r="G22" s="6">
        <v>3462.4896810506566</v>
      </c>
      <c r="H22" s="6">
        <v>462.80675422138836</v>
      </c>
      <c r="K22" s="5">
        <v>0.75</v>
      </c>
      <c r="L22" s="6">
        <v>11085.241165483751</v>
      </c>
      <c r="M22" s="6">
        <v>394.80119536794922</v>
      </c>
      <c r="N22" s="6">
        <v>1043.1757937990287</v>
      </c>
      <c r="O22" s="6">
        <v>2363.1901382144192</v>
      </c>
      <c r="P22" s="6">
        <v>342.62570041090771</v>
      </c>
      <c r="Q22" s="6">
        <v>13385</v>
      </c>
    </row>
    <row r="23" spans="1:17">
      <c r="A23" s="1" t="s">
        <v>61</v>
      </c>
      <c r="B23" s="5">
        <v>0.86799999999999999</v>
      </c>
      <c r="C23">
        <v>9110</v>
      </c>
      <c r="D23" s="6">
        <v>11095.141053787047</v>
      </c>
      <c r="E23" s="6">
        <v>522.34489571899007</v>
      </c>
      <c r="F23" s="6">
        <v>955.47409440175636</v>
      </c>
      <c r="G23" s="6">
        <v>2181.9863885839736</v>
      </c>
      <c r="H23" s="6">
        <v>262.4324917672887</v>
      </c>
      <c r="K23" s="5">
        <v>0.80500000000000005</v>
      </c>
      <c r="L23" s="6">
        <v>14587.663414634146</v>
      </c>
      <c r="M23" s="6">
        <v>927.29043151969984</v>
      </c>
      <c r="N23" s="6">
        <v>1238.910694183865</v>
      </c>
      <c r="O23" s="6">
        <v>3462.4896810506566</v>
      </c>
      <c r="P23" s="6">
        <v>462.80675422138836</v>
      </c>
      <c r="Q23" s="6">
        <v>2665</v>
      </c>
    </row>
    <row r="24" spans="1:17">
      <c r="A24" s="1" t="s">
        <v>62</v>
      </c>
      <c r="B24" s="5">
        <v>0.83299999999999996</v>
      </c>
      <c r="C24">
        <v>52910</v>
      </c>
      <c r="D24" s="6">
        <v>9319.5426195426189</v>
      </c>
      <c r="E24" s="6">
        <v>308.52390852390852</v>
      </c>
      <c r="F24" s="6">
        <v>383.17898317898317</v>
      </c>
      <c r="G24" s="6">
        <v>1772.5004725004726</v>
      </c>
      <c r="H24" s="6">
        <v>289.83178983178982</v>
      </c>
      <c r="K24" s="5">
        <v>0.86799999999999999</v>
      </c>
      <c r="L24" s="6">
        <v>11095.141053787047</v>
      </c>
      <c r="M24" s="6">
        <v>522.34489571899007</v>
      </c>
      <c r="N24" s="6">
        <v>955.47409440175636</v>
      </c>
      <c r="O24" s="6">
        <v>2181.9863885839736</v>
      </c>
      <c r="P24" s="6">
        <v>262.4324917672887</v>
      </c>
      <c r="Q24" s="6">
        <v>9110</v>
      </c>
    </row>
    <row r="25" spans="1:17">
      <c r="A25" s="1" t="s">
        <v>64</v>
      </c>
      <c r="B25" s="5">
        <v>0.71399999999999997</v>
      </c>
      <c r="C25">
        <v>1445</v>
      </c>
      <c r="D25" s="6">
        <v>19237.472664359862</v>
      </c>
      <c r="E25" s="6">
        <v>2160.1979238754325</v>
      </c>
      <c r="F25" s="6">
        <v>1227.7882352941176</v>
      </c>
      <c r="G25" s="6">
        <v>7271.434602076125</v>
      </c>
      <c r="H25" s="6">
        <v>346.39031141868514</v>
      </c>
      <c r="K25" s="5">
        <v>0.83299999999999996</v>
      </c>
      <c r="L25" s="6">
        <v>9319.5426195426189</v>
      </c>
      <c r="M25" s="6">
        <v>308.52390852390852</v>
      </c>
      <c r="N25" s="6">
        <v>383.17898317898317</v>
      </c>
      <c r="O25" s="6">
        <v>1772.5004725004726</v>
      </c>
      <c r="P25" s="6">
        <v>289.83178983178982</v>
      </c>
      <c r="Q25" s="6">
        <v>52910</v>
      </c>
    </row>
    <row r="26" spans="1:17">
      <c r="A26" s="1" t="s">
        <v>66</v>
      </c>
      <c r="B26" s="5">
        <v>0.79600000000000004</v>
      </c>
      <c r="C26">
        <v>78960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K26" s="5">
        <v>0.71399999999999997</v>
      </c>
      <c r="L26" s="6">
        <v>19237.472664359862</v>
      </c>
      <c r="M26" s="6">
        <v>2160.1979238754325</v>
      </c>
      <c r="N26" s="6">
        <v>1227.7882352941176</v>
      </c>
      <c r="O26" s="6">
        <v>7271.434602076125</v>
      </c>
      <c r="P26" s="6">
        <v>346.39031141868514</v>
      </c>
      <c r="Q26" s="6">
        <v>1445</v>
      </c>
    </row>
    <row r="27" spans="1:17">
      <c r="A27" s="1" t="s">
        <v>68</v>
      </c>
      <c r="B27" s="5">
        <v>0.84199999999999997</v>
      </c>
      <c r="C27">
        <v>246410</v>
      </c>
      <c r="D27" s="6">
        <v>10620.068179051175</v>
      </c>
      <c r="E27" s="6">
        <v>340.1322998254941</v>
      </c>
      <c r="F27" s="6">
        <v>275.75991234121994</v>
      </c>
      <c r="G27" s="6">
        <v>1074.3963313177226</v>
      </c>
      <c r="H27" s="6">
        <v>174.03108640071426</v>
      </c>
      <c r="K27" s="5">
        <v>0.84199999999999997</v>
      </c>
      <c r="L27" s="6">
        <v>10620.068179051175</v>
      </c>
      <c r="M27" s="6">
        <v>340.1322998254941</v>
      </c>
      <c r="N27" s="6">
        <v>275.75991234121994</v>
      </c>
      <c r="O27" s="6">
        <v>1074.3963313177226</v>
      </c>
      <c r="P27" s="6">
        <v>174.03108640071426</v>
      </c>
      <c r="Q27" s="6">
        <v>246410</v>
      </c>
    </row>
    <row r="28" spans="1:17">
      <c r="A28" s="1" t="s">
        <v>70</v>
      </c>
      <c r="B28" s="5">
        <v>0.82499999999999996</v>
      </c>
      <c r="C28">
        <v>16765</v>
      </c>
      <c r="D28" s="6">
        <v>9583.7757232329259</v>
      </c>
      <c r="E28" s="6">
        <v>406.02445571130329</v>
      </c>
      <c r="F28" s="6">
        <v>1021.1154190277364</v>
      </c>
      <c r="G28" s="6">
        <v>1778.2284521324186</v>
      </c>
      <c r="H28" s="6">
        <v>320.42946614971669</v>
      </c>
      <c r="K28" s="5">
        <v>0.82499999999999996</v>
      </c>
      <c r="L28" s="6">
        <v>9583.7757232329259</v>
      </c>
      <c r="M28" s="6">
        <v>406.02445571130329</v>
      </c>
      <c r="N28" s="6">
        <v>1021.1154190277364</v>
      </c>
      <c r="O28" s="6">
        <v>1778.2284521324186</v>
      </c>
      <c r="P28" s="6">
        <v>320.42946614971669</v>
      </c>
      <c r="Q28" s="6">
        <v>16765</v>
      </c>
    </row>
    <row r="29" spans="1:17">
      <c r="A29" s="1" t="s">
        <v>72</v>
      </c>
      <c r="B29" s="5">
        <v>0.85799999999999998</v>
      </c>
      <c r="C29">
        <v>27025</v>
      </c>
      <c r="D29" s="6">
        <v>10104.994856614247</v>
      </c>
      <c r="E29" s="6">
        <v>318.31692876965775</v>
      </c>
      <c r="F29" s="6">
        <v>1198.7844958371877</v>
      </c>
      <c r="G29" s="6">
        <v>1895.7708048103607</v>
      </c>
      <c r="H29" s="6">
        <v>223.00296022201664</v>
      </c>
      <c r="K29" s="5">
        <v>0.85799999999999998</v>
      </c>
      <c r="L29" s="6">
        <v>10104.994856614247</v>
      </c>
      <c r="M29" s="6">
        <v>318.31692876965775</v>
      </c>
      <c r="N29" s="6">
        <v>1198.7844958371877</v>
      </c>
      <c r="O29" s="6">
        <v>1895.7708048103607</v>
      </c>
      <c r="P29" s="6">
        <v>223.00296022201664</v>
      </c>
      <c r="Q29" s="6">
        <v>27025</v>
      </c>
    </row>
    <row r="30" spans="1:17">
      <c r="A30" s="1" t="s">
        <v>74</v>
      </c>
      <c r="B30" s="5">
        <v>0.84899999999999998</v>
      </c>
      <c r="C30">
        <v>35255</v>
      </c>
      <c r="D30" s="6">
        <v>9437.8500638207352</v>
      </c>
      <c r="E30" s="6">
        <v>315.64708551978441</v>
      </c>
      <c r="F30" s="6">
        <v>570.56440221245214</v>
      </c>
      <c r="G30" s="6">
        <v>1687.4922989646859</v>
      </c>
      <c r="H30" s="6">
        <v>306.24178130761595</v>
      </c>
      <c r="K30" s="5">
        <v>0.84899999999999998</v>
      </c>
      <c r="L30" s="6">
        <v>9437.8500638207352</v>
      </c>
      <c r="M30" s="6">
        <v>315.64708551978441</v>
      </c>
      <c r="N30" s="6">
        <v>570.56440221245214</v>
      </c>
      <c r="O30" s="6">
        <v>1687.4922989646859</v>
      </c>
      <c r="P30" s="6">
        <v>306.24178130761595</v>
      </c>
      <c r="Q30" s="6">
        <v>35255</v>
      </c>
    </row>
    <row r="31" spans="1:17">
      <c r="A31" s="1" t="s">
        <v>75</v>
      </c>
      <c r="B31" s="5">
        <v>0.82799999999999996</v>
      </c>
      <c r="C31">
        <v>64925</v>
      </c>
      <c r="D31" s="6">
        <v>9304.921232190989</v>
      </c>
      <c r="E31" s="6">
        <v>259.68056988833268</v>
      </c>
      <c r="F31" s="6">
        <v>281.8217019638044</v>
      </c>
      <c r="G31" s="6">
        <v>591.79172891798225</v>
      </c>
      <c r="H31" s="6">
        <v>210.71037350789373</v>
      </c>
      <c r="K31" s="5">
        <v>0.82799999999999996</v>
      </c>
      <c r="L31" s="6">
        <v>9304.921232190989</v>
      </c>
      <c r="M31" s="6">
        <v>259.68056988833268</v>
      </c>
      <c r="N31" s="6">
        <v>281.8217019638044</v>
      </c>
      <c r="O31" s="6">
        <v>591.79172891798225</v>
      </c>
      <c r="P31" s="6">
        <v>210.71037350789373</v>
      </c>
      <c r="Q31" s="6">
        <v>64925</v>
      </c>
    </row>
    <row r="32" spans="1:17">
      <c r="A32" s="1" t="s">
        <v>77</v>
      </c>
      <c r="B32" s="5">
        <v>0.92700000000000005</v>
      </c>
      <c r="C32">
        <v>126985</v>
      </c>
      <c r="D32" s="6">
        <v>9566.9328267118162</v>
      </c>
      <c r="E32" s="6">
        <v>315.36973658306101</v>
      </c>
      <c r="F32" s="6">
        <v>336.11458046225931</v>
      </c>
      <c r="G32" s="6">
        <v>1772.024475331732</v>
      </c>
      <c r="H32" s="6">
        <v>268.47546560617394</v>
      </c>
      <c r="K32" s="5">
        <v>0.92700000000000005</v>
      </c>
      <c r="L32" s="6">
        <v>9566.9328267118162</v>
      </c>
      <c r="M32" s="6">
        <v>315.36973658306101</v>
      </c>
      <c r="N32" s="6">
        <v>336.11458046225931</v>
      </c>
      <c r="O32" s="6">
        <v>1772.024475331732</v>
      </c>
      <c r="P32" s="6">
        <v>268.47546560617394</v>
      </c>
      <c r="Q32" s="6">
        <v>126985</v>
      </c>
    </row>
    <row r="33" spans="1:17">
      <c r="K33" s="5"/>
      <c r="L33" s="6"/>
      <c r="M33" s="6"/>
      <c r="N33" s="6"/>
      <c r="O33" s="6"/>
      <c r="P33" s="6"/>
      <c r="Q33" s="6"/>
    </row>
    <row r="36" spans="1:17">
      <c r="A36" t="s">
        <v>79</v>
      </c>
    </row>
    <row r="37" spans="1:17">
      <c r="A37" s="1" t="s">
        <v>80</v>
      </c>
    </row>
    <row r="39" spans="1:17">
      <c r="A39" t="s">
        <v>81</v>
      </c>
    </row>
    <row r="41" spans="1:17">
      <c r="A41" s="1" t="s">
        <v>82</v>
      </c>
    </row>
  </sheetData>
  <hyperlinks>
    <hyperlink ref="A41" r:id="rId1" xr:uid="{F56F83BF-6199-4D95-9498-9CF22AF5D968}"/>
    <hyperlink ref="A37" r:id="rId2" xr:uid="{954DE892-6FDE-4297-AA35-D0CFD12C0C2B}"/>
    <hyperlink ref="A32" r:id="rId3" xr:uid="{F2361494-B3B4-42C1-AE46-757E05C20365}"/>
    <hyperlink ref="A31" r:id="rId4" xr:uid="{9E4389FC-3DCD-4517-AD87-8CE93AEEDDC1}"/>
    <hyperlink ref="A30" r:id="rId5" xr:uid="{272CD1D6-39F8-41CE-83FB-B1C86EFE4A9E}"/>
    <hyperlink ref="A29" r:id="rId6" xr:uid="{65B1410C-8239-4B5A-B462-BFF2AA5441F6}"/>
    <hyperlink ref="A28" r:id="rId7" xr:uid="{280801CC-A0F6-4F4A-AA9A-7A1FDC2ED670}"/>
    <hyperlink ref="A27" r:id="rId8" xr:uid="{670782E3-9976-4CE7-A146-3402230D78C1}"/>
    <hyperlink ref="A26" r:id="rId9" xr:uid="{B5F9C317-A85C-4EF2-8A7F-C2E71F8C5FD6}"/>
    <hyperlink ref="A25" r:id="rId10" xr:uid="{EFFAB9BF-94E8-4B1D-B9E6-8163244E5A5B}"/>
    <hyperlink ref="A24" r:id="rId11" xr:uid="{7D534791-E210-4B35-B1FD-31E5FACCFD30}"/>
    <hyperlink ref="A23" r:id="rId12" xr:uid="{C7E72335-4DFE-4D6A-B948-CBF2444BB67F}"/>
    <hyperlink ref="A22" r:id="rId13" xr:uid="{17B25D39-D83B-4F6B-AB5E-942F6BC3AA98}"/>
    <hyperlink ref="A21" r:id="rId14" xr:uid="{C65C3BA4-73EB-4A86-8F31-E1B136C5C17E}"/>
    <hyperlink ref="A20" r:id="rId15" xr:uid="{D30747EB-6D67-49FC-BEAE-2A9116115CC4}"/>
    <hyperlink ref="A19" r:id="rId16" xr:uid="{1303D8FF-EAB6-455E-AF96-4E00C084CCF1}"/>
    <hyperlink ref="A18" r:id="rId17" xr:uid="{A179734E-2005-4D1A-AF76-907A600EAB09}"/>
    <hyperlink ref="A17" r:id="rId18" xr:uid="{830B8D2F-B97B-4062-AC80-DF18BD19198D}"/>
    <hyperlink ref="A16" r:id="rId19" xr:uid="{E304C9FE-3BD4-49B4-9B62-352C000293CB}"/>
    <hyperlink ref="A15" r:id="rId20" xr:uid="{87E88916-6FFB-4285-AAF3-F7175CB29418}"/>
    <hyperlink ref="A14" r:id="rId21" xr:uid="{CC3B5600-7E82-41BB-ACC7-543F95349F60}"/>
    <hyperlink ref="A13" r:id="rId22" xr:uid="{45A9F8AB-3363-49B0-B760-CB937F2E2D42}"/>
    <hyperlink ref="A12" r:id="rId23" xr:uid="{7B696E0C-278B-47E8-9326-9E1179260C8F}"/>
    <hyperlink ref="A11" r:id="rId24" xr:uid="{28404087-4F43-4E55-A409-0C3278DE130E}"/>
    <hyperlink ref="A10" r:id="rId25" xr:uid="{4C79111A-48C8-4F9A-8511-0747805A1CC1}"/>
    <hyperlink ref="A9" r:id="rId26" xr:uid="{C636A994-57A3-4E5A-9E90-15DEA3CF9456}"/>
    <hyperlink ref="A8" r:id="rId27" xr:uid="{905092F0-372F-49B5-9E86-CE871325942B}"/>
    <hyperlink ref="A7" r:id="rId28" xr:uid="{822003CA-2B65-4E00-AB1A-87FCE23415E2}"/>
    <hyperlink ref="A6" r:id="rId29" xr:uid="{109F4B2D-AE57-48CF-8277-1A9B2EB14444}"/>
    <hyperlink ref="A5" r:id="rId30" xr:uid="{AB973617-269E-48DC-A287-EF40DDBCBA2A}"/>
    <hyperlink ref="A4" r:id="rId31" xr:uid="{77A6E7C4-92B9-4786-B4C8-1DF782655018}"/>
    <hyperlink ref="A3" r:id="rId32" xr:uid="{DB691556-0F9E-4B86-BA74-5D7671AB8318}"/>
    <hyperlink ref="A2" r:id="rId33" xr:uid="{1D9A35EB-D84A-4C64-BE2F-563922F7DE3A}"/>
  </hyperlinks>
  <pageMargins left="0.7" right="0.7" top="0.75" bottom="0.75" header="0.3" footer="0.3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AA9-B30E-4A73-AF73-DF4202419292}">
  <dimension ref="A1:K63"/>
  <sheetViews>
    <sheetView workbookViewId="0">
      <selection activeCell="L5" sqref="L5"/>
    </sheetView>
  </sheetViews>
  <sheetFormatPr defaultRowHeight="15"/>
  <cols>
    <col min="1" max="1" width="43.28515625" bestFit="1" customWidth="1"/>
    <col min="2" max="2" width="14.5703125" bestFit="1" customWidth="1"/>
    <col min="4" max="4" width="15.5703125" bestFit="1" customWidth="1"/>
    <col min="5" max="5" width="9" customWidth="1"/>
    <col min="6" max="6" width="8.85546875" customWidth="1"/>
  </cols>
  <sheetData>
    <row r="1" spans="1:11">
      <c r="A1" t="s">
        <v>0</v>
      </c>
      <c r="D1" s="12" t="s">
        <v>2</v>
      </c>
      <c r="E1" s="7"/>
      <c r="F1" s="10"/>
    </row>
    <row r="2" spans="1:11">
      <c r="A2" s="1" t="s">
        <v>16</v>
      </c>
      <c r="B2" t="s">
        <v>106</v>
      </c>
      <c r="C2" s="11">
        <v>55491</v>
      </c>
      <c r="D2" s="13">
        <v>0.78500000000000003</v>
      </c>
      <c r="E2" s="8"/>
      <c r="F2" s="11"/>
    </row>
    <row r="3" spans="1:11">
      <c r="A3" s="1" t="s">
        <v>19</v>
      </c>
      <c r="B3" s="15" t="s">
        <v>107</v>
      </c>
      <c r="C3" s="11">
        <v>56643</v>
      </c>
      <c r="D3" s="13">
        <v>0.85399999999999998</v>
      </c>
      <c r="E3" s="8"/>
      <c r="F3" s="11"/>
    </row>
    <row r="4" spans="1:11">
      <c r="A4" s="1" t="s">
        <v>22</v>
      </c>
      <c r="B4" s="15" t="s">
        <v>108</v>
      </c>
      <c r="C4" s="11">
        <v>52667</v>
      </c>
      <c r="D4" s="13">
        <v>0.81599999999999995</v>
      </c>
      <c r="E4" s="8"/>
      <c r="F4" s="11"/>
    </row>
    <row r="5" spans="1:11">
      <c r="A5" s="1" t="s">
        <v>24</v>
      </c>
      <c r="B5" t="s">
        <v>109</v>
      </c>
      <c r="C5" s="11">
        <v>56729</v>
      </c>
      <c r="D5" s="13">
        <v>0.85099999999999998</v>
      </c>
      <c r="E5" s="8"/>
      <c r="F5" s="11"/>
    </row>
    <row r="6" spans="1:11">
      <c r="A6" s="1" t="s">
        <v>26</v>
      </c>
      <c r="B6" s="9" t="s">
        <v>110</v>
      </c>
      <c r="C6" s="11">
        <v>63980</v>
      </c>
      <c r="D6" s="13">
        <v>0.70899999999999996</v>
      </c>
      <c r="E6" s="8"/>
      <c r="F6" s="11"/>
    </row>
    <row r="7" spans="1:11">
      <c r="A7" s="1" t="s">
        <v>28</v>
      </c>
      <c r="B7" s="15" t="s">
        <v>111</v>
      </c>
      <c r="C7" s="11">
        <v>74045</v>
      </c>
      <c r="D7" s="13">
        <v>0.874</v>
      </c>
      <c r="E7" s="8"/>
      <c r="F7" s="11"/>
    </row>
    <row r="8" spans="1:11">
      <c r="A8" s="1" t="s">
        <v>30</v>
      </c>
      <c r="B8" s="9" t="s">
        <v>112</v>
      </c>
      <c r="C8" s="11">
        <v>60854</v>
      </c>
      <c r="D8" s="13">
        <v>0.75900000000000001</v>
      </c>
      <c r="E8" s="8"/>
      <c r="F8" s="11"/>
    </row>
    <row r="9" spans="1:11">
      <c r="A9" s="1" t="s">
        <v>32</v>
      </c>
      <c r="B9" s="9" t="s">
        <v>113</v>
      </c>
      <c r="C9" s="11">
        <v>58780</v>
      </c>
      <c r="D9" s="14">
        <v>0.85</v>
      </c>
      <c r="E9" s="8"/>
      <c r="F9" s="11"/>
    </row>
    <row r="10" spans="1:11" ht="18">
      <c r="A10" s="1" t="s">
        <v>35</v>
      </c>
      <c r="B10" s="16" t="s">
        <v>114</v>
      </c>
      <c r="C10" s="17">
        <v>79570</v>
      </c>
      <c r="D10" s="13">
        <v>0.92700000000000005</v>
      </c>
      <c r="E10" s="8"/>
      <c r="F10" s="11"/>
      <c r="G10" s="1" t="s">
        <v>115</v>
      </c>
      <c r="K10" s="18"/>
    </row>
    <row r="11" spans="1:11">
      <c r="A11" s="1" t="s">
        <v>37</v>
      </c>
      <c r="B11" s="9" t="s">
        <v>116</v>
      </c>
      <c r="C11" s="11">
        <v>66103</v>
      </c>
      <c r="D11" s="13">
        <v>0.80500000000000005</v>
      </c>
      <c r="E11" s="8"/>
      <c r="F11" s="11"/>
    </row>
    <row r="12" spans="1:11">
      <c r="A12" s="1" t="s">
        <v>39</v>
      </c>
      <c r="B12" s="15" t="s">
        <v>117</v>
      </c>
      <c r="C12" s="11">
        <v>60319</v>
      </c>
      <c r="D12" s="13">
        <v>0.76400000000000001</v>
      </c>
      <c r="E12" s="8"/>
      <c r="F12" s="11"/>
    </row>
    <row r="13" spans="1:11">
      <c r="A13" s="1" t="s">
        <v>41</v>
      </c>
      <c r="B13" s="9" t="s">
        <v>118</v>
      </c>
      <c r="C13" s="11">
        <v>57921</v>
      </c>
      <c r="D13" s="13">
        <v>0.84899999999999998</v>
      </c>
      <c r="E13" s="8"/>
      <c r="F13" s="11"/>
    </row>
    <row r="14" spans="1:11">
      <c r="A14" s="1" t="s">
        <v>43</v>
      </c>
      <c r="B14" s="9" t="s">
        <v>119</v>
      </c>
      <c r="C14" s="11">
        <v>64046</v>
      </c>
      <c r="D14" s="13">
        <v>0.73199999999999998</v>
      </c>
      <c r="E14" s="8"/>
      <c r="F14" s="11"/>
    </row>
    <row r="15" spans="1:11">
      <c r="A15" s="1" t="s">
        <v>45</v>
      </c>
      <c r="B15" s="9" t="s">
        <v>120</v>
      </c>
      <c r="C15" s="11">
        <v>60855</v>
      </c>
      <c r="D15" s="13">
        <v>0.81299999999999994</v>
      </c>
      <c r="E15" s="8"/>
      <c r="F15" s="11"/>
    </row>
    <row r="16" spans="1:11">
      <c r="A16" s="1" t="s">
        <v>47</v>
      </c>
      <c r="B16" s="9" t="s">
        <v>121</v>
      </c>
      <c r="C16" s="11">
        <v>62075</v>
      </c>
      <c r="D16" s="13">
        <v>0.77100000000000002</v>
      </c>
      <c r="E16" s="8"/>
      <c r="F16" s="11"/>
    </row>
    <row r="17" spans="1:7">
      <c r="A17" s="1" t="s">
        <v>49</v>
      </c>
      <c r="B17" s="9" t="s">
        <v>122</v>
      </c>
      <c r="C17" s="11">
        <v>62741</v>
      </c>
      <c r="D17" s="13">
        <v>0.84799999999999998</v>
      </c>
      <c r="E17" s="8"/>
      <c r="F17" s="11"/>
    </row>
    <row r="18" spans="1:7">
      <c r="A18" s="1" t="s">
        <v>51</v>
      </c>
      <c r="B18" s="9" t="s">
        <v>123</v>
      </c>
      <c r="C18" s="11">
        <v>57253</v>
      </c>
      <c r="D18" s="13">
        <v>0.80600000000000005</v>
      </c>
      <c r="E18" s="8"/>
      <c r="F18" s="11"/>
    </row>
    <row r="19" spans="1:7">
      <c r="A19" s="1" t="s">
        <v>53</v>
      </c>
      <c r="B19" s="15" t="s">
        <v>124</v>
      </c>
      <c r="C19" s="11">
        <v>73836</v>
      </c>
      <c r="D19" s="13">
        <v>0.89</v>
      </c>
      <c r="E19" s="8"/>
      <c r="F19" s="11"/>
    </row>
    <row r="20" spans="1:7">
      <c r="A20" s="1" t="s">
        <v>55</v>
      </c>
      <c r="B20" s="16" t="s">
        <v>125</v>
      </c>
      <c r="C20" s="20">
        <v>87086</v>
      </c>
      <c r="D20" s="13">
        <v>0.89100000000000001</v>
      </c>
      <c r="E20" s="8"/>
      <c r="F20" s="11"/>
      <c r="G20" s="1" t="s">
        <v>126</v>
      </c>
    </row>
    <row r="21" spans="1:7">
      <c r="A21" s="1" t="s">
        <v>57</v>
      </c>
      <c r="B21" s="16" t="s">
        <v>127</v>
      </c>
      <c r="C21" s="20">
        <v>62774</v>
      </c>
      <c r="D21" s="14">
        <v>0.75</v>
      </c>
      <c r="E21" s="8"/>
      <c r="F21" s="11"/>
      <c r="G21" s="1" t="s">
        <v>128</v>
      </c>
    </row>
    <row r="22" spans="1:7">
      <c r="A22" s="1" t="s">
        <v>59</v>
      </c>
      <c r="B22" s="16" t="s">
        <v>129</v>
      </c>
      <c r="C22" s="20">
        <v>56213</v>
      </c>
      <c r="D22" s="13">
        <v>0.80500000000000005</v>
      </c>
      <c r="E22" s="8"/>
      <c r="F22" s="11"/>
      <c r="G22" s="1" t="s">
        <v>130</v>
      </c>
    </row>
    <row r="23" spans="1:7">
      <c r="A23" s="1" t="s">
        <v>61</v>
      </c>
      <c r="B23" t="s">
        <v>131</v>
      </c>
      <c r="C23" s="11">
        <v>55384</v>
      </c>
      <c r="D23" s="13">
        <v>0.86799999999999999</v>
      </c>
      <c r="E23" s="8"/>
      <c r="F23" s="11"/>
    </row>
    <row r="24" spans="1:7">
      <c r="A24" s="1" t="s">
        <v>62</v>
      </c>
      <c r="B24" s="15" t="s">
        <v>132</v>
      </c>
      <c r="C24" s="11">
        <v>70314</v>
      </c>
      <c r="D24" s="13">
        <v>0.83299999999999996</v>
      </c>
      <c r="E24" s="8"/>
      <c r="F24" s="11"/>
    </row>
    <row r="25" spans="1:7">
      <c r="A25" s="1" t="s">
        <v>64</v>
      </c>
      <c r="B25" s="16" t="s">
        <v>133</v>
      </c>
      <c r="C25" s="20">
        <v>72384</v>
      </c>
      <c r="D25" s="13">
        <v>0.71399999999999997</v>
      </c>
      <c r="E25" s="8"/>
      <c r="F25" s="11"/>
      <c r="G25" s="1" t="s">
        <v>134</v>
      </c>
    </row>
    <row r="26" spans="1:7">
      <c r="A26" s="1" t="s">
        <v>66</v>
      </c>
      <c r="B26" s="9" t="s">
        <v>135</v>
      </c>
      <c r="C26" s="11">
        <v>57607</v>
      </c>
      <c r="D26" s="13">
        <v>0.79600000000000004</v>
      </c>
      <c r="E26" s="8"/>
      <c r="F26" s="11"/>
    </row>
    <row r="27" spans="1:7">
      <c r="A27" s="1" t="s">
        <v>68</v>
      </c>
      <c r="B27" s="9" t="s">
        <v>136</v>
      </c>
      <c r="C27" s="11">
        <v>68627</v>
      </c>
      <c r="D27" s="13">
        <v>0.84199999999999997</v>
      </c>
      <c r="E27" s="8"/>
      <c r="F27" s="11"/>
    </row>
    <row r="28" spans="1:7">
      <c r="A28" s="1" t="s">
        <v>70</v>
      </c>
      <c r="B28" s="15" t="s">
        <v>137</v>
      </c>
      <c r="C28" s="11">
        <v>59709</v>
      </c>
      <c r="D28" s="13">
        <v>0.82499999999999996</v>
      </c>
      <c r="E28" s="8"/>
      <c r="F28" s="11"/>
    </row>
    <row r="29" spans="1:7">
      <c r="A29" s="1" t="s">
        <v>72</v>
      </c>
      <c r="B29" s="9" t="s">
        <v>138</v>
      </c>
      <c r="C29" s="11">
        <v>55121</v>
      </c>
      <c r="D29" s="13">
        <v>0.85799999999999998</v>
      </c>
      <c r="E29" s="8"/>
      <c r="F29" s="11"/>
    </row>
    <row r="30" spans="1:7">
      <c r="A30" s="1" t="s">
        <v>74</v>
      </c>
      <c r="B30" s="9" t="s">
        <v>139</v>
      </c>
      <c r="C30" s="11">
        <v>70379</v>
      </c>
      <c r="D30" s="13">
        <v>0.84899999999999998</v>
      </c>
      <c r="E30" s="8"/>
      <c r="F30" s="11"/>
    </row>
    <row r="31" spans="1:7">
      <c r="A31" s="1" t="s">
        <v>75</v>
      </c>
      <c r="B31" s="9" t="s">
        <v>140</v>
      </c>
      <c r="C31" s="11">
        <v>67698</v>
      </c>
      <c r="D31" s="13">
        <v>0.82799999999999996</v>
      </c>
      <c r="E31" s="8"/>
      <c r="F31" s="11"/>
    </row>
    <row r="32" spans="1:7">
      <c r="A32" s="1" t="s">
        <v>77</v>
      </c>
      <c r="B32" s="16" t="s">
        <v>141</v>
      </c>
      <c r="C32" s="20">
        <v>90550</v>
      </c>
      <c r="D32" s="13">
        <v>0.92700000000000005</v>
      </c>
      <c r="E32" s="8"/>
      <c r="F32" s="11"/>
      <c r="G32" s="1" t="s">
        <v>142</v>
      </c>
    </row>
    <row r="33" spans="1:6">
      <c r="E33" s="8"/>
      <c r="F33" s="11"/>
    </row>
    <row r="34" spans="1:6">
      <c r="E34" s="8"/>
      <c r="F34" s="11"/>
    </row>
    <row r="35" spans="1:6">
      <c r="A35" s="1" t="s">
        <v>143</v>
      </c>
      <c r="E35" s="8"/>
      <c r="F35" s="11"/>
    </row>
    <row r="36" spans="1:6">
      <c r="E36" s="8"/>
      <c r="F36" s="11"/>
    </row>
    <row r="37" spans="1:6" ht="18">
      <c r="B37" s="19"/>
      <c r="E37" s="8"/>
      <c r="F37" s="11"/>
    </row>
    <row r="38" spans="1:6">
      <c r="E38" s="8"/>
      <c r="F38" s="11"/>
    </row>
    <row r="39" spans="1:6">
      <c r="E39" s="8"/>
      <c r="F39" s="11"/>
    </row>
    <row r="40" spans="1:6">
      <c r="E40" s="8"/>
      <c r="F40" s="11"/>
    </row>
    <row r="41" spans="1:6">
      <c r="E41" s="8"/>
      <c r="F41" s="11"/>
    </row>
    <row r="42" spans="1:6">
      <c r="E42" s="8"/>
      <c r="F42" s="11"/>
    </row>
    <row r="43" spans="1:6">
      <c r="E43" s="8"/>
      <c r="F43" s="11"/>
    </row>
    <row r="44" spans="1:6">
      <c r="E44" s="8"/>
      <c r="F44" s="11"/>
    </row>
    <row r="45" spans="1:6">
      <c r="E45" s="8"/>
      <c r="F45" s="11"/>
    </row>
    <row r="46" spans="1:6">
      <c r="E46" s="8"/>
      <c r="F46" s="11"/>
    </row>
    <row r="47" spans="1:6">
      <c r="E47" s="8"/>
      <c r="F47" s="11"/>
    </row>
    <row r="48" spans="1:6">
      <c r="E48" s="8"/>
      <c r="F48" s="11"/>
    </row>
    <row r="49" spans="5:6">
      <c r="E49" s="8"/>
      <c r="F49" s="11"/>
    </row>
    <row r="50" spans="5:6">
      <c r="E50" s="8"/>
      <c r="F50" s="11"/>
    </row>
    <row r="51" spans="5:6">
      <c r="E51" s="8"/>
      <c r="F51" s="11"/>
    </row>
    <row r="52" spans="5:6">
      <c r="E52" s="8"/>
      <c r="F52" s="11"/>
    </row>
    <row r="53" spans="5:6">
      <c r="E53" s="8"/>
      <c r="F53" s="11"/>
    </row>
    <row r="54" spans="5:6">
      <c r="E54" s="8"/>
      <c r="F54" s="11"/>
    </row>
    <row r="55" spans="5:6">
      <c r="E55" s="8"/>
      <c r="F55" s="11"/>
    </row>
    <row r="56" spans="5:6">
      <c r="E56" s="8"/>
      <c r="F56" s="11"/>
    </row>
    <row r="57" spans="5:6">
      <c r="E57" s="8"/>
      <c r="F57" s="11"/>
    </row>
    <row r="58" spans="5:6">
      <c r="E58" s="8"/>
      <c r="F58" s="11"/>
    </row>
    <row r="59" spans="5:6">
      <c r="E59" s="8"/>
      <c r="F59" s="11"/>
    </row>
    <row r="60" spans="5:6">
      <c r="E60" s="8"/>
      <c r="F60" s="11"/>
    </row>
    <row r="61" spans="5:6">
      <c r="E61" s="8"/>
      <c r="F61" s="11"/>
    </row>
    <row r="62" spans="5:6">
      <c r="E62" s="8"/>
      <c r="F62" s="11"/>
    </row>
    <row r="63" spans="5:6">
      <c r="E63" s="8"/>
      <c r="F63" s="11"/>
    </row>
  </sheetData>
  <hyperlinks>
    <hyperlink ref="A32" r:id="rId1" xr:uid="{D7EB8FCB-D8FA-49E4-9809-AB194B49A3DE}"/>
    <hyperlink ref="A31" r:id="rId2" xr:uid="{69E28BAF-D9AC-4DAE-B192-2DD162F4A2C2}"/>
    <hyperlink ref="A30" r:id="rId3" xr:uid="{B76B15B9-CBC8-48DB-9D66-C989407CE0AD}"/>
    <hyperlink ref="A29" r:id="rId4" xr:uid="{5E2A0634-67A0-4368-8B31-4E85B6EE61C6}"/>
    <hyperlink ref="A28" r:id="rId5" xr:uid="{99DA85DA-2F2E-41D5-AF1D-42CA238AA3C2}"/>
    <hyperlink ref="A27" r:id="rId6" xr:uid="{50654184-990B-4476-9458-9DC5C6183A51}"/>
    <hyperlink ref="A26" r:id="rId7" xr:uid="{4294C5C1-2B18-485B-864A-D5829DE12DDA}"/>
    <hyperlink ref="A25" r:id="rId8" xr:uid="{14CC08E0-7230-4AB6-B8EC-9B457C32288B}"/>
    <hyperlink ref="A24" r:id="rId9" xr:uid="{3283EF6E-290B-4A7A-A39E-57C01EB5F627}"/>
    <hyperlink ref="A23" r:id="rId10" xr:uid="{ECECEC4F-E491-4D54-AEC1-5A2E118700F7}"/>
    <hyperlink ref="A22" r:id="rId11" xr:uid="{F5051826-3C33-49D1-8D4E-5C33E4A2155C}"/>
    <hyperlink ref="A21" r:id="rId12" xr:uid="{861487DD-875F-4624-B602-3462DE5679C5}"/>
    <hyperlink ref="A20" r:id="rId13" xr:uid="{58C1DEA8-FF2E-42EC-9D0A-159899869C91}"/>
    <hyperlink ref="A19" r:id="rId14" xr:uid="{A7F725B8-B7D2-4A4F-BEAA-228092CEF995}"/>
    <hyperlink ref="A18" r:id="rId15" xr:uid="{73002C4B-A863-4354-B5BF-B3347229E88A}"/>
    <hyperlink ref="A17" r:id="rId16" xr:uid="{824E22DC-B796-4383-B089-C265550BD70F}"/>
    <hyperlink ref="A16" r:id="rId17" xr:uid="{D56116B8-24D2-451E-AAB8-B986E745D0F2}"/>
    <hyperlink ref="A15" r:id="rId18" xr:uid="{88202D4C-D8BB-43A6-A845-95DD71CA5ABC}"/>
    <hyperlink ref="A14" r:id="rId19" xr:uid="{22DA3B4C-12D9-4808-93C2-22E88396FCAC}"/>
    <hyperlink ref="A13" r:id="rId20" xr:uid="{03155A40-EA0B-49C4-A18C-E15A424B3FA9}"/>
    <hyperlink ref="A12" r:id="rId21" xr:uid="{D7C3D53F-F2C4-42C8-B030-E274C308EEEB}"/>
    <hyperlink ref="A11" r:id="rId22" xr:uid="{86D99673-ED07-4556-B3BC-AE99658850A0}"/>
    <hyperlink ref="A10" r:id="rId23" xr:uid="{F8495BE3-57BA-40A0-8284-975BDA114755}"/>
    <hyperlink ref="A9" r:id="rId24" xr:uid="{9DABCDA4-6489-4D54-8749-576A5BAC2D63}"/>
    <hyperlink ref="A8" r:id="rId25" xr:uid="{E3541793-DF92-4C36-86E8-861EBB7E4A14}"/>
    <hyperlink ref="A7" r:id="rId26" xr:uid="{B556E103-03E7-425E-8394-EBC3123E6C8F}"/>
    <hyperlink ref="A6" r:id="rId27" xr:uid="{8D69B856-BE83-4F89-A945-F8AB81EB0664}"/>
    <hyperlink ref="A5" r:id="rId28" xr:uid="{9F7737F6-E7F9-4B67-B73D-270256D6A01D}"/>
    <hyperlink ref="A4" r:id="rId29" xr:uid="{F43152CD-04E7-46B2-9250-E2E67C53B1A2}"/>
    <hyperlink ref="A3" r:id="rId30" xr:uid="{2B4B0004-EF43-4661-8978-FCBB4222990D}"/>
    <hyperlink ref="A2" r:id="rId31" xr:uid="{1F1C33E2-BD5E-402B-ABFB-6725537F6F7B}"/>
    <hyperlink ref="A35" r:id="rId32" xr:uid="{D49826A0-5201-4DBF-ABC0-BCB5BC1C85DE}"/>
    <hyperlink ref="G10" r:id="rId33" xr:uid="{E4B4F566-B22A-4733-B6DF-A9E8225012A0}"/>
    <hyperlink ref="G20" r:id="rId34" xr:uid="{75AEBFD8-DDF3-4349-ACDA-A4E52AFB0849}"/>
    <hyperlink ref="G21" r:id="rId35" xr:uid="{C6367650-28EA-43DD-AE92-4F0BEA6BD608}"/>
    <hyperlink ref="G22" r:id="rId36" xr:uid="{AF2ECE5A-F185-49CC-887D-FD9B3CC4BEC0}"/>
    <hyperlink ref="G32" r:id="rId37" xr:uid="{67017A3D-BC0A-4602-99FC-6591518B2FC7}"/>
    <hyperlink ref="G25" r:id="rId38" xr:uid="{B6FD13C8-953B-4121-8065-26E78EF96C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E1EC-27EB-4B5C-BBD4-1E137E64AC42}">
  <dimension ref="A1:N32"/>
  <sheetViews>
    <sheetView tabSelected="1" workbookViewId="0">
      <selection activeCell="A2" sqref="A2"/>
    </sheetView>
  </sheetViews>
  <sheetFormatPr defaultRowHeight="15"/>
  <cols>
    <col min="1" max="1" width="43.28515625" bestFit="1" customWidth="1"/>
    <col min="2" max="2" width="26.85546875" bestFit="1" customWidth="1"/>
    <col min="3" max="3" width="16.85546875" bestFit="1" customWidth="1"/>
    <col min="4" max="4" width="13.7109375" bestFit="1" customWidth="1"/>
    <col min="5" max="5" width="12.5703125" bestFit="1" customWidth="1"/>
    <col min="6" max="6" width="10.7109375" bestFit="1" customWidth="1"/>
    <col min="7" max="7" width="13.7109375" bestFit="1" customWidth="1"/>
    <col min="8" max="8" width="12.5703125" bestFit="1" customWidth="1"/>
    <col min="9" max="9" width="10.7109375" bestFit="1" customWidth="1"/>
    <col min="10" max="10" width="20" bestFit="1" customWidth="1"/>
    <col min="11" max="11" width="18.28515625" bestFit="1" customWidth="1"/>
    <col min="12" max="12" width="27.28515625" bestFit="1" customWidth="1"/>
    <col min="13" max="13" width="13.85546875" bestFit="1" customWidth="1"/>
    <col min="14" max="14" width="45.7109375" bestFit="1" customWidth="1"/>
  </cols>
  <sheetData>
    <row r="1" spans="1:14">
      <c r="A1" t="s">
        <v>0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</row>
    <row r="2" spans="1:14">
      <c r="A2" s="1" t="s">
        <v>16</v>
      </c>
      <c r="B2" s="2">
        <v>0.20175000000000001</v>
      </c>
      <c r="C2" s="3">
        <v>2.5000000000000001E-4</v>
      </c>
      <c r="D2" s="2">
        <v>0.55779999999999996</v>
      </c>
      <c r="E2" s="2">
        <v>0.47320000000000001</v>
      </c>
      <c r="F2" s="2">
        <v>0.46079999999999999</v>
      </c>
      <c r="G2" s="2">
        <v>0.70699999999999996</v>
      </c>
      <c r="H2" s="2">
        <v>0.68369999999999997</v>
      </c>
      <c r="I2" s="2">
        <v>0.38479999999999998</v>
      </c>
      <c r="J2" s="2">
        <v>0.67710000000000004</v>
      </c>
      <c r="K2" s="3">
        <v>0.36</v>
      </c>
      <c r="L2" s="2">
        <v>0.6411</v>
      </c>
      <c r="M2" s="2">
        <v>0.18475</v>
      </c>
      <c r="N2" s="2">
        <v>7.2499999999999995E-2</v>
      </c>
    </row>
    <row r="3" spans="1:14">
      <c r="A3" s="1" t="s">
        <v>19</v>
      </c>
      <c r="B3" s="2">
        <v>0.13600000000000001</v>
      </c>
      <c r="C3" s="2">
        <v>1.8700000000000001E-2</v>
      </c>
      <c r="D3" s="3">
        <v>0.74</v>
      </c>
      <c r="E3" s="3">
        <v>0.71</v>
      </c>
      <c r="F3" s="3">
        <v>0.59</v>
      </c>
      <c r="G3" s="3">
        <v>0.8</v>
      </c>
      <c r="H3" s="3">
        <v>0.79</v>
      </c>
      <c r="I3" s="3">
        <v>0.47</v>
      </c>
      <c r="J3" s="2">
        <v>0.86670000000000003</v>
      </c>
      <c r="K3" s="2">
        <v>0.60780000000000001</v>
      </c>
      <c r="L3" s="2">
        <v>0.74890000000000001</v>
      </c>
      <c r="M3" s="2">
        <v>0.1421</v>
      </c>
      <c r="N3" s="2">
        <v>0.1087</v>
      </c>
    </row>
    <row r="4" spans="1:14">
      <c r="A4" s="1" t="s">
        <v>22</v>
      </c>
      <c r="B4" s="2">
        <v>0.16550000000000001</v>
      </c>
      <c r="C4" s="2">
        <v>6.7999999999999996E-3</v>
      </c>
      <c r="D4" s="3">
        <v>0.69</v>
      </c>
      <c r="E4" s="3">
        <v>0.62</v>
      </c>
      <c r="F4" s="3">
        <v>0.52</v>
      </c>
      <c r="G4" s="3">
        <v>0.73</v>
      </c>
      <c r="H4" s="3">
        <v>0.72</v>
      </c>
      <c r="I4" s="3">
        <v>0.36</v>
      </c>
      <c r="J4" s="2">
        <v>0.82550000000000001</v>
      </c>
      <c r="K4" s="2">
        <v>0.41875000000000001</v>
      </c>
      <c r="L4" s="2">
        <v>0.74439999999999995</v>
      </c>
      <c r="M4" s="2">
        <v>0.1696</v>
      </c>
      <c r="N4" s="2">
        <v>0.11210000000000001</v>
      </c>
    </row>
    <row r="5" spans="1:14">
      <c r="A5" s="1" t="s">
        <v>24</v>
      </c>
      <c r="L5" t="s">
        <v>157</v>
      </c>
      <c r="M5" s="2">
        <v>0.19700000000000001</v>
      </c>
      <c r="N5" s="2">
        <v>4.9700000000000001E-2</v>
      </c>
    </row>
    <row r="6" spans="1:14">
      <c r="A6" s="1" t="s">
        <v>26</v>
      </c>
    </row>
    <row r="7" spans="1:14">
      <c r="A7" s="1" t="s">
        <v>28</v>
      </c>
    </row>
    <row r="8" spans="1:14">
      <c r="A8" s="1" t="s">
        <v>30</v>
      </c>
    </row>
    <row r="9" spans="1:14">
      <c r="A9" s="1" t="s">
        <v>32</v>
      </c>
    </row>
    <row r="10" spans="1:14">
      <c r="A10" s="1" t="s">
        <v>35</v>
      </c>
    </row>
    <row r="11" spans="1:14">
      <c r="A11" s="1" t="s">
        <v>37</v>
      </c>
    </row>
    <row r="12" spans="1:14">
      <c r="A12" s="1" t="s">
        <v>39</v>
      </c>
    </row>
    <row r="13" spans="1:14">
      <c r="A13" s="1" t="s">
        <v>41</v>
      </c>
    </row>
    <row r="14" spans="1:14">
      <c r="A14" s="1" t="s">
        <v>43</v>
      </c>
    </row>
    <row r="15" spans="1:14">
      <c r="A15" s="1" t="s">
        <v>45</v>
      </c>
    </row>
    <row r="16" spans="1:14">
      <c r="A16" s="1" t="s">
        <v>47</v>
      </c>
    </row>
    <row r="17" spans="1:1">
      <c r="A17" s="1" t="s">
        <v>49</v>
      </c>
    </row>
    <row r="18" spans="1:1">
      <c r="A18" s="1" t="s">
        <v>51</v>
      </c>
    </row>
    <row r="19" spans="1:1">
      <c r="A19" s="1" t="s">
        <v>53</v>
      </c>
    </row>
    <row r="20" spans="1:1">
      <c r="A20" s="1" t="s">
        <v>55</v>
      </c>
    </row>
    <row r="21" spans="1:1">
      <c r="A21" s="1" t="s">
        <v>57</v>
      </c>
    </row>
    <row r="22" spans="1:1">
      <c r="A22" s="1" t="s">
        <v>59</v>
      </c>
    </row>
    <row r="23" spans="1:1">
      <c r="A23" s="1" t="s">
        <v>61</v>
      </c>
    </row>
    <row r="24" spans="1:1">
      <c r="A24" s="1" t="s">
        <v>62</v>
      </c>
    </row>
    <row r="25" spans="1:1">
      <c r="A25" s="1" t="s">
        <v>64</v>
      </c>
    </row>
    <row r="26" spans="1:1">
      <c r="A26" s="1" t="s">
        <v>66</v>
      </c>
    </row>
    <row r="27" spans="1:1">
      <c r="A27" s="1" t="s">
        <v>68</v>
      </c>
    </row>
    <row r="28" spans="1:1">
      <c r="A28" s="1" t="s">
        <v>70</v>
      </c>
    </row>
    <row r="29" spans="1:1">
      <c r="A29" s="1" t="s">
        <v>72</v>
      </c>
    </row>
    <row r="30" spans="1:1">
      <c r="A30" s="1" t="s">
        <v>74</v>
      </c>
    </row>
    <row r="31" spans="1:1">
      <c r="A31" s="1" t="s">
        <v>75</v>
      </c>
    </row>
    <row r="32" spans="1:1">
      <c r="A32" s="1" t="s">
        <v>77</v>
      </c>
    </row>
  </sheetData>
  <hyperlinks>
    <hyperlink ref="A32" r:id="rId1" xr:uid="{54D9E0C1-4E82-46C1-9E2E-C8C9824B0717}"/>
    <hyperlink ref="A31" r:id="rId2" xr:uid="{79C95AB2-71C3-4749-93AA-FFE83C64C62C}"/>
    <hyperlink ref="A30" r:id="rId3" xr:uid="{370E3EFF-9FB9-4D66-9372-90705D81182E}"/>
    <hyperlink ref="A29" r:id="rId4" xr:uid="{1A3979B8-E307-4DEC-8E38-BF23D96AD165}"/>
    <hyperlink ref="A28" r:id="rId5" xr:uid="{EF8A8456-37ED-4D51-9E66-B5DCABCF9D69}"/>
    <hyperlink ref="A27" r:id="rId6" xr:uid="{1F8370C9-7EC5-433F-B962-33A12A617C61}"/>
    <hyperlink ref="A26" r:id="rId7" xr:uid="{F6065583-D57D-4900-BE32-24C4022FFDA1}"/>
    <hyperlink ref="A25" r:id="rId8" xr:uid="{8A353AF9-38EF-4525-A643-6D177420C7D3}"/>
    <hyperlink ref="A24" r:id="rId9" xr:uid="{9E670FFF-47FB-4CB5-A060-BE49983B3E20}"/>
    <hyperlink ref="A23" r:id="rId10" xr:uid="{965515DB-0E7E-4DBB-BAA5-C9B1D0499F85}"/>
    <hyperlink ref="A22" r:id="rId11" xr:uid="{2F966AEF-4540-4419-9DDC-93482A88A33C}"/>
    <hyperlink ref="A21" r:id="rId12" xr:uid="{BF910C2C-1DC9-4EFC-A574-B1C2A8C0E243}"/>
    <hyperlink ref="A20" r:id="rId13" xr:uid="{53ABA4F2-AA53-4952-B266-CEB4E0FEF636}"/>
    <hyperlink ref="A19" r:id="rId14" xr:uid="{9D2BAE37-CDB6-4A75-80F8-A905A2AB83E4}"/>
    <hyperlink ref="A18" r:id="rId15" xr:uid="{8486C8E6-AB32-49E3-A8F6-DF23F47CB362}"/>
    <hyperlink ref="A17" r:id="rId16" xr:uid="{6F086639-3BAD-4893-AA15-951CBFA45F88}"/>
    <hyperlink ref="A16" r:id="rId17" xr:uid="{0AD51105-B9C9-482D-B452-A7CA2462BC98}"/>
    <hyperlink ref="A15" r:id="rId18" xr:uid="{CBB269B4-9107-4BE6-80D7-ACD133985859}"/>
    <hyperlink ref="A14" r:id="rId19" xr:uid="{67268655-37C3-4B6E-A857-6E0B48AB24FA}"/>
    <hyperlink ref="A13" r:id="rId20" xr:uid="{6FCC13CE-6AC4-4BA4-B106-0DF6A99B5D00}"/>
    <hyperlink ref="A12" r:id="rId21" xr:uid="{24DD3178-BC36-4BF7-AEF0-5F829093FDCA}"/>
    <hyperlink ref="A11" r:id="rId22" xr:uid="{7A19D245-F37D-4842-AF85-259CEB1E36D2}"/>
    <hyperlink ref="A10" r:id="rId23" xr:uid="{AC708A7D-B2A8-40A2-B5FC-383E2D5122F8}"/>
    <hyperlink ref="A9" r:id="rId24" xr:uid="{201CE888-682D-4831-BB84-E38C421FA300}"/>
    <hyperlink ref="A8" r:id="rId25" xr:uid="{32772E0C-9C68-4C3D-B30C-047C3343E1AB}"/>
    <hyperlink ref="A7" r:id="rId26" xr:uid="{4FBAF437-9B9D-4BE7-93E6-81252CB4DD7D}"/>
    <hyperlink ref="A6" r:id="rId27" xr:uid="{0DA4883C-0AB5-4CE2-9767-774E3128FA1B}"/>
    <hyperlink ref="A5" r:id="rId28" xr:uid="{38B0D167-8F26-45A3-BBFB-4DFE64A5C54B}"/>
    <hyperlink ref="A4" r:id="rId29" xr:uid="{600160C2-62AD-438E-8387-429E11DDCE26}"/>
    <hyperlink ref="A3" r:id="rId30" xr:uid="{A5EBA3C6-379A-4253-871C-B86B8D1293C4}"/>
    <hyperlink ref="A2" r:id="rId31" xr:uid="{46C9C928-0FBE-403B-8B44-10EDC208A5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2021-10-06T15:45:37Z</dcterms:created>
  <dcterms:modified xsi:type="dcterms:W3CDTF">2021-10-28T18:28:41Z</dcterms:modified>
  <cp:category/>
  <cp:contentStatus/>
</cp:coreProperties>
</file>