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120" windowWidth="19320" windowHeight="8340" tabRatio="429"/>
  </bookViews>
  <sheets>
    <sheet name="Tabelle1" sheetId="1" r:id="rId1"/>
    <sheet name="Tabelle2" sheetId="2" r:id="rId2"/>
    <sheet name="Tabelle3" sheetId="3" r:id="rId3"/>
  </sheets>
  <calcPr calcId="145621" concurrentCalc="0"/>
</workbook>
</file>

<file path=xl/calcChain.xml><?xml version="1.0" encoding="utf-8"?>
<calcChain xmlns="http://schemas.openxmlformats.org/spreadsheetml/2006/main">
  <c r="I46" i="1" l="1"/>
  <c r="H46" i="1"/>
  <c r="G46" i="1"/>
  <c r="C46" i="1"/>
  <c r="B46" i="1"/>
  <c r="I47" i="1"/>
  <c r="H47" i="1"/>
  <c r="G47" i="1"/>
  <c r="F47" i="1"/>
  <c r="C47" i="1"/>
  <c r="B47" i="1"/>
  <c r="I48" i="1"/>
  <c r="H48" i="1"/>
  <c r="G48" i="1"/>
  <c r="F48" i="1"/>
  <c r="C48" i="1"/>
  <c r="B48" i="1"/>
  <c r="I49" i="1"/>
  <c r="H49" i="1"/>
  <c r="G49" i="1"/>
  <c r="F49" i="1"/>
  <c r="C49" i="1"/>
  <c r="B49" i="1"/>
  <c r="I50" i="1"/>
  <c r="H50" i="1"/>
  <c r="G50" i="1"/>
  <c r="F50" i="1"/>
  <c r="C50" i="1"/>
  <c r="B50" i="1"/>
  <c r="I51" i="1"/>
  <c r="H51" i="1"/>
  <c r="G51" i="1"/>
  <c r="F51" i="1"/>
  <c r="C51" i="1"/>
  <c r="B51" i="1"/>
  <c r="I52" i="1"/>
  <c r="H52" i="1"/>
  <c r="G52" i="1"/>
  <c r="F52" i="1"/>
  <c r="C52" i="1"/>
  <c r="B52" i="1"/>
  <c r="D62" i="1"/>
  <c r="E66" i="1"/>
</calcChain>
</file>

<file path=xl/sharedStrings.xml><?xml version="1.0" encoding="utf-8"?>
<sst xmlns="http://schemas.openxmlformats.org/spreadsheetml/2006/main" count="85" uniqueCount="33">
  <si>
    <t>Team1</t>
  </si>
  <si>
    <t>month</t>
  </si>
  <si>
    <t>teams</t>
  </si>
  <si>
    <t>capacity</t>
  </si>
  <si>
    <t>projects</t>
  </si>
  <si>
    <t>type</t>
  </si>
  <si>
    <t>Project1</t>
  </si>
  <si>
    <t>must-have</t>
  </si>
  <si>
    <t>effort</t>
  </si>
  <si>
    <t>portfolio</t>
  </si>
  <si>
    <t>deadline (last month)</t>
  </si>
  <si>
    <t>INPUT</t>
  </si>
  <si>
    <t>Project2</t>
  </si>
  <si>
    <t>Restriction must-have</t>
  </si>
  <si>
    <t>Restriction product</t>
  </si>
  <si>
    <t>strategic</t>
  </si>
  <si>
    <t>none</t>
  </si>
  <si>
    <t>Project3</t>
  </si>
  <si>
    <t>priority</t>
  </si>
  <si>
    <t>Team3</t>
  </si>
  <si>
    <t>Project4</t>
  </si>
  <si>
    <t>Project5</t>
  </si>
  <si>
    <t>Project6</t>
  </si>
  <si>
    <t>Project7</t>
  </si>
  <si>
    <t>Project8</t>
  </si>
  <si>
    <t>Project9</t>
  </si>
  <si>
    <t>Project10</t>
  </si>
  <si>
    <t>Project11</t>
  </si>
  <si>
    <t>Project12</t>
  </si>
  <si>
    <t>product</t>
  </si>
  <si>
    <t>OUTPUT</t>
  </si>
  <si>
    <t>Overflow</t>
  </si>
  <si>
    <t>LV1871-Many-teams-many-projects-team3extracted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</si>
</sst>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" fontId="0" fillId="0" borderId="0" xfId="0" applyNumberFormat="1"/>
    <xf numFmtId="9" fontId="0" fillId="0" borderId="0" xfId="0" applyNumberFormat="1"/>
    <xf numFmtId="0" fontId="0" fillId="0" borderId="0" xfId="0" applyBorder="1"/>
    <xf numFmtId="0" fontId="0" fillId="0" borderId="0" xfId="0"/>
    <xf numFmtId="17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Fill="1" applyBorder="1"/>
    <xf numFmtId="0" fontId="0" fillId="3" borderId="0" xfId="0" applyFill="1"/>
  </cellXfs>
  <cellStyles count="1">
    <cellStyle name="Standard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V 1871">
  <a:themeElements>
    <a:clrScheme name="LV1871">
      <a:dk1>
        <a:sysClr val="windowText" lastClr="000000"/>
      </a:dk1>
      <a:lt1>
        <a:sysClr val="window" lastClr="FFFFFF"/>
      </a:lt1>
      <a:dk2>
        <a:srgbClr val="6E9E86"/>
      </a:dk2>
      <a:lt2>
        <a:srgbClr val="ECEDED"/>
      </a:lt2>
      <a:accent1>
        <a:srgbClr val="007451"/>
      </a:accent1>
      <a:accent2>
        <a:srgbClr val="6E9E86"/>
      </a:accent2>
      <a:accent3>
        <a:srgbClr val="D7E1D9"/>
      </a:accent3>
      <a:accent4>
        <a:srgbClr val="ECEDED"/>
      </a:accent4>
      <a:accent5>
        <a:srgbClr val="EBEBEB"/>
      </a:accent5>
      <a:accent6>
        <a:srgbClr val="CDCDCD"/>
      </a:accent6>
      <a:hlink>
        <a:srgbClr val="898A8C"/>
      </a:hlink>
      <a:folHlink>
        <a:srgbClr val="686868"/>
      </a:folHlink>
    </a:clrScheme>
    <a:fontScheme name="Larissa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>
    <a:extraClrScheme>
      <a:clrScheme name="Larissa 1">
        <a:dk1>
          <a:srgbClr val="000000"/>
        </a:dk1>
        <a:lt1>
          <a:srgbClr val="FFFFFF"/>
        </a:lt1>
        <a:dk2>
          <a:srgbClr val="0000FF"/>
        </a:dk2>
        <a:lt2>
          <a:srgbClr val="FFFF00"/>
        </a:lt2>
        <a:accent1>
          <a:srgbClr val="FF9900"/>
        </a:accent1>
        <a:accent2>
          <a:srgbClr val="00FFFF"/>
        </a:accent2>
        <a:accent3>
          <a:srgbClr val="AAAAFF"/>
        </a:accent3>
        <a:accent4>
          <a:srgbClr val="DADADA"/>
        </a:accent4>
        <a:accent5>
          <a:srgbClr val="FFCAAA"/>
        </a:accent5>
        <a:accent6>
          <a:srgbClr val="00E7E7"/>
        </a:accent6>
        <a:hlink>
          <a:srgbClr val="FF0000"/>
        </a:hlink>
        <a:folHlink>
          <a:srgbClr val="969696"/>
        </a:folHlink>
      </a:clrScheme>
      <a:clrMap bg1="dk2" tx1="lt1" bg2="dk1" tx2="lt2" accent1="accent1" accent2="accent2" accent3="accent3" accent4="accent4" accent5="accent5" accent6="accent6" hlink="hlink" folHlink="folHlink"/>
    </a:extraClrScheme>
  </a:extraClrScheme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"/>
  <sheetViews>
    <sheetView tabSelected="1" zoomScale="80" zoomScaleNormal="80" workbookViewId="0">
      <selection activeCell="G54" sqref="G54"/>
    </sheetView>
  </sheetViews>
  <sheetFormatPr baseColWidth="10" defaultRowHeight="14.25" x14ac:dyDescent="0.2"/>
  <cols>
    <col min="1" max="1" width="19.875" customWidth="1"/>
    <col min="3" max="3" width="14" customWidth="1"/>
  </cols>
  <sheetData>
    <row r="1" spans="1:2" x14ac:dyDescent="0.2">
      <c r="A1" t="s">
        <v>9</v>
      </c>
      <c r="B1" t="s">
        <v>32</v>
      </c>
    </row>
    <row r="3" spans="1:2" x14ac:dyDescent="0.2">
      <c r="A3" t="s">
        <v>11</v>
      </c>
    </row>
    <row r="5" spans="1:2" x14ac:dyDescent="0.2">
      <c r="A5" t="s">
        <v>13</v>
      </c>
      <c r="B5" s="2">
        <v>0.8</v>
      </c>
    </row>
    <row r="6" spans="1:2" x14ac:dyDescent="0.2">
      <c r="A6" t="s">
        <v>14</v>
      </c>
      <c r="B6" s="2">
        <v>1</v>
      </c>
    </row>
    <row r="7" spans="1:2" x14ac:dyDescent="0.2">
      <c r="B7" s="2"/>
    </row>
    <row r="8" spans="1:2" x14ac:dyDescent="0.2">
      <c r="A8" t="s">
        <v>2</v>
      </c>
      <c r="B8" t="s">
        <v>19</v>
      </c>
    </row>
    <row r="9" spans="1:2" x14ac:dyDescent="0.2">
      <c r="A9" t="s">
        <v>1</v>
      </c>
      <c r="B9" t="s">
        <v>3</v>
      </c>
    </row>
    <row r="10" spans="1:2" x14ac:dyDescent="0.2">
      <c r="A10" s="1">
        <v>42461</v>
      </c>
      <c r="B10">
        <v>15</v>
      </c>
    </row>
    <row r="11" spans="1:2" x14ac:dyDescent="0.2">
      <c r="A11" s="1">
        <v>42491</v>
      </c>
      <c r="B11">
        <v>15</v>
      </c>
    </row>
    <row r="12" spans="1:2" x14ac:dyDescent="0.2">
      <c r="A12" s="1">
        <v>42522</v>
      </c>
      <c r="B12">
        <v>15</v>
      </c>
    </row>
    <row r="13" spans="1:2" x14ac:dyDescent="0.2">
      <c r="A13" s="1">
        <v>42552</v>
      </c>
      <c r="B13">
        <v>10.5</v>
      </c>
    </row>
    <row r="14" spans="1:2" x14ac:dyDescent="0.2">
      <c r="A14" s="1">
        <v>42583</v>
      </c>
      <c r="B14">
        <v>7.5</v>
      </c>
    </row>
    <row r="15" spans="1:2" x14ac:dyDescent="0.2">
      <c r="A15" s="1">
        <v>42614</v>
      </c>
      <c r="B15">
        <v>15</v>
      </c>
    </row>
    <row r="16" spans="1:2" x14ac:dyDescent="0.2">
      <c r="A16" s="1">
        <v>42644</v>
      </c>
      <c r="B16">
        <v>10.5</v>
      </c>
    </row>
    <row r="17" spans="1:2" x14ac:dyDescent="0.2">
      <c r="A17" s="1">
        <v>42675</v>
      </c>
      <c r="B17">
        <v>7.5</v>
      </c>
    </row>
    <row r="18" spans="1:2" x14ac:dyDescent="0.2">
      <c r="A18" s="1">
        <v>42705</v>
      </c>
      <c r="B18">
        <v>15</v>
      </c>
    </row>
    <row r="19" spans="1:2" x14ac:dyDescent="0.2">
      <c r="A19" s="1">
        <v>42736</v>
      </c>
      <c r="B19">
        <v>15</v>
      </c>
    </row>
    <row r="20" spans="1:2" x14ac:dyDescent="0.2">
      <c r="A20" s="1">
        <v>42767</v>
      </c>
      <c r="B20">
        <v>15</v>
      </c>
    </row>
    <row r="21" spans="1:2" x14ac:dyDescent="0.2">
      <c r="A21" s="1">
        <v>42795</v>
      </c>
      <c r="B21">
        <v>15</v>
      </c>
    </row>
    <row r="22" spans="1:2" x14ac:dyDescent="0.2">
      <c r="A22" s="1">
        <v>42826</v>
      </c>
      <c r="B22">
        <v>15</v>
      </c>
    </row>
    <row r="23" spans="1:2" x14ac:dyDescent="0.2">
      <c r="A23" s="1">
        <v>42856</v>
      </c>
      <c r="B23">
        <v>15</v>
      </c>
    </row>
    <row r="24" spans="1:2" x14ac:dyDescent="0.2">
      <c r="A24" s="1">
        <v>42887</v>
      </c>
      <c r="B24">
        <v>15</v>
      </c>
    </row>
    <row r="25" spans="1:2" x14ac:dyDescent="0.2">
      <c r="A25" s="1">
        <v>42917</v>
      </c>
      <c r="B25">
        <v>15</v>
      </c>
    </row>
    <row r="26" spans="1:2" x14ac:dyDescent="0.2">
      <c r="A26" s="1">
        <v>42948</v>
      </c>
      <c r="B26">
        <v>15</v>
      </c>
    </row>
    <row r="27" spans="1:2" x14ac:dyDescent="0.2">
      <c r="A27" s="1">
        <v>42979</v>
      </c>
      <c r="B27">
        <v>15</v>
      </c>
    </row>
    <row r="28" spans="1:2" x14ac:dyDescent="0.2">
      <c r="A28" s="1">
        <v>43009</v>
      </c>
      <c r="B28">
        <v>15</v>
      </c>
    </row>
    <row r="29" spans="1:2" x14ac:dyDescent="0.2">
      <c r="A29" s="1">
        <v>43040</v>
      </c>
      <c r="B29">
        <v>15</v>
      </c>
    </row>
    <row r="30" spans="1:2" x14ac:dyDescent="0.2">
      <c r="A30" s="1">
        <v>43070</v>
      </c>
      <c r="B30">
        <v>15</v>
      </c>
    </row>
    <row r="31" spans="1:2" x14ac:dyDescent="0.2">
      <c r="A31" s="1">
        <v>43101</v>
      </c>
      <c r="B31">
        <v>15</v>
      </c>
    </row>
    <row r="32" spans="1:2" x14ac:dyDescent="0.2">
      <c r="A32" s="1">
        <v>43132</v>
      </c>
      <c r="B32">
        <v>15</v>
      </c>
    </row>
    <row r="33" spans="1:16" x14ac:dyDescent="0.2">
      <c r="A33" s="1">
        <v>43160</v>
      </c>
      <c r="B33" s="3">
        <v>15</v>
      </c>
      <c r="C33" s="3"/>
      <c r="E33" s="3"/>
      <c r="F33" s="3"/>
      <c r="G33" s="3"/>
      <c r="H33" s="3"/>
      <c r="I33" s="3"/>
      <c r="J33" s="3"/>
      <c r="K33" s="3"/>
    </row>
    <row r="36" spans="1:16" x14ac:dyDescent="0.2">
      <c r="A36" t="s">
        <v>4</v>
      </c>
      <c r="C36" t="s">
        <v>6</v>
      </c>
      <c r="D36" t="s">
        <v>12</v>
      </c>
      <c r="E36" t="s">
        <v>17</v>
      </c>
      <c r="F36" t="s">
        <v>20</v>
      </c>
      <c r="G36" t="s">
        <v>21</v>
      </c>
      <c r="H36" t="s">
        <v>22</v>
      </c>
      <c r="I36" t="s">
        <v>23</v>
      </c>
      <c r="J36" t="s">
        <v>24</v>
      </c>
      <c r="K36" t="s">
        <v>25</v>
      </c>
      <c r="L36" t="s">
        <v>26</v>
      </c>
      <c r="M36" t="s">
        <v>27</v>
      </c>
      <c r="N36" t="s">
        <v>28</v>
      </c>
    </row>
    <row r="37" spans="1:16" x14ac:dyDescent="0.2">
      <c r="A37" t="s">
        <v>5</v>
      </c>
      <c r="C37" t="s">
        <v>7</v>
      </c>
      <c r="D37" t="s">
        <v>7</v>
      </c>
      <c r="E37" t="s">
        <v>7</v>
      </c>
      <c r="F37" t="s">
        <v>7</v>
      </c>
      <c r="G37" t="s">
        <v>29</v>
      </c>
      <c r="H37" t="s">
        <v>29</v>
      </c>
      <c r="I37" t="s">
        <v>29</v>
      </c>
      <c r="J37" t="s">
        <v>29</v>
      </c>
      <c r="K37" t="s">
        <v>15</v>
      </c>
      <c r="L37" t="s">
        <v>15</v>
      </c>
      <c r="M37" t="s">
        <v>15</v>
      </c>
      <c r="N37" t="s">
        <v>15</v>
      </c>
    </row>
    <row r="38" spans="1:16" x14ac:dyDescent="0.2">
      <c r="A38" t="s">
        <v>18</v>
      </c>
      <c r="C38">
        <v>0</v>
      </c>
      <c r="D38">
        <v>0</v>
      </c>
      <c r="E38">
        <v>0</v>
      </c>
      <c r="F38">
        <v>0</v>
      </c>
      <c r="G38">
        <v>20</v>
      </c>
      <c r="H38">
        <v>22</v>
      </c>
      <c r="I38">
        <v>24</v>
      </c>
      <c r="J38">
        <v>26</v>
      </c>
      <c r="K38">
        <v>30</v>
      </c>
      <c r="L38">
        <v>32</v>
      </c>
      <c r="M38">
        <v>34</v>
      </c>
      <c r="N38">
        <v>36</v>
      </c>
    </row>
    <row r="39" spans="1:16" x14ac:dyDescent="0.2">
      <c r="A39" t="s">
        <v>10</v>
      </c>
      <c r="C39" s="1">
        <v>42705</v>
      </c>
      <c r="D39" s="1">
        <v>42644</v>
      </c>
      <c r="E39" s="1">
        <v>42948</v>
      </c>
      <c r="F39" s="1">
        <v>43070</v>
      </c>
      <c r="G39" s="1">
        <v>42705</v>
      </c>
      <c r="H39" s="1">
        <v>42705</v>
      </c>
      <c r="I39" s="1">
        <v>42705</v>
      </c>
      <c r="J39" s="1">
        <v>42705</v>
      </c>
      <c r="K39" t="s">
        <v>16</v>
      </c>
      <c r="L39" t="s">
        <v>16</v>
      </c>
      <c r="M39" t="s">
        <v>16</v>
      </c>
      <c r="N39" t="s">
        <v>16</v>
      </c>
    </row>
    <row r="40" spans="1:16" x14ac:dyDescent="0.2">
      <c r="A40" t="s">
        <v>8</v>
      </c>
      <c r="B40" t="s">
        <v>19</v>
      </c>
      <c r="C40">
        <v>27</v>
      </c>
      <c r="D40">
        <v>18</v>
      </c>
      <c r="E40">
        <v>18</v>
      </c>
      <c r="F40">
        <v>19</v>
      </c>
      <c r="G40">
        <v>17</v>
      </c>
      <c r="H40">
        <v>26</v>
      </c>
      <c r="I40">
        <v>24</v>
      </c>
      <c r="J40">
        <v>28</v>
      </c>
      <c r="K40">
        <v>19</v>
      </c>
      <c r="L40">
        <v>23</v>
      </c>
      <c r="M40">
        <v>15</v>
      </c>
      <c r="N40">
        <v>28</v>
      </c>
    </row>
    <row r="43" spans="1:16" x14ac:dyDescent="0.2">
      <c r="A43" s="4" t="s">
        <v>30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1:16" x14ac:dyDescent="0.2">
      <c r="A44" s="4"/>
      <c r="B44" s="4" t="s">
        <v>6</v>
      </c>
      <c r="C44" s="4" t="s">
        <v>12</v>
      </c>
      <c r="D44" s="4" t="s">
        <v>17</v>
      </c>
      <c r="E44" s="4" t="s">
        <v>20</v>
      </c>
      <c r="F44" s="4" t="s">
        <v>21</v>
      </c>
      <c r="G44" s="4" t="s">
        <v>22</v>
      </c>
      <c r="H44" s="4" t="s">
        <v>23</v>
      </c>
      <c r="I44" s="4" t="s">
        <v>24</v>
      </c>
      <c r="J44" s="4" t="s">
        <v>25</v>
      </c>
      <c r="K44" s="4" t="s">
        <v>26</v>
      </c>
      <c r="L44" s="4" t="s">
        <v>27</v>
      </c>
      <c r="M44" s="4" t="s">
        <v>28</v>
      </c>
    </row>
    <row r="45" spans="1:16" x14ac:dyDescent="0.2">
      <c r="A45" s="4" t="s">
        <v>1</v>
      </c>
      <c r="B45" s="4" t="s">
        <v>19</v>
      </c>
      <c r="C45" s="4" t="s">
        <v>19</v>
      </c>
      <c r="D45" s="4" t="s">
        <v>19</v>
      </c>
      <c r="E45" s="4" t="s">
        <v>19</v>
      </c>
      <c r="F45" s="4" t="s">
        <v>19</v>
      </c>
      <c r="G45" s="4" t="s">
        <v>19</v>
      </c>
      <c r="H45" s="4" t="s">
        <v>19</v>
      </c>
      <c r="I45" s="4" t="s">
        <v>19</v>
      </c>
      <c r="J45" s="4" t="s">
        <v>19</v>
      </c>
      <c r="K45" s="4" t="s">
        <v>19</v>
      </c>
      <c r="L45" s="4" t="s">
        <v>19</v>
      </c>
      <c r="M45" s="4" t="s">
        <v>19</v>
      </c>
    </row>
    <row r="46" spans="1:16" x14ac:dyDescent="0.2">
      <c r="A46" s="5">
        <v>42461</v>
      </c>
      <c r="B46" s="6">
        <f>14.75/5</f>
        <v>2.95</v>
      </c>
      <c r="C46" s="6">
        <f>14.75/5</f>
        <v>2.95</v>
      </c>
      <c r="D46" s="6">
        <v>0</v>
      </c>
      <c r="E46" s="6">
        <v>0</v>
      </c>
      <c r="F46" s="6">
        <v>0.25</v>
      </c>
      <c r="G46" s="6">
        <f>14.75/5</f>
        <v>2.95</v>
      </c>
      <c r="H46" s="6">
        <f>14.75/5</f>
        <v>2.95</v>
      </c>
      <c r="I46" s="6">
        <f>14.75/5</f>
        <v>2.95</v>
      </c>
      <c r="J46" s="6">
        <v>0</v>
      </c>
      <c r="K46" s="7">
        <v>0</v>
      </c>
      <c r="L46" s="7">
        <v>0</v>
      </c>
      <c r="M46" s="7">
        <v>0</v>
      </c>
    </row>
    <row r="47" spans="1:16" x14ac:dyDescent="0.2">
      <c r="A47" s="5">
        <v>42491</v>
      </c>
      <c r="B47" s="6">
        <f>15/6</f>
        <v>2.5</v>
      </c>
      <c r="C47" s="6">
        <f>15/6</f>
        <v>2.5</v>
      </c>
      <c r="D47" s="6">
        <v>0</v>
      </c>
      <c r="E47" s="6">
        <v>0</v>
      </c>
      <c r="F47" s="6">
        <f t="shared" ref="F47:I48" si="0">15/6</f>
        <v>2.5</v>
      </c>
      <c r="G47" s="6">
        <f t="shared" si="0"/>
        <v>2.5</v>
      </c>
      <c r="H47" s="6">
        <f t="shared" si="0"/>
        <v>2.5</v>
      </c>
      <c r="I47" s="6">
        <f t="shared" si="0"/>
        <v>2.5</v>
      </c>
      <c r="J47" s="6">
        <v>0</v>
      </c>
      <c r="K47" s="6">
        <v>0</v>
      </c>
      <c r="L47" s="7">
        <v>0</v>
      </c>
      <c r="M47" s="7">
        <v>0</v>
      </c>
      <c r="P47" s="4"/>
    </row>
    <row r="48" spans="1:16" x14ac:dyDescent="0.2">
      <c r="A48" s="5">
        <v>42522</v>
      </c>
      <c r="B48" s="6">
        <f>15/6</f>
        <v>2.5</v>
      </c>
      <c r="C48" s="6">
        <f>15/6</f>
        <v>2.5</v>
      </c>
      <c r="D48" s="6">
        <v>0</v>
      </c>
      <c r="E48" s="6">
        <v>0</v>
      </c>
      <c r="F48" s="6">
        <f t="shared" si="0"/>
        <v>2.5</v>
      </c>
      <c r="G48" s="6">
        <f t="shared" si="0"/>
        <v>2.5</v>
      </c>
      <c r="H48" s="6">
        <f t="shared" si="0"/>
        <v>2.5</v>
      </c>
      <c r="I48" s="6">
        <f t="shared" si="0"/>
        <v>2.5</v>
      </c>
      <c r="J48" s="7">
        <v>0</v>
      </c>
      <c r="K48" s="6">
        <v>0</v>
      </c>
      <c r="L48" s="7">
        <v>0</v>
      </c>
      <c r="M48" s="7">
        <v>0</v>
      </c>
      <c r="P48" s="4"/>
    </row>
    <row r="49" spans="1:16" x14ac:dyDescent="0.2">
      <c r="A49" s="5">
        <v>42552</v>
      </c>
      <c r="B49" s="6">
        <f>10.5/6</f>
        <v>1.75</v>
      </c>
      <c r="C49" s="6">
        <f>10.5/6</f>
        <v>1.75</v>
      </c>
      <c r="D49" s="6">
        <v>0</v>
      </c>
      <c r="E49" s="6">
        <v>0</v>
      </c>
      <c r="F49" s="6">
        <f>10.5/6</f>
        <v>1.75</v>
      </c>
      <c r="G49" s="6">
        <f>10.5/6</f>
        <v>1.75</v>
      </c>
      <c r="H49" s="6">
        <f>10.5/6</f>
        <v>1.75</v>
      </c>
      <c r="I49" s="6">
        <f>10.5/6</f>
        <v>1.75</v>
      </c>
      <c r="J49" s="7">
        <v>0</v>
      </c>
      <c r="K49" s="6">
        <v>0</v>
      </c>
      <c r="L49" s="7">
        <v>0</v>
      </c>
      <c r="M49" s="7">
        <v>0</v>
      </c>
      <c r="P49" s="4"/>
    </row>
    <row r="50" spans="1:16" x14ac:dyDescent="0.2">
      <c r="A50" s="5">
        <v>42583</v>
      </c>
      <c r="B50" s="6">
        <f>7.5/6</f>
        <v>1.25</v>
      </c>
      <c r="C50" s="6">
        <f>7.5/6</f>
        <v>1.25</v>
      </c>
      <c r="D50" s="6">
        <v>0</v>
      </c>
      <c r="E50" s="6">
        <v>0</v>
      </c>
      <c r="F50" s="6">
        <f>7.5/6</f>
        <v>1.25</v>
      </c>
      <c r="G50" s="6">
        <f>7.5/6</f>
        <v>1.25</v>
      </c>
      <c r="H50" s="6">
        <f>7.5/6</f>
        <v>1.25</v>
      </c>
      <c r="I50" s="6">
        <f>7.5/6</f>
        <v>1.25</v>
      </c>
      <c r="J50" s="7">
        <v>0</v>
      </c>
      <c r="K50" s="6">
        <v>0</v>
      </c>
      <c r="L50" s="7">
        <v>0</v>
      </c>
      <c r="M50" s="7">
        <v>0</v>
      </c>
      <c r="P50" s="4"/>
    </row>
    <row r="51" spans="1:16" x14ac:dyDescent="0.2">
      <c r="A51" s="5">
        <v>42614</v>
      </c>
      <c r="B51" s="6">
        <f>15/6</f>
        <v>2.5</v>
      </c>
      <c r="C51" s="6">
        <f>15/6</f>
        <v>2.5</v>
      </c>
      <c r="D51" s="6">
        <v>0</v>
      </c>
      <c r="E51" s="6">
        <v>0</v>
      </c>
      <c r="F51" s="6">
        <f>15/6</f>
        <v>2.5</v>
      </c>
      <c r="G51" s="6">
        <f>15/6</f>
        <v>2.5</v>
      </c>
      <c r="H51" s="6">
        <f>15/6</f>
        <v>2.5</v>
      </c>
      <c r="I51" s="6">
        <f>15/6</f>
        <v>2.5</v>
      </c>
      <c r="J51" s="7">
        <v>0</v>
      </c>
      <c r="K51" s="6">
        <v>0</v>
      </c>
      <c r="L51" s="7">
        <v>0</v>
      </c>
      <c r="M51" s="7">
        <v>0</v>
      </c>
      <c r="P51" s="4"/>
    </row>
    <row r="52" spans="1:16" x14ac:dyDescent="0.2">
      <c r="A52" s="5">
        <v>42644</v>
      </c>
      <c r="B52" s="6">
        <f>10.5/6</f>
        <v>1.75</v>
      </c>
      <c r="C52" s="6">
        <f>10.5/6</f>
        <v>1.75</v>
      </c>
      <c r="D52" s="6">
        <v>0</v>
      </c>
      <c r="E52" s="6">
        <v>0</v>
      </c>
      <c r="F52" s="6">
        <f>10.5/6</f>
        <v>1.75</v>
      </c>
      <c r="G52" s="6">
        <f>10.5/6</f>
        <v>1.75</v>
      </c>
      <c r="H52" s="6">
        <f>10.5/6</f>
        <v>1.75</v>
      </c>
      <c r="I52" s="6">
        <f>10.5/6</f>
        <v>1.75</v>
      </c>
      <c r="J52" s="7">
        <v>0</v>
      </c>
      <c r="K52" s="6">
        <v>0</v>
      </c>
      <c r="L52" s="7">
        <v>0</v>
      </c>
      <c r="M52" s="7">
        <v>0</v>
      </c>
      <c r="P52" s="4"/>
    </row>
    <row r="53" spans="1:16" x14ac:dyDescent="0.2">
      <c r="A53" s="5">
        <v>42675</v>
      </c>
      <c r="B53" s="6">
        <v>1.5</v>
      </c>
      <c r="C53" s="6">
        <v>1.5</v>
      </c>
      <c r="D53" s="6">
        <v>0</v>
      </c>
      <c r="E53" s="6">
        <v>0</v>
      </c>
      <c r="F53" s="6">
        <v>1.5</v>
      </c>
      <c r="G53" s="6">
        <v>1.5</v>
      </c>
      <c r="H53" s="6">
        <v>1.5</v>
      </c>
      <c r="I53" s="6">
        <v>0</v>
      </c>
      <c r="J53" s="7">
        <v>0</v>
      </c>
      <c r="K53" s="6">
        <v>0</v>
      </c>
      <c r="L53" s="7">
        <v>0</v>
      </c>
      <c r="M53" s="7">
        <v>0</v>
      </c>
      <c r="P53" s="4"/>
    </row>
    <row r="54" spans="1:16" x14ac:dyDescent="0.2">
      <c r="A54" s="5">
        <v>42705</v>
      </c>
      <c r="B54" s="6">
        <v>3</v>
      </c>
      <c r="C54" s="6">
        <v>0</v>
      </c>
      <c r="D54" s="6">
        <v>0</v>
      </c>
      <c r="E54" s="6">
        <v>0</v>
      </c>
      <c r="F54" s="6">
        <v>3</v>
      </c>
      <c r="G54" s="6">
        <v>3</v>
      </c>
      <c r="H54" s="6">
        <v>3</v>
      </c>
      <c r="I54" s="6">
        <v>3</v>
      </c>
      <c r="J54" s="7">
        <v>0</v>
      </c>
      <c r="K54" s="6">
        <v>0</v>
      </c>
      <c r="L54" s="7">
        <v>0</v>
      </c>
      <c r="M54" s="7">
        <v>0</v>
      </c>
      <c r="P54" s="4"/>
    </row>
    <row r="55" spans="1:16" x14ac:dyDescent="0.2">
      <c r="A55" s="5">
        <v>42736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6">
        <v>15</v>
      </c>
      <c r="K55" s="6">
        <v>0</v>
      </c>
      <c r="L55" s="7">
        <v>0</v>
      </c>
      <c r="M55" s="7">
        <v>0</v>
      </c>
      <c r="P55" s="4"/>
    </row>
    <row r="56" spans="1:16" x14ac:dyDescent="0.2">
      <c r="A56" s="5">
        <v>42767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6">
        <v>4</v>
      </c>
      <c r="K56" s="6">
        <v>11</v>
      </c>
      <c r="L56" s="7">
        <v>0</v>
      </c>
      <c r="M56" s="7">
        <v>0</v>
      </c>
      <c r="P56" s="4"/>
    </row>
    <row r="57" spans="1:16" x14ac:dyDescent="0.2">
      <c r="A57" s="5">
        <v>42795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6">
        <v>12</v>
      </c>
      <c r="L57" s="6">
        <v>3</v>
      </c>
      <c r="M57" s="7">
        <v>0</v>
      </c>
      <c r="P57" s="4"/>
    </row>
    <row r="58" spans="1:16" x14ac:dyDescent="0.2">
      <c r="A58" s="5">
        <v>42826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6">
        <v>12</v>
      </c>
      <c r="M58" s="6">
        <v>3</v>
      </c>
      <c r="P58" s="4"/>
    </row>
    <row r="59" spans="1:16" x14ac:dyDescent="0.2">
      <c r="A59" s="5">
        <v>42856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6">
        <v>15</v>
      </c>
      <c r="P59" s="4"/>
    </row>
    <row r="60" spans="1:16" x14ac:dyDescent="0.2">
      <c r="A60" s="5">
        <v>42887</v>
      </c>
      <c r="B60" s="7">
        <v>0</v>
      </c>
      <c r="C60" s="7">
        <v>0</v>
      </c>
      <c r="D60" s="6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6">
        <v>10</v>
      </c>
      <c r="P60" s="4"/>
    </row>
    <row r="61" spans="1:16" x14ac:dyDescent="0.2">
      <c r="A61" s="5">
        <v>42917</v>
      </c>
      <c r="B61" s="7">
        <v>0</v>
      </c>
      <c r="C61" s="7">
        <v>0</v>
      </c>
      <c r="D61" s="6">
        <v>6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6">
        <v>0</v>
      </c>
      <c r="P61" s="4"/>
    </row>
    <row r="62" spans="1:16" x14ac:dyDescent="0.2">
      <c r="A62" s="5">
        <v>42948</v>
      </c>
      <c r="B62" s="7">
        <v>0</v>
      </c>
      <c r="C62" s="7">
        <v>0</v>
      </c>
      <c r="D62" s="9">
        <f>15*0.8</f>
        <v>12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P62" s="4"/>
    </row>
    <row r="63" spans="1:16" x14ac:dyDescent="0.2">
      <c r="A63" s="5">
        <v>42979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P63" s="4"/>
    </row>
    <row r="64" spans="1:16" x14ac:dyDescent="0.2">
      <c r="A64" s="5">
        <v>43009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P64" s="4"/>
    </row>
    <row r="65" spans="1:16" x14ac:dyDescent="0.2">
      <c r="A65" s="5">
        <v>43040</v>
      </c>
      <c r="B65" s="7">
        <v>0</v>
      </c>
      <c r="C65" s="7">
        <v>0</v>
      </c>
      <c r="D65" s="7">
        <v>0</v>
      </c>
      <c r="E65" s="6">
        <v>7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P65" s="4"/>
    </row>
    <row r="66" spans="1:16" x14ac:dyDescent="0.2">
      <c r="A66" s="5">
        <v>43070</v>
      </c>
      <c r="B66" s="7">
        <v>0</v>
      </c>
      <c r="C66" s="7">
        <v>0</v>
      </c>
      <c r="D66" s="7">
        <v>0</v>
      </c>
      <c r="E66" s="9">
        <f>15*0.8</f>
        <v>12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P66" s="4"/>
    </row>
    <row r="67" spans="1:16" x14ac:dyDescent="0.2">
      <c r="A67" s="5">
        <v>43101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P67" s="4"/>
    </row>
    <row r="68" spans="1:16" x14ac:dyDescent="0.2">
      <c r="A68" s="5">
        <v>43132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P68" s="4"/>
    </row>
    <row r="69" spans="1:16" x14ac:dyDescent="0.2">
      <c r="A69" s="5">
        <v>43160</v>
      </c>
      <c r="B69" s="8">
        <v>0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P69" s="4"/>
    </row>
    <row r="72" spans="1:16" x14ac:dyDescent="0.2">
      <c r="A72" s="4" t="s">
        <v>31</v>
      </c>
      <c r="B72" s="4" t="s">
        <v>0</v>
      </c>
      <c r="C72" s="4"/>
      <c r="D72" s="4"/>
      <c r="E72" s="4"/>
      <c r="F72" s="4"/>
      <c r="G72" s="4"/>
      <c r="H72" s="4"/>
      <c r="I72" s="4"/>
    </row>
    <row r="73" spans="1:16" x14ac:dyDescent="0.2">
      <c r="A73" s="4"/>
      <c r="B73" s="7">
        <v>29</v>
      </c>
      <c r="C73" s="4"/>
      <c r="D73" s="4"/>
      <c r="E73" s="4"/>
      <c r="F73" s="4"/>
      <c r="G73" s="4"/>
      <c r="H73" s="4"/>
      <c r="I73" s="4"/>
    </row>
    <row r="75" spans="1:16" x14ac:dyDescent="0.2">
      <c r="A75" s="4" t="s">
        <v>4</v>
      </c>
      <c r="B75" s="4"/>
      <c r="C75" s="4" t="s">
        <v>6</v>
      </c>
      <c r="D75" s="4" t="s">
        <v>12</v>
      </c>
      <c r="E75" s="4" t="s">
        <v>17</v>
      </c>
      <c r="F75" s="4" t="s">
        <v>20</v>
      </c>
      <c r="G75" s="4" t="s">
        <v>21</v>
      </c>
      <c r="H75" s="4" t="s">
        <v>22</v>
      </c>
      <c r="I75" s="4" t="s">
        <v>23</v>
      </c>
      <c r="J75" s="4" t="s">
        <v>24</v>
      </c>
      <c r="K75" s="4" t="s">
        <v>25</v>
      </c>
      <c r="L75" s="4" t="s">
        <v>26</v>
      </c>
      <c r="M75" s="4" t="s">
        <v>27</v>
      </c>
      <c r="N75" s="4" t="s">
        <v>28</v>
      </c>
    </row>
    <row r="76" spans="1:16" x14ac:dyDescent="0.2">
      <c r="A76" s="4" t="s">
        <v>10</v>
      </c>
      <c r="B76" s="4"/>
      <c r="C76" s="5">
        <v>42705</v>
      </c>
      <c r="D76" s="5">
        <v>42644</v>
      </c>
      <c r="E76" s="5">
        <v>42948</v>
      </c>
      <c r="F76" s="5">
        <v>43070</v>
      </c>
      <c r="G76" s="5">
        <v>42705</v>
      </c>
      <c r="H76" s="5">
        <v>42705</v>
      </c>
      <c r="I76" s="5">
        <v>42705</v>
      </c>
      <c r="J76" s="5">
        <v>42705</v>
      </c>
      <c r="K76" s="5">
        <v>42767</v>
      </c>
      <c r="L76" s="5">
        <v>42795</v>
      </c>
      <c r="M76" s="5">
        <v>42826</v>
      </c>
      <c r="N76" s="5">
        <v>42887</v>
      </c>
    </row>
  </sheetData>
  <conditionalFormatting sqref="O40:O49 P45">
    <cfRule type="cellIs" dxfId="3" priority="4" operator="lessThan">
      <formula>0</formula>
    </cfRule>
  </conditionalFormatting>
  <conditionalFormatting sqref="C43:N43">
    <cfRule type="cellIs" dxfId="2" priority="3" operator="greaterThan">
      <formula>0</formula>
    </cfRule>
  </conditionalFormatting>
  <conditionalFormatting sqref="P46:P6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Lebensversicherung von 1871 a. G.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Weidinger</dc:creator>
  <cp:lastModifiedBy>Robert Weidinger</cp:lastModifiedBy>
  <dcterms:created xsi:type="dcterms:W3CDTF">2011-07-06T14:15:26Z</dcterms:created>
  <dcterms:modified xsi:type="dcterms:W3CDTF">2016-06-29T15:25:30Z</dcterms:modified>
</cp:coreProperties>
</file>