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F:\Download\Excel\"/>
    </mc:Choice>
  </mc:AlternateContent>
  <xr:revisionPtr revIDLastSave="0" documentId="13_ncr:1_{66356F1F-7EE5-4C5F-9C3B-469F49C1D62A}" xr6:coauthVersionLast="47" xr6:coauthVersionMax="47" xr10:uidLastSave="{00000000-0000-0000-0000-000000000000}"/>
  <bookViews>
    <workbookView xWindow="22932" yWindow="-108" windowWidth="23256" windowHeight="13176" activeTab="3" xr2:uid="{D1FC2354-1431-294E-9D05-A71CF1B59C9B}"/>
  </bookViews>
  <sheets>
    <sheet name="Raw" sheetId="1" r:id="rId1"/>
    <sheet name="Clean" sheetId="4" r:id="rId2"/>
    <sheet name="Analysis" sheetId="2" r:id="rId3"/>
    <sheet name="Visualization" sheetId="3" r:id="rId4"/>
  </sheets>
  <definedNames>
    <definedName name="Slicer_City">#N/A</definedName>
    <definedName name="Slicer_Manager">#N/A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9" i="2" l="1"/>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alcChain>
</file>

<file path=xl/sharedStrings.xml><?xml version="1.0" encoding="utf-8"?>
<sst xmlns="http://schemas.openxmlformats.org/spreadsheetml/2006/main" count="2645" uniqueCount="55">
  <si>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</si>
  <si>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</si>
  <si>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</si>
  <si>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</si>
  <si>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</si>
  <si>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</si>
  <si>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</si>
  <si>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</si>
  <si>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</si>
  <si>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</si>
  <si>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</si>
  <si>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</si>
  <si>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</si>
  <si>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</si>
  <si>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</si>
  <si>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</si>
  <si>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</si>
  <si>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</si>
  <si>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</si>
  <si>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</si>
  <si>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</si>
  <si>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</si>
  <si>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</si>
  <si>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</si>
  <si>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</si>
  <si>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</si>
  <si>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</si>
  <si>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</si>
  <si>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</si>
  <si>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</si>
  <si>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</si>
  <si>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</si>
  <si>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</si>
  <si>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</si>
  <si>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</si>
  <si>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</si>
  <si>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</si>
  <si>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</si>
  <si>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</si>
  <si>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</si>
  <si>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</si>
  <si>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</si>
  <si>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</si>
  <si>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Revenue</t>
  </si>
  <si>
    <t>Cost</t>
  </si>
  <si>
    <t>Sum of Revenue</t>
  </si>
  <si>
    <t>Grand Total</t>
  </si>
  <si>
    <t>Sum of Quantity</t>
  </si>
  <si>
    <t>Answer 1 :</t>
  </si>
  <si>
    <t>Ans 2.</t>
  </si>
  <si>
    <t>Ans 4.</t>
  </si>
  <si>
    <t xml:space="preserve">   4) Product sold by each manager according to product type ?</t>
  </si>
  <si>
    <t>Grand total</t>
  </si>
  <si>
    <t xml:space="preserve">Ans 3. </t>
  </si>
  <si>
    <t>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</si>
</sst>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u/>
      <sz val="11"/>
      <color theme="10"/>
      <name val="Calibri"/>
      <family val="2"/>
      <scheme val="minor"/>
    </font>
    <font>
      <sz val="20"/>
      <color theme="1"/>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8" tint="0.79998168889431442"/>
        <bgColor indexed="64"/>
      </patternFill>
    </fill>
  </fills>
  <borders count="2">
    <border>
      <left/>
      <right/>
      <top/>
      <bottom/>
      <diagonal/>
    </border>
    <border>
      <left/>
      <right/>
      <top style="thin">
        <color indexed="64"/>
      </top>
      <bottom/>
      <diagonal/>
    </border>
  </borders>
  <cellStyleXfs count="3">
    <xf numFmtId="0" fontId="0" fillId="0" borderId="0"/>
    <xf numFmtId="0" fontId="1" fillId="0" borderId="0"/>
    <xf numFmtId="0" fontId="5" fillId="0" borderId="0" applyNumberFormat="0" applyFill="0" applyBorder="0" applyAlignment="0" applyProtection="0"/>
  </cellStyleXfs>
  <cellXfs count="20">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4" fillId="0" borderId="0" xfId="0" applyFont="1"/>
    <xf numFmtId="0" fontId="2" fillId="2" borderId="0" xfId="0" applyFont="1" applyFill="1" applyAlignment="1">
      <alignment horizontal="left" indent="1"/>
    </xf>
    <xf numFmtId="0" fontId="3" fillId="3" borderId="0" xfId="0" applyFont="1" applyFill="1" applyAlignment="1">
      <alignment horizontal="left" indent="1"/>
    </xf>
    <xf numFmtId="0" fontId="3" fillId="3" borderId="0" xfId="0" applyFont="1" applyFill="1"/>
    <xf numFmtId="0" fontId="0" fillId="0" borderId="0" xfId="0" applyAlignment="1">
      <alignment horizontal="left" indent="1"/>
    </xf>
    <xf numFmtId="0" fontId="3" fillId="0" borderId="0" xfId="0" applyFont="1"/>
    <xf numFmtId="0" fontId="0" fillId="0" borderId="0" xfId="0" applyAlignment="1">
      <alignment horizontal="left"/>
    </xf>
    <xf numFmtId="1" fontId="0" fillId="0" borderId="0" xfId="0" applyNumberFormat="1" applyAlignment="1">
      <alignment horizontal="center"/>
    </xf>
    <xf numFmtId="0" fontId="0" fillId="0" borderId="0" xfId="0" applyNumberFormat="1"/>
    <xf numFmtId="0" fontId="0" fillId="0" borderId="0" xfId="0" pivotButton="1"/>
    <xf numFmtId="10" fontId="0" fillId="0" borderId="0" xfId="0" applyNumberFormat="1"/>
    <xf numFmtId="0" fontId="3" fillId="3" borderId="0" xfId="0" applyFont="1" applyFill="1" applyAlignment="1">
      <alignment horizontal="left"/>
    </xf>
    <xf numFmtId="0" fontId="3" fillId="4" borderId="1" xfId="0" applyFont="1" applyFill="1" applyBorder="1"/>
    <xf numFmtId="0" fontId="6" fillId="5" borderId="0" xfId="0" applyFont="1" applyFill="1" applyAlignment="1">
      <alignment horizontal="center" vertical="center"/>
    </xf>
  </cellXfs>
  <cellStyles count="3">
    <cellStyle name="Hyperlink 2 2" xfId="2" xr:uid="{F249171E-1D60-42F4-A03F-480C913218A3}"/>
    <cellStyle name="Normal" xfId="0" builtinId="0"/>
    <cellStyle name="Normal 2" xfId="1" xr:uid="{0CD8B2A8-DB45-4C19-8BF1-7AC1BB4A4279}"/>
  </cellStyles>
  <dxfs count="7">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colors>
    <mruColors>
      <color rgb="FF84A9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Array" Target="richData/rdarray.xml"/><Relationship Id="rId18" Type="http://schemas.microsoft.com/office/2017/06/relationships/rdRichValue" Target="richData/rdrichvalue.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[Start-Data-Analysis.xlsx]Analysis!PivotTable9</c:name>
    <c:fmtId val="2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Analysis!$D$13</c:f>
              <c:strCache>
                <c:ptCount val="1"/>
                <c:pt idx="0">
                  <c:v>Total</c:v>
                </c:pt>
              </c:strCache>
            </c:strRef>
          </c:tx>
          <c:spPr>
            <a:solidFill>
              <a:schemeClr val="accent1">
                <a:lumMod val="7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Analysis!$C$14:$C$19</c:f>
              <c:strCache>
                <c:ptCount val="5"/>
                <c:pt idx="0">
                  <c:v>Beverages</c:v>
                </c:pt>
                <c:pt idx="1">
                  <c:v>Fries</c:v>
                </c:pt>
                <c:pt idx="2">
                  <c:v>Burgers</c:v>
                </c:pt>
                <c:pt idx="3">
                  <c:v>Chicken Sandwiches</c:v>
                </c:pt>
                <c:pt idx="4">
                  <c:v>Sides &amp; Other</c:v>
                </c:pt>
              </c:strCache>
            </c:strRef>
          </c:cat>
          <c:val>
            <c:numRef>
              <c:f>Analysis!$D$14:$D$19</c:f>
              <c:numCache>
                <c:formatCode>General</c:formatCode>
                <c:ptCount val="5"/>
                <c:pt idx="0">
                  <c:v>34988</c:v>
                </c:pt>
                <c:pt idx="1">
                  <c:v>32067</c:v>
                </c:pt>
                <c:pt idx="2">
                  <c:v>29048</c:v>
                </c:pt>
                <c:pt idx="3">
                  <c:v>11184</c:v>
                </c:pt>
                <c:pt idx="4">
                  <c:v>9849</c:v>
                </c:pt>
              </c:numCache>
            </c:numRef>
          </c:val>
          <c:extLst>
            <c:ext xmlns:c16="http://schemas.microsoft.com/office/drawing/2014/chart" uri="{C3380CC4-5D6E-409C-BE32-E72D297353CC}">
              <c16:uniqueId val="{00000000-7548-439D-AA6B-542633A70696}"/>
            </c:ext>
          </c:extLst>
        </c:ser>
        <c:dLbls>
          <c:showLegendKey val="0"/>
          <c:showVal val="0"/>
          <c:showCatName val="0"/>
          <c:showSerName val="0"/>
          <c:showPercent val="0"/>
          <c:showBubbleSize val="0"/>
        </c:dLbls>
        <c:gapWidth val="100"/>
        <c:overlap val="-24"/>
        <c:axId val="16245391"/>
        <c:axId val="15535695"/>
      </c:barChart>
      <c:catAx>
        <c:axId val="162453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5535695"/>
        <c:crosses val="autoZero"/>
        <c:auto val="1"/>
        <c:lblAlgn val="ctr"/>
        <c:lblOffset val="100"/>
        <c:noMultiLvlLbl val="0"/>
      </c:catAx>
      <c:valAx>
        <c:axId val="15535695"/>
        <c:scaling>
          <c:orientation val="minMax"/>
          <c:max val="40000"/>
          <c:min val="0"/>
        </c:scaling>
        <c:delete val="1"/>
        <c:axPos val="l"/>
        <c:title>
          <c:tx>
            <c:rich>
              <a:bodyPr rot="-5400000" spcFirstLastPara="1" vertOverflow="ellipsis" vert="horz" wrap="square" anchor="ctr" anchorCtr="1"/>
              <a:lstStyle/>
              <a:p>
                <a:pPr>
                  <a:defRPr sz="900" b="0" i="0" u="none" strike="noStrike" kern="1200" baseline="0">
                    <a:solidFill>
                      <a:schemeClr val="tx1"/>
                    </a:solidFill>
                    <a:latin typeface="+mn-lt"/>
                    <a:ea typeface="+mn-ea"/>
                    <a:cs typeface="+mn-cs"/>
                  </a:defRPr>
                </a:pPr>
                <a:r>
                  <a:rPr lang="en-IN" sz="1000" b="0">
                    <a:solidFill>
                      <a:schemeClr val="tx1"/>
                    </a:solidFill>
                  </a:rPr>
                  <a:t>Sum</a:t>
                </a:r>
                <a:r>
                  <a:rPr lang="en-IN" sz="1000" b="0" baseline="0">
                    <a:solidFill>
                      <a:schemeClr val="tx1"/>
                    </a:solidFill>
                  </a:rPr>
                  <a:t> of revenue </a:t>
                </a:r>
                <a:endParaRPr lang="en-IN" sz="1000" b="0">
                  <a:solidFill>
                    <a:schemeClr val="tx1"/>
                  </a:solidFill>
                </a:endParaRP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crossAx val="1624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[Start-Data-Analysis.xlsx]Analysis!PivotTable14</c:name>
    <c:fmtId val="1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Payment  Method</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rgbClr val="84A9CA"/>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a:outerShdw blurRad="63500" sx="102000" sy="102000" algn="ctr" rotWithShape="0">
              <a:prstClr val="black">
                <a:alpha val="20000"/>
              </a:prstClr>
            </a:outerShdw>
          </a:effectLst>
        </c:spPr>
        <c:dLbl>
          <c:idx val="0"/>
          <c:layout>
            <c:manualLayout>
              <c:x val="2.8122102869009409E-2"/>
              <c:y val="2.0032209014738542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3396127681841969"/>
                  <c:h val="0.19795673076923073"/>
                </c:manualLayout>
              </c15:layout>
            </c:ext>
          </c:extLst>
        </c:dLbl>
      </c:pivotFmt>
      <c:pivotFmt>
        <c:idx val="7"/>
        <c:spPr>
          <a:solidFill>
            <a:schemeClr val="accent5">
              <a:lumMod val="40000"/>
              <a:lumOff val="60000"/>
            </a:schemeClr>
          </a:solidFill>
          <a:ln>
            <a:noFill/>
          </a:ln>
          <a:effectLst>
            <a:outerShdw blurRad="63500" sx="102000" sy="102000" algn="ctr" rotWithShape="0">
              <a:prstClr val="black">
                <a:alpha val="20000"/>
              </a:prstClr>
            </a:outerShdw>
          </a:effectLst>
        </c:spPr>
        <c:dLbl>
          <c:idx val="0"/>
          <c:layout>
            <c:manualLayout>
              <c:x val="-6.0177917320774467E-2"/>
              <c:y val="2.203541414294367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1958388443202842"/>
                  <c:h val="0.15306506157884109"/>
                </c:manualLayout>
              </c15:layout>
            </c:ext>
          </c:extLst>
        </c:dLbl>
      </c:pivotFmt>
      <c:pivotFmt>
        <c:idx val="8"/>
        <c:spPr>
          <a:solidFill>
            <a:srgbClr val="84A9CA"/>
          </a:solidFill>
          <a:ln>
            <a:noFill/>
          </a:ln>
          <a:effectLst>
            <a:outerShdw blurRad="63500" sx="102000" sy="102000" algn="ctr" rotWithShape="0">
              <a:prstClr val="black">
                <a:alpha val="20000"/>
              </a:prstClr>
            </a:outerShdw>
          </a:effectLst>
        </c:spPr>
        <c:dLbl>
          <c:idx val="0"/>
          <c:layout>
            <c:manualLayout>
              <c:x val="-7.7184720041862914E-2"/>
              <c:y val="-1.0016183373712901E-2"/>
            </c:manualLayout>
          </c:layout>
          <c:tx>
            <c:rich>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fld id="{FA5F08E4-2989-42EE-9B2F-CC0EC1F66627}" type="CATEGORYNAME">
                  <a:rPr lang="en-US" sz="1200">
                    <a:solidFill>
                      <a:schemeClr val="tx1"/>
                    </a:solidFill>
                  </a:rPr>
                  <a:pPr>
                    <a:defRPr sz="1200">
                      <a:solidFill>
                        <a:schemeClr val="tx1"/>
                      </a:solidFill>
                    </a:defRPr>
                  </a:pPr>
                  <a:t>[CATEGORY NAME]</a:t>
                </a:fld>
                <a:r>
                  <a:rPr lang="en-US" sz="1200" baseline="0">
                    <a:solidFill>
                      <a:schemeClr val="tx1"/>
                    </a:solidFill>
                  </a:rPr>
                  <a:t>, </a:t>
                </a:r>
                <a:fld id="{BBFE69D1-4CD5-4B44-9BED-8C90D37805B4}" type="VALUE">
                  <a:rPr lang="en-US" sz="1200" baseline="0">
                    <a:solidFill>
                      <a:schemeClr val="tx1"/>
                    </a:solidFill>
                  </a:rPr>
                  <a:pPr>
                    <a:defRPr sz="1200">
                      <a:solidFill>
                        <a:schemeClr val="tx1"/>
                      </a:solidFill>
                    </a:defRPr>
                  </a:pPr>
                  <a:t>[VALUE]</a:t>
                </a:fld>
                <a:endParaRPr lang="en-US" sz="1200"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0592611363140048"/>
                  <c:h val="0.1538862179487179"/>
                </c:manualLayout>
              </c15:layout>
              <c15:dlblFieldTable/>
              <c15:showDataLabelsRange val="0"/>
            </c:ext>
          </c:extLst>
        </c:dLbl>
      </c:pivotFmt>
    </c:pivotFmts>
    <c:plotArea>
      <c:layout/>
      <c:pieChart>
        <c:varyColors val="1"/>
        <c:ser>
          <c:idx val="0"/>
          <c:order val="0"/>
          <c:tx>
            <c:strRef>
              <c:f>Analysis!$L$13</c:f>
              <c:strCache>
                <c:ptCount val="1"/>
                <c:pt idx="0">
                  <c:v>Total</c:v>
                </c:pt>
              </c:strCache>
            </c:strRef>
          </c:tx>
          <c:spPr>
            <a:solidFill>
              <a:srgbClr val="84A9CA"/>
            </a:solidFill>
          </c:spPr>
          <c:dPt>
            <c:idx val="0"/>
            <c:bubble3D val="0"/>
            <c:explosion val="1"/>
            <c:spPr>
              <a:solidFill>
                <a:schemeClr val="accent5">
                  <a:lumMod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C9E-4E43-9C57-8633F58C134E}"/>
              </c:ext>
            </c:extLst>
          </c:dPt>
          <c:dPt>
            <c:idx val="1"/>
            <c:bubble3D val="0"/>
            <c:spPr>
              <a:solidFill>
                <a:schemeClr val="accent5">
                  <a:lumMod val="40000"/>
                  <a:lumOff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C9E-4E43-9C57-8633F58C134E}"/>
              </c:ext>
            </c:extLst>
          </c:dPt>
          <c:dPt>
            <c:idx val="2"/>
            <c:bubble3D val="0"/>
            <c:spPr>
              <a:solidFill>
                <a:srgbClr val="84A9CA"/>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C9E-4E43-9C57-8633F58C134E}"/>
              </c:ext>
            </c:extLst>
          </c:dPt>
          <c:dLbls>
            <c:dLbl>
              <c:idx val="0"/>
              <c:layout>
                <c:manualLayout>
                  <c:x val="2.8122102869009409E-2"/>
                  <c:y val="2.0032209014738542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3396127681841969"/>
                      <c:h val="0.19795673076923073"/>
                    </c:manualLayout>
                  </c15:layout>
                </c:ext>
                <c:ext xmlns:c16="http://schemas.microsoft.com/office/drawing/2014/chart" uri="{C3380CC4-5D6E-409C-BE32-E72D297353CC}">
                  <c16:uniqueId val="{00000001-8C9E-4E43-9C57-8633F58C134E}"/>
                </c:ext>
              </c:extLst>
            </c:dLbl>
            <c:dLbl>
              <c:idx val="1"/>
              <c:layout>
                <c:manualLayout>
                  <c:x val="-6.0177917320774467E-2"/>
                  <c:y val="2.203541414294367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1958388443202842"/>
                      <c:h val="0.15306506157884109"/>
                    </c:manualLayout>
                  </c15:layout>
                </c:ext>
                <c:ext xmlns:c16="http://schemas.microsoft.com/office/drawing/2014/chart" uri="{C3380CC4-5D6E-409C-BE32-E72D297353CC}">
                  <c16:uniqueId val="{00000003-8C9E-4E43-9C57-8633F58C134E}"/>
                </c:ext>
              </c:extLst>
            </c:dLbl>
            <c:dLbl>
              <c:idx val="2"/>
              <c:layout>
                <c:manualLayout>
                  <c:x val="-7.7184720041862914E-2"/>
                  <c:y val="-1.0016183373712901E-2"/>
                </c:manualLayout>
              </c:layout>
              <c:tx>
                <c:rich>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fld id="{FA5F08E4-2989-42EE-9B2F-CC0EC1F66627}" type="CATEGORYNAME">
                      <a:rPr lang="en-US" sz="1200">
                        <a:solidFill>
                          <a:schemeClr val="tx1"/>
                        </a:solidFill>
                      </a:rPr>
                      <a:pPr>
                        <a:defRPr sz="1200">
                          <a:solidFill>
                            <a:schemeClr val="tx1"/>
                          </a:solidFill>
                        </a:defRPr>
                      </a:pPr>
                      <a:t>[CATEGORY NAME]</a:t>
                    </a:fld>
                    <a:r>
                      <a:rPr lang="en-US" sz="1200" baseline="0">
                        <a:solidFill>
                          <a:schemeClr val="tx1"/>
                        </a:solidFill>
                      </a:rPr>
                      <a:t>, </a:t>
                    </a:r>
                    <a:fld id="{BBFE69D1-4CD5-4B44-9BED-8C90D37805B4}" type="VALUE">
                      <a:rPr lang="en-US" sz="1200" baseline="0">
                        <a:solidFill>
                          <a:schemeClr val="tx1"/>
                        </a:solidFill>
                      </a:rPr>
                      <a:pPr>
                        <a:defRPr sz="1200">
                          <a:solidFill>
                            <a:schemeClr val="tx1"/>
                          </a:solidFill>
                        </a:defRPr>
                      </a:pPr>
                      <a:t>[VALUE]</a:t>
                    </a:fld>
                    <a:endParaRPr lang="en-US" sz="1200" baseline="0">
                      <a:solidFill>
                        <a:schemeClr val="tx1"/>
                      </a:solidFill>
                    </a:endParaRPr>
                  </a:p>
                </c:rich>
              </c:tx>
              <c:spPr>
                <a:noFill/>
                <a:ln>
                  <a:noFill/>
                </a:ln>
                <a:effectLst/>
              </c:spPr>
              <c:txPr>
                <a:bodyPr rot="0" spcFirstLastPara="1" vertOverflow="ellipsis" vert="horz" wrap="square" lIns="38100" tIns="19050" rIns="38100" bIns="19050" anchor="ctr" anchorCtr="1">
                  <a:noAutofit/>
                </a:bodyPr>
                <a:lstStyle/>
                <a:p>
                  <a:pPr>
                    <a:defRPr sz="1200" b="1" i="0" u="none" strike="noStrike" kern="1200" spc="0" baseline="0">
                      <a:solidFill>
                        <a:schemeClr val="tx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0592611363140048"/>
                      <c:h val="0.1538862179487179"/>
                    </c:manualLayout>
                  </c15:layout>
                  <c15:dlblFieldTable/>
                  <c15:showDataLabelsRange val="0"/>
                </c:ext>
                <c:ext xmlns:c16="http://schemas.microsoft.com/office/drawing/2014/chart" uri="{C3380CC4-5D6E-409C-BE32-E72D297353CC}">
                  <c16:uniqueId val="{00000005-8C9E-4E43-9C57-8633F58C134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Analysis!$K$14:$K$17</c:f>
              <c:strCache>
                <c:ptCount val="3"/>
                <c:pt idx="0">
                  <c:v> Credit Card</c:v>
                </c:pt>
                <c:pt idx="1">
                  <c:v> Cash</c:v>
                </c:pt>
                <c:pt idx="2">
                  <c:v> Gift Card</c:v>
                </c:pt>
              </c:strCache>
            </c:strRef>
          </c:cat>
          <c:val>
            <c:numRef>
              <c:f>Analysis!$L$14:$L$17</c:f>
              <c:numCache>
                <c:formatCode>0.00%</c:formatCode>
                <c:ptCount val="3"/>
                <c:pt idx="0">
                  <c:v>0.49107638737246317</c:v>
                </c:pt>
                <c:pt idx="1">
                  <c:v>0.29850006720466293</c:v>
                </c:pt>
                <c:pt idx="2">
                  <c:v>0.21042354542287392</c:v>
                </c:pt>
              </c:numCache>
            </c:numRef>
          </c:val>
          <c:extLst>
            <c:ext xmlns:c16="http://schemas.microsoft.com/office/drawing/2014/chart" uri="{C3380CC4-5D6E-409C-BE32-E72D297353CC}">
              <c16:uniqueId val="{00000006-8C9E-4E43-9C57-8633F58C134E}"/>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7620</xdr:colOff>
      <xdr:row>3</xdr:row>
      <xdr:rowOff>188258</xdr:rowOff>
    </xdr:from>
    <xdr:to>
      <xdr:col>8</xdr:col>
      <xdr:colOff>385483</xdr:colOff>
      <xdr:row>23</xdr:row>
      <xdr:rowOff>8965</xdr:rowOff>
    </xdr:to>
    <xdr:graphicFrame macro="">
      <xdr:nvGraphicFramePr>
        <xdr:cNvPr id="7" name="Chart 6">
          <a:extLst>
            <a:ext uri="{FF2B5EF4-FFF2-40B4-BE49-F238E27FC236}">
              <a16:creationId xmlns:a16="http://schemas.microsoft.com/office/drawing/2014/main" id="{F23249E4-BADE-49D2-BB82-65B2C7815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753037</xdr:colOff>
      <xdr:row>4</xdr:row>
      <xdr:rowOff>7619</xdr:rowOff>
    </xdr:from>
    <xdr:to>
      <xdr:col>14</xdr:col>
      <xdr:colOff>807721</xdr:colOff>
      <xdr:row>22</xdr:row>
      <xdr:rowOff>71717</xdr:rowOff>
    </xdr:to>
    <xdr:graphicFrame macro="">
      <xdr:nvGraphicFramePr>
        <xdr:cNvPr id="8" name="Chart 7">
          <a:extLst>
            <a:ext uri="{FF2B5EF4-FFF2-40B4-BE49-F238E27FC236}">
              <a16:creationId xmlns:a16="http://schemas.microsoft.com/office/drawing/2014/main" id="{73BB6025-0BA4-4312-9F1E-15314158F2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142537</xdr:colOff>
      <xdr:row>3</xdr:row>
      <xdr:rowOff>78440</xdr:rowOff>
    </xdr:from>
    <xdr:to>
      <xdr:col>1</xdr:col>
      <xdr:colOff>1201270</xdr:colOff>
      <xdr:row>13</xdr:row>
      <xdr:rowOff>44823</xdr:rowOff>
    </xdr:to>
    <mc:AlternateContent xmlns:mc="http://schemas.openxmlformats.org/markup-compatibility/2006">
      <mc:Choice xmlns:a14="http://schemas.microsoft.com/office/drawing/2010/main" Requires="a14">
        <xdr:graphicFrame macro="">
          <xdr:nvGraphicFramePr>
            <xdr:cNvPr id="9" name="City">
              <a:extLst>
                <a:ext uri="{FF2B5EF4-FFF2-40B4-BE49-F238E27FC236}">
                  <a16:creationId xmlns:a16="http://schemas.microsoft.com/office/drawing/2014/main" id="{E269C8BA-5960-3240-3EAD-FBC1BC010A68}"/>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42537" y="670111"/>
              <a:ext cx="1874521" cy="1938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142536</xdr:colOff>
      <xdr:row>13</xdr:row>
      <xdr:rowOff>179293</xdr:rowOff>
    </xdr:from>
    <xdr:to>
      <xdr:col>1</xdr:col>
      <xdr:colOff>1219200</xdr:colOff>
      <xdr:row>23</xdr:row>
      <xdr:rowOff>179294</xdr:rowOff>
    </xdr:to>
    <mc:AlternateContent xmlns:mc="http://schemas.openxmlformats.org/markup-compatibility/2006">
      <mc:Choice xmlns:a14="http://schemas.microsoft.com/office/drawing/2010/main" Requires="a14">
        <xdr:graphicFrame macro="">
          <xdr:nvGraphicFramePr>
            <xdr:cNvPr id="10" name="Manager">
              <a:extLst>
                <a:ext uri="{FF2B5EF4-FFF2-40B4-BE49-F238E27FC236}">
                  <a16:creationId xmlns:a16="http://schemas.microsoft.com/office/drawing/2014/main" id="{618EBB99-B61C-453D-C39F-214A18A48287}"/>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142536" y="2743199"/>
              <a:ext cx="1892452" cy="1972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in Singh" refreshedDate="45230.69951111111" createdVersion="8" refreshedVersion="8" minRefreshableVersion="3" recordCount="254" xr:uid="{076D0F41-CBA6-4AE9-9FF9-1A81A05A0AE0}">
  <cacheSource type="worksheet">
    <worksheetSource name="Table1"/>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City" numFmtId="0">
      <sharedItems count="5">
        <s v="London"/>
        <s v="Madrid"/>
        <s v="Lisbon"/>
        <s v="Berlin"/>
        <s v="Paris"/>
      </sharedItems>
    </cacheField>
    <cacheField name="Purchase Type" numFmtId="0">
      <sharedItems/>
    </cacheField>
    <cacheField name="Payment Method" numFmtId="0">
      <sharedItems count="5">
        <s v=" Gift Card"/>
        <s v=" Credit Card"/>
        <s v=" Cash"/>
        <s v="Formula1" f="1"/>
        <s v="Formula2" f="1"/>
      </sharedItems>
    </cacheField>
    <cacheField name="Manager" numFmtId="0">
      <sharedItems count="5">
        <s v="Tom Jackson"/>
        <s v="Pablo Perez"/>
        <s v="Joao Silva"/>
        <s v="Walter Muller"/>
        <s v="Remy Monet"/>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ount="28">
        <n v="574"/>
        <n v="746"/>
        <n v="201"/>
        <n v="570"/>
        <n v="202"/>
        <n v="555"/>
        <n v="678"/>
        <n v="631"/>
        <n v="524"/>
        <n v="509"/>
        <n v="539"/>
        <n v="688"/>
        <n v="478"/>
        <n v="493"/>
        <n v="462"/>
        <n v="447"/>
        <n v="586"/>
        <n v="222"/>
        <n v="601"/>
        <n v="632"/>
        <n v="647"/>
        <n v="242"/>
        <n v="262"/>
        <n v="693"/>
        <n v="282"/>
        <n v="724"/>
        <n v="302"/>
        <n v="755"/>
      </sharedItems>
    </cacheField>
    <cacheField name="Cost" numFmtId="0">
      <sharedItems containsSemiMixedTypes="0" containsString="0" containsNumber="1" minValue="0.47" maxValue="4.32"/>
    </cacheField>
    <cacheField name="Revenue" numFmtId="0">
      <sharedItems containsSemiMixedTypes="0" containsString="0" containsNumber="1" minValue="1002.99" maxValue="22523.16"/>
    </cacheField>
  </cacheFields>
  <calculatedItems count="2">
    <calculatedItem>
      <pivotArea cacheIndex="1" outline="0" fieldPosition="0">
        <references count="1">
          <reference field="5" count="1">
            <x v="3"/>
          </reference>
        </references>
      </pivotArea>
    </calculatedItem>
    <calculatedItem>
      <pivotArea cacheIndex="1" outline="0" fieldPosition="0">
        <references count="1">
          <reference field="5" count="1">
            <x v="4"/>
          </reference>
        </references>
      </pivotArea>
    </calculatedItem>
  </calculatedItems>
  <extLst>
    <ext xmlns:x14="http://schemas.microsoft.com/office/spreadsheetml/2009/9/main" uri="{725AE2AE-9491-48be-B2B4-4EB974FC3084}">
      <x14:pivotCacheDefinition pivotCacheId="13129499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x v="0"/>
    <s v="Online "/>
    <x v="0"/>
    <x v="0"/>
    <n v="3.49"/>
    <x v="0"/>
    <n v="0.88"/>
    <n v="2003.2600000000002"/>
  </r>
  <r>
    <n v="10453"/>
    <d v="2022-11-07T00:00:00"/>
    <x v="1"/>
    <x v="1"/>
    <s v="Online "/>
    <x v="0"/>
    <x v="1"/>
    <n v="2.95"/>
    <x v="1"/>
    <n v="0.47"/>
    <n v="2200.7000000000003"/>
  </r>
  <r>
    <n v="10454"/>
    <d v="2022-11-07T00:00:00"/>
    <x v="2"/>
    <x v="2"/>
    <s v="In-store "/>
    <x v="0"/>
    <x v="2"/>
    <n v="4.99"/>
    <x v="2"/>
    <n v="2.25"/>
    <n v="1002.99"/>
  </r>
  <r>
    <n v="10455"/>
    <d v="2022-11-08T00:00:00"/>
    <x v="3"/>
    <x v="3"/>
    <s v="In-store "/>
    <x v="1"/>
    <x v="3"/>
    <n v="12.99"/>
    <x v="3"/>
    <n v="4.32"/>
    <n v="7404.3"/>
  </r>
  <r>
    <n v="10456"/>
    <d v="2022-11-08T00:00:00"/>
    <x v="4"/>
    <x v="3"/>
    <s v="In-store "/>
    <x v="1"/>
    <x v="3"/>
    <n v="9.9499999999999993"/>
    <x v="4"/>
    <n v="2.85"/>
    <n v="2009.8999999999999"/>
  </r>
  <r>
    <n v="10457"/>
    <d v="2022-11-08T00:00:00"/>
    <x v="0"/>
    <x v="4"/>
    <s v="In-store "/>
    <x v="1"/>
    <x v="4"/>
    <n v="3.49"/>
    <x v="0"/>
    <n v="0.88"/>
    <n v="2003.2600000000002"/>
  </r>
  <r>
    <n v="10459"/>
    <d v="2022-11-08T00:00:00"/>
    <x v="2"/>
    <x v="4"/>
    <s v="In-store "/>
    <x v="1"/>
    <x v="4"/>
    <n v="4.99"/>
    <x v="2"/>
    <n v="2.25"/>
    <n v="1002.99"/>
  </r>
  <r>
    <n v="10460"/>
    <d v="2022-11-09T00:00:00"/>
    <x v="3"/>
    <x v="3"/>
    <s v="In-store "/>
    <x v="1"/>
    <x v="3"/>
    <n v="12.99"/>
    <x v="5"/>
    <n v="4.32"/>
    <n v="7209.45"/>
  </r>
  <r>
    <n v="10461"/>
    <d v="2022-11-09T00:00:00"/>
    <x v="4"/>
    <x v="4"/>
    <s v="In-store "/>
    <x v="1"/>
    <x v="4"/>
    <n v="9.9499999999999993"/>
    <x v="4"/>
    <n v="2.85"/>
    <n v="2009.8999999999999"/>
  </r>
  <r>
    <n v="10462"/>
    <d v="2022-11-09T00:00:00"/>
    <x v="0"/>
    <x v="4"/>
    <s v="In-store "/>
    <x v="1"/>
    <x v="4"/>
    <n v="3.49"/>
    <x v="0"/>
    <n v="0.88"/>
    <n v="2003.2600000000002"/>
  </r>
  <r>
    <n v="10463"/>
    <d v="2022-11-09T00:00:00"/>
    <x v="1"/>
    <x v="4"/>
    <s v="In-store "/>
    <x v="1"/>
    <x v="4"/>
    <n v="2.95"/>
    <x v="6"/>
    <n v="0.47"/>
    <n v="2000.1000000000001"/>
  </r>
  <r>
    <n v="10464"/>
    <d v="2022-11-09T00:00:00"/>
    <x v="2"/>
    <x v="4"/>
    <s v="In-store "/>
    <x v="1"/>
    <x v="4"/>
    <n v="4.99"/>
    <x v="2"/>
    <n v="2.25"/>
    <n v="1002.99"/>
  </r>
  <r>
    <n v="10465"/>
    <d v="2022-11-10T00:00:00"/>
    <x v="3"/>
    <x v="4"/>
    <s v="In-store "/>
    <x v="1"/>
    <x v="1"/>
    <n v="12.99"/>
    <x v="5"/>
    <n v="4.32"/>
    <n v="7209.45"/>
  </r>
  <r>
    <n v="10466"/>
    <d v="2022-11-10T00:00:00"/>
    <x v="4"/>
    <x v="1"/>
    <s v="In-store "/>
    <x v="1"/>
    <x v="1"/>
    <n v="9.9499999999999993"/>
    <x v="4"/>
    <n v="2.85"/>
    <n v="2009.8999999999999"/>
  </r>
  <r>
    <n v="10467"/>
    <d v="2022-11-10T00:00:00"/>
    <x v="0"/>
    <x v="1"/>
    <s v="In-store "/>
    <x v="1"/>
    <x v="1"/>
    <n v="3.49"/>
    <x v="0"/>
    <n v="0.88"/>
    <n v="2003.2600000000002"/>
  </r>
  <r>
    <n v="10468"/>
    <d v="2022-11-10T00:00:00"/>
    <x v="1"/>
    <x v="1"/>
    <s v="In-store "/>
    <x v="1"/>
    <x v="1"/>
    <n v="2.95"/>
    <x v="6"/>
    <n v="0.47"/>
    <n v="2000.1000000000001"/>
  </r>
  <r>
    <n v="10470"/>
    <d v="2022-11-11T00:00:00"/>
    <x v="3"/>
    <x v="1"/>
    <s v="In-store "/>
    <x v="1"/>
    <x v="1"/>
    <n v="12.99"/>
    <x v="5"/>
    <n v="4.32"/>
    <n v="7209.45"/>
  </r>
  <r>
    <n v="10471"/>
    <d v="2022-11-11T00:00:00"/>
    <x v="4"/>
    <x v="1"/>
    <s v="In-store "/>
    <x v="1"/>
    <x v="1"/>
    <n v="9.9499999999999993"/>
    <x v="4"/>
    <n v="2.85"/>
    <n v="2009.8999999999999"/>
  </r>
  <r>
    <n v="10472"/>
    <d v="2022-11-11T00:00:00"/>
    <x v="0"/>
    <x v="1"/>
    <s v="In-store "/>
    <x v="1"/>
    <x v="1"/>
    <n v="3.49"/>
    <x v="7"/>
    <n v="0.88"/>
    <n v="2202.19"/>
  </r>
  <r>
    <n v="10473"/>
    <d v="2022-11-11T00:00:00"/>
    <x v="1"/>
    <x v="1"/>
    <s v="In-store "/>
    <x v="1"/>
    <x v="1"/>
    <n v="2.95"/>
    <x v="6"/>
    <n v="0.47"/>
    <n v="2000.1000000000001"/>
  </r>
  <r>
    <n v="10474"/>
    <d v="2022-11-11T00:00:00"/>
    <x v="2"/>
    <x v="1"/>
    <s v="In-store "/>
    <x v="1"/>
    <x v="1"/>
    <n v="4.99"/>
    <x v="2"/>
    <n v="2.25"/>
    <n v="1002.99"/>
  </r>
  <r>
    <n v="10475"/>
    <d v="2022-11-12T00:00:00"/>
    <x v="3"/>
    <x v="1"/>
    <s v="In-store "/>
    <x v="1"/>
    <x v="1"/>
    <n v="12.99"/>
    <x v="8"/>
    <n v="4.32"/>
    <n v="6806.76"/>
  </r>
  <r>
    <n v="10476"/>
    <d v="2022-11-12T00:00:00"/>
    <x v="4"/>
    <x v="1"/>
    <s v="In-store "/>
    <x v="1"/>
    <x v="1"/>
    <n v="9.9499999999999993"/>
    <x v="4"/>
    <n v="2.85"/>
    <n v="2009.8999999999999"/>
  </r>
  <r>
    <n v="10477"/>
    <d v="2022-11-12T00:00:00"/>
    <x v="0"/>
    <x v="1"/>
    <s v="In-store "/>
    <x v="1"/>
    <x v="1"/>
    <n v="3.49"/>
    <x v="7"/>
    <n v="0.88"/>
    <n v="2202.19"/>
  </r>
  <r>
    <n v="10478"/>
    <d v="2022-11-12T00:00:00"/>
    <x v="1"/>
    <x v="1"/>
    <s v="In-store "/>
    <x v="1"/>
    <x v="1"/>
    <n v="2.95"/>
    <x v="6"/>
    <n v="0.47"/>
    <n v="2000.1000000000001"/>
  </r>
  <r>
    <n v="10479"/>
    <d v="2022-11-12T00:00:00"/>
    <x v="2"/>
    <x v="1"/>
    <s v="In-store "/>
    <x v="1"/>
    <x v="1"/>
    <n v="4.99"/>
    <x v="2"/>
    <n v="2.25"/>
    <n v="1002.99"/>
  </r>
  <r>
    <n v="10480"/>
    <d v="2022-11-13T00:00:00"/>
    <x v="3"/>
    <x v="1"/>
    <s v="In-store "/>
    <x v="1"/>
    <x v="1"/>
    <n v="12.99"/>
    <x v="9"/>
    <n v="4.32"/>
    <n v="6611.91"/>
  </r>
  <r>
    <n v="10481"/>
    <d v="2022-11-13T00:00:00"/>
    <x v="4"/>
    <x v="1"/>
    <s v="In-store "/>
    <x v="1"/>
    <x v="1"/>
    <n v="9.9499999999999993"/>
    <x v="4"/>
    <n v="2.85"/>
    <n v="2009.8999999999999"/>
  </r>
  <r>
    <n v="10482"/>
    <d v="2022-11-13T00:00:00"/>
    <x v="0"/>
    <x v="1"/>
    <s v="In-store "/>
    <x v="1"/>
    <x v="2"/>
    <n v="25.5"/>
    <x v="7"/>
    <n v="0.88"/>
    <n v="16090.5"/>
  </r>
  <r>
    <n v="10483"/>
    <d v="2022-11-13T00:00:00"/>
    <x v="1"/>
    <x v="1"/>
    <s v="In-store "/>
    <x v="1"/>
    <x v="2"/>
    <n v="33.22"/>
    <x v="6"/>
    <n v="0.47"/>
    <n v="22523.16"/>
  </r>
  <r>
    <n v="10484"/>
    <d v="2022-11-13T00:00:00"/>
    <x v="2"/>
    <x v="2"/>
    <s v="In-store "/>
    <x v="1"/>
    <x v="2"/>
    <n v="21.44"/>
    <x v="2"/>
    <n v="2.25"/>
    <n v="4309.4400000000005"/>
  </r>
  <r>
    <n v="10485"/>
    <d v="2022-11-14T00:00:00"/>
    <x v="3"/>
    <x v="2"/>
    <s v="In-store "/>
    <x v="1"/>
    <x v="2"/>
    <n v="27.99"/>
    <x v="8"/>
    <n v="4.32"/>
    <n v="14666.759999999998"/>
  </r>
  <r>
    <n v="10486"/>
    <d v="2022-11-14T00:00:00"/>
    <x v="4"/>
    <x v="2"/>
    <s v="In-store "/>
    <x v="1"/>
    <x v="2"/>
    <n v="29.05"/>
    <x v="4"/>
    <n v="2.85"/>
    <n v="5868.1"/>
  </r>
  <r>
    <n v="10487"/>
    <d v="2022-11-14T00:00:00"/>
    <x v="0"/>
    <x v="2"/>
    <s v="In-store "/>
    <x v="1"/>
    <x v="2"/>
    <n v="3.49"/>
    <x v="7"/>
    <n v="0.88"/>
    <n v="2202.19"/>
  </r>
  <r>
    <n v="10488"/>
    <d v="2022-11-14T00:00:00"/>
    <x v="1"/>
    <x v="2"/>
    <s v="In-store "/>
    <x v="1"/>
    <x v="2"/>
    <n v="2.95"/>
    <x v="6"/>
    <n v="0.47"/>
    <n v="2000.1000000000001"/>
  </r>
  <r>
    <n v="10489"/>
    <d v="2022-11-14T00:00:00"/>
    <x v="2"/>
    <x v="2"/>
    <s v="In-store "/>
    <x v="1"/>
    <x v="1"/>
    <n v="4.99"/>
    <x v="2"/>
    <n v="2.25"/>
    <n v="1002.99"/>
  </r>
  <r>
    <n v="10490"/>
    <d v="2022-11-15T00:00:00"/>
    <x v="3"/>
    <x v="2"/>
    <s v="In-store "/>
    <x v="1"/>
    <x v="1"/>
    <n v="12.99"/>
    <x v="9"/>
    <n v="4.32"/>
    <n v="6611.91"/>
  </r>
  <r>
    <n v="10491"/>
    <d v="2022-11-15T00:00:00"/>
    <x v="4"/>
    <x v="1"/>
    <s v="In-store "/>
    <x v="1"/>
    <x v="1"/>
    <n v="9.9499999999999993"/>
    <x v="4"/>
    <n v="2.85"/>
    <n v="2009.8999999999999"/>
  </r>
  <r>
    <n v="10492"/>
    <d v="2022-11-15T00:00:00"/>
    <x v="0"/>
    <x v="1"/>
    <s v="In-store "/>
    <x v="1"/>
    <x v="1"/>
    <n v="3.49"/>
    <x v="0"/>
    <n v="0.88"/>
    <n v="2003.2600000000002"/>
  </r>
  <r>
    <n v="10493"/>
    <d v="2022-11-15T00:00:00"/>
    <x v="1"/>
    <x v="1"/>
    <s v="In-store "/>
    <x v="1"/>
    <x v="1"/>
    <n v="2.95"/>
    <x v="6"/>
    <n v="0.47"/>
    <n v="2000.1000000000001"/>
  </r>
  <r>
    <n v="10494"/>
    <d v="2022-11-15T00:00:00"/>
    <x v="2"/>
    <x v="1"/>
    <s v="In-store "/>
    <x v="1"/>
    <x v="1"/>
    <n v="4.99"/>
    <x v="2"/>
    <n v="2.25"/>
    <n v="1002.99"/>
  </r>
  <r>
    <n v="10495"/>
    <d v="2022-11-16T00:00:00"/>
    <x v="3"/>
    <x v="1"/>
    <s v="In-store "/>
    <x v="1"/>
    <x v="1"/>
    <n v="12.99"/>
    <x v="9"/>
    <n v="4.32"/>
    <n v="6611.91"/>
  </r>
  <r>
    <n v="10496"/>
    <d v="2022-11-16T00:00:00"/>
    <x v="4"/>
    <x v="1"/>
    <s v="In-store "/>
    <x v="1"/>
    <x v="1"/>
    <n v="9.9499999999999993"/>
    <x v="4"/>
    <n v="2.85"/>
    <n v="2009.8999999999999"/>
  </r>
  <r>
    <n v="10497"/>
    <d v="2022-11-16T00:00:00"/>
    <x v="0"/>
    <x v="1"/>
    <s v="In-store "/>
    <x v="1"/>
    <x v="1"/>
    <n v="3.49"/>
    <x v="0"/>
    <n v="0.88"/>
    <n v="2003.2600000000002"/>
  </r>
  <r>
    <n v="10498"/>
    <d v="2022-11-16T00:00:00"/>
    <x v="1"/>
    <x v="1"/>
    <s v="Drive-thru "/>
    <x v="1"/>
    <x v="1"/>
    <n v="2.95"/>
    <x v="6"/>
    <n v="0.47"/>
    <n v="2000.1000000000001"/>
  </r>
  <r>
    <n v="10499"/>
    <d v="2022-11-16T00:00:00"/>
    <x v="2"/>
    <x v="1"/>
    <s v="Drive-thru "/>
    <x v="1"/>
    <x v="1"/>
    <n v="4.99"/>
    <x v="2"/>
    <n v="2.25"/>
    <n v="1002.99"/>
  </r>
  <r>
    <n v="10500"/>
    <d v="2022-11-17T00:00:00"/>
    <x v="3"/>
    <x v="1"/>
    <s v="Drive-thru "/>
    <x v="1"/>
    <x v="1"/>
    <n v="12.99"/>
    <x v="8"/>
    <n v="4.32"/>
    <n v="6806.76"/>
  </r>
  <r>
    <n v="10501"/>
    <d v="2022-11-17T00:00:00"/>
    <x v="4"/>
    <x v="1"/>
    <s v="Drive-thru "/>
    <x v="1"/>
    <x v="1"/>
    <n v="9.9499999999999993"/>
    <x v="4"/>
    <n v="2.85"/>
    <n v="2009.8999999999999"/>
  </r>
  <r>
    <n v="10502"/>
    <d v="2022-11-17T00:00:00"/>
    <x v="0"/>
    <x v="1"/>
    <s v="Drive-thru "/>
    <x v="1"/>
    <x v="1"/>
    <n v="3.49"/>
    <x v="7"/>
    <n v="0.88"/>
    <n v="2202.19"/>
  </r>
  <r>
    <n v="10503"/>
    <d v="2022-11-17T00:00:00"/>
    <x v="1"/>
    <x v="1"/>
    <s v="Drive-thru "/>
    <x v="1"/>
    <x v="1"/>
    <n v="2.95"/>
    <x v="6"/>
    <n v="0.47"/>
    <n v="2000.1000000000001"/>
  </r>
  <r>
    <n v="10504"/>
    <d v="2022-11-17T00:00:00"/>
    <x v="2"/>
    <x v="1"/>
    <s v="Drive-thru "/>
    <x v="1"/>
    <x v="1"/>
    <n v="4.99"/>
    <x v="2"/>
    <n v="2.25"/>
    <n v="1002.99"/>
  </r>
  <r>
    <n v="10505"/>
    <d v="2022-11-18T00:00:00"/>
    <x v="3"/>
    <x v="1"/>
    <s v="Drive-thru "/>
    <x v="1"/>
    <x v="1"/>
    <n v="12.99"/>
    <x v="10"/>
    <n v="4.32"/>
    <n v="7001.61"/>
  </r>
  <r>
    <n v="10506"/>
    <d v="2022-11-18T00:00:00"/>
    <x v="4"/>
    <x v="1"/>
    <s v="Drive-thru "/>
    <x v="1"/>
    <x v="1"/>
    <n v="9.9499999999999993"/>
    <x v="4"/>
    <n v="2.85"/>
    <n v="2009.8999999999999"/>
  </r>
  <r>
    <n v="10507"/>
    <d v="2022-11-18T00:00:00"/>
    <x v="0"/>
    <x v="1"/>
    <s v="Drive-thru "/>
    <x v="1"/>
    <x v="1"/>
    <n v="3.49"/>
    <x v="11"/>
    <n v="0.88"/>
    <n v="2401.1200000000003"/>
  </r>
  <r>
    <n v="10508"/>
    <d v="2022-11-18T00:00:00"/>
    <x v="1"/>
    <x v="1"/>
    <s v="Drive-thru "/>
    <x v="1"/>
    <x v="1"/>
    <n v="2.95"/>
    <x v="6"/>
    <n v="0.47"/>
    <n v="2000.1000000000001"/>
  </r>
  <r>
    <n v="10509"/>
    <d v="2022-11-18T00:00:00"/>
    <x v="2"/>
    <x v="1"/>
    <s v="Drive-thru "/>
    <x v="1"/>
    <x v="1"/>
    <n v="4.99"/>
    <x v="2"/>
    <n v="2.25"/>
    <n v="1002.99"/>
  </r>
  <r>
    <n v="10510"/>
    <d v="2022-11-19T00:00:00"/>
    <x v="3"/>
    <x v="1"/>
    <s v="Drive-thru "/>
    <x v="1"/>
    <x v="1"/>
    <n v="12.99"/>
    <x v="9"/>
    <n v="4.32"/>
    <n v="6611.91"/>
  </r>
  <r>
    <n v="10511"/>
    <d v="2022-11-19T00:00:00"/>
    <x v="4"/>
    <x v="1"/>
    <s v="Drive-thru "/>
    <x v="1"/>
    <x v="2"/>
    <n v="9.9499999999999993"/>
    <x v="4"/>
    <n v="2.85"/>
    <n v="2009.8999999999999"/>
  </r>
  <r>
    <n v="10512"/>
    <d v="2022-11-19T00:00:00"/>
    <x v="0"/>
    <x v="1"/>
    <s v="Drive-thru "/>
    <x v="1"/>
    <x v="2"/>
    <n v="3.49"/>
    <x v="11"/>
    <n v="0.88"/>
    <n v="2401.1200000000003"/>
  </r>
  <r>
    <n v="10513"/>
    <d v="2022-11-19T00:00:00"/>
    <x v="1"/>
    <x v="2"/>
    <s v="Drive-thru "/>
    <x v="2"/>
    <x v="2"/>
    <n v="2.95"/>
    <x v="6"/>
    <n v="0.47"/>
    <n v="2000.1000000000001"/>
  </r>
  <r>
    <n v="10514"/>
    <d v="2022-11-19T00:00:00"/>
    <x v="2"/>
    <x v="2"/>
    <s v="Drive-thru "/>
    <x v="2"/>
    <x v="2"/>
    <n v="4.99"/>
    <x v="2"/>
    <n v="2.25"/>
    <n v="1002.99"/>
  </r>
  <r>
    <n v="10515"/>
    <d v="2022-11-20T00:00:00"/>
    <x v="3"/>
    <x v="2"/>
    <s v="Drive-thru "/>
    <x v="2"/>
    <x v="2"/>
    <n v="12.99"/>
    <x v="12"/>
    <n v="4.32"/>
    <n v="6209.22"/>
  </r>
  <r>
    <n v="10516"/>
    <d v="2022-11-20T00:00:00"/>
    <x v="4"/>
    <x v="2"/>
    <s v="Drive-thru "/>
    <x v="2"/>
    <x v="2"/>
    <n v="9.9499999999999993"/>
    <x v="4"/>
    <n v="2.85"/>
    <n v="2009.8999999999999"/>
  </r>
  <r>
    <n v="10520"/>
    <d v="2022-11-21T00:00:00"/>
    <x v="3"/>
    <x v="2"/>
    <s v="Drive-thru "/>
    <x v="2"/>
    <x v="4"/>
    <n v="12.99"/>
    <x v="13"/>
    <n v="4.32"/>
    <n v="6404.07"/>
  </r>
  <r>
    <n v="10521"/>
    <d v="2022-11-21T00:00:00"/>
    <x v="4"/>
    <x v="2"/>
    <s v="Drive-thru "/>
    <x v="2"/>
    <x v="4"/>
    <n v="9.9499999999999993"/>
    <x v="4"/>
    <n v="2.85"/>
    <n v="2009.8999999999999"/>
  </r>
  <r>
    <n v="10522"/>
    <d v="2022-11-21T00:00:00"/>
    <x v="0"/>
    <x v="2"/>
    <s v="Drive-thru "/>
    <x v="2"/>
    <x v="4"/>
    <n v="3.49"/>
    <x v="11"/>
    <n v="0.88"/>
    <n v="2401.1200000000003"/>
  </r>
  <r>
    <n v="10523"/>
    <d v="2022-11-21T00:00:00"/>
    <x v="1"/>
    <x v="2"/>
    <s v="Drive-thru "/>
    <x v="2"/>
    <x v="4"/>
    <n v="2.95"/>
    <x v="1"/>
    <n v="0.47"/>
    <n v="2200.7000000000003"/>
  </r>
  <r>
    <n v="10524"/>
    <d v="2022-11-21T00:00:00"/>
    <x v="2"/>
    <x v="2"/>
    <s v="Drive-thru "/>
    <x v="2"/>
    <x v="4"/>
    <n v="4.99"/>
    <x v="2"/>
    <n v="2.25"/>
    <n v="1002.99"/>
  </r>
  <r>
    <n v="10525"/>
    <d v="2022-11-22T00:00:00"/>
    <x v="3"/>
    <x v="4"/>
    <s v="Drive-thru "/>
    <x v="2"/>
    <x v="4"/>
    <n v="12.99"/>
    <x v="14"/>
    <n v="4.32"/>
    <n v="6001.38"/>
  </r>
  <r>
    <n v="10526"/>
    <d v="2022-11-22T00:00:00"/>
    <x v="4"/>
    <x v="4"/>
    <s v="Drive-thru "/>
    <x v="2"/>
    <x v="4"/>
    <n v="9.9499999999999993"/>
    <x v="4"/>
    <n v="2.85"/>
    <n v="2009.8999999999999"/>
  </r>
  <r>
    <n v="10527"/>
    <d v="2022-11-22T00:00:00"/>
    <x v="0"/>
    <x v="4"/>
    <s v="Drive-thru "/>
    <x v="2"/>
    <x v="4"/>
    <n v="3.49"/>
    <x v="11"/>
    <n v="0.88"/>
    <n v="2401.1200000000003"/>
  </r>
  <r>
    <n v="10528"/>
    <d v="2022-11-22T00:00:00"/>
    <x v="1"/>
    <x v="4"/>
    <s v="Drive-thru "/>
    <x v="2"/>
    <x v="4"/>
    <n v="2.95"/>
    <x v="1"/>
    <n v="0.47"/>
    <n v="2200.7000000000003"/>
  </r>
  <r>
    <n v="10529"/>
    <d v="2022-11-22T00:00:00"/>
    <x v="2"/>
    <x v="4"/>
    <s v="Drive-thru "/>
    <x v="2"/>
    <x v="4"/>
    <n v="4.99"/>
    <x v="2"/>
    <n v="2.25"/>
    <n v="1002.99"/>
  </r>
  <r>
    <n v="10530"/>
    <d v="2022-11-23T00:00:00"/>
    <x v="3"/>
    <x v="4"/>
    <s v="Drive-thru "/>
    <x v="2"/>
    <x v="4"/>
    <n v="12.99"/>
    <x v="12"/>
    <n v="4.32"/>
    <n v="6209.22"/>
  </r>
  <r>
    <n v="10531"/>
    <d v="2022-11-23T00:00:00"/>
    <x v="4"/>
    <x v="4"/>
    <s v="Drive-thru "/>
    <x v="2"/>
    <x v="4"/>
    <n v="9.9499999999999993"/>
    <x v="4"/>
    <n v="2.85"/>
    <n v="2009.8999999999999"/>
  </r>
  <r>
    <n v="10532"/>
    <d v="2022-11-23T00:00:00"/>
    <x v="0"/>
    <x v="4"/>
    <s v="Drive-thru "/>
    <x v="2"/>
    <x v="2"/>
    <n v="3.49"/>
    <x v="11"/>
    <n v="0.88"/>
    <n v="2401.1200000000003"/>
  </r>
  <r>
    <n v="10533"/>
    <d v="2022-11-23T00:00:00"/>
    <x v="1"/>
    <x v="4"/>
    <s v="Drive-thru "/>
    <x v="2"/>
    <x v="2"/>
    <n v="2.95"/>
    <x v="1"/>
    <n v="0.47"/>
    <n v="2200.7000000000003"/>
  </r>
  <r>
    <n v="10534"/>
    <d v="2022-11-23T00:00:00"/>
    <x v="2"/>
    <x v="4"/>
    <s v="Drive-thru "/>
    <x v="2"/>
    <x v="1"/>
    <n v="4.99"/>
    <x v="2"/>
    <n v="2.25"/>
    <n v="1002.99"/>
  </r>
  <r>
    <n v="10535"/>
    <d v="2022-11-24T00:00:00"/>
    <x v="3"/>
    <x v="4"/>
    <s v="Drive-thru "/>
    <x v="1"/>
    <x v="1"/>
    <n v="12.99"/>
    <x v="12"/>
    <n v="4.32"/>
    <n v="6209.22"/>
  </r>
  <r>
    <n v="10536"/>
    <d v="2022-11-24T00:00:00"/>
    <x v="4"/>
    <x v="4"/>
    <s v="Drive-thru "/>
    <x v="1"/>
    <x v="1"/>
    <n v="9.9499999999999993"/>
    <x v="4"/>
    <n v="2.85"/>
    <n v="2009.8999999999999"/>
  </r>
  <r>
    <n v="10537"/>
    <d v="2022-11-24T00:00:00"/>
    <x v="0"/>
    <x v="2"/>
    <s v="Drive-thru "/>
    <x v="1"/>
    <x v="1"/>
    <n v="3.49"/>
    <x v="7"/>
    <n v="0.88"/>
    <n v="2202.19"/>
  </r>
  <r>
    <n v="10538"/>
    <d v="2022-11-24T00:00:00"/>
    <x v="1"/>
    <x v="2"/>
    <s v="Drive-thru "/>
    <x v="1"/>
    <x v="1"/>
    <n v="2.95"/>
    <x v="1"/>
    <n v="0.47"/>
    <n v="2200.7000000000003"/>
  </r>
  <r>
    <n v="10539"/>
    <d v="2022-11-24T00:00:00"/>
    <x v="2"/>
    <x v="1"/>
    <s v="Drive-thru "/>
    <x v="1"/>
    <x v="1"/>
    <n v="4.99"/>
    <x v="2"/>
    <n v="2.25"/>
    <n v="1002.99"/>
  </r>
  <r>
    <n v="10540"/>
    <d v="2022-11-25T00:00:00"/>
    <x v="3"/>
    <x v="1"/>
    <s v="Drive-thru "/>
    <x v="1"/>
    <x v="1"/>
    <n v="12.99"/>
    <x v="14"/>
    <n v="4.32"/>
    <n v="6001.38"/>
  </r>
  <r>
    <n v="10541"/>
    <d v="2022-11-25T00:00:00"/>
    <x v="4"/>
    <x v="1"/>
    <s v="Drive-thru "/>
    <x v="1"/>
    <x v="0"/>
    <n v="9.9499999999999993"/>
    <x v="4"/>
    <n v="2.85"/>
    <n v="2009.8999999999999"/>
  </r>
  <r>
    <n v="10542"/>
    <d v="2022-11-25T00:00:00"/>
    <x v="0"/>
    <x v="1"/>
    <s v="Drive-thru "/>
    <x v="1"/>
    <x v="0"/>
    <n v="3.49"/>
    <x v="7"/>
    <n v="0.88"/>
    <n v="2202.19"/>
  </r>
  <r>
    <n v="10543"/>
    <d v="2022-11-25T00:00:00"/>
    <x v="1"/>
    <x v="1"/>
    <s v="Drive-thru "/>
    <x v="1"/>
    <x v="0"/>
    <n v="2.95"/>
    <x v="1"/>
    <n v="0.47"/>
    <n v="2200.7000000000003"/>
  </r>
  <r>
    <n v="10544"/>
    <d v="2022-11-25T00:00:00"/>
    <x v="2"/>
    <x v="1"/>
    <s v="Drive-thru "/>
    <x v="1"/>
    <x v="0"/>
    <n v="4.99"/>
    <x v="2"/>
    <n v="2.25"/>
    <n v="1002.99"/>
  </r>
  <r>
    <n v="10545"/>
    <d v="2022-11-26T00:00:00"/>
    <x v="3"/>
    <x v="1"/>
    <s v="Drive-thru "/>
    <x v="1"/>
    <x v="0"/>
    <n v="12.99"/>
    <x v="15"/>
    <n v="4.32"/>
    <n v="5806.53"/>
  </r>
  <r>
    <n v="10546"/>
    <d v="2022-11-26T00:00:00"/>
    <x v="4"/>
    <x v="0"/>
    <s v="Drive-thru "/>
    <x v="1"/>
    <x v="0"/>
    <n v="9.9499999999999993"/>
    <x v="4"/>
    <n v="2.85"/>
    <n v="2009.8999999999999"/>
  </r>
  <r>
    <n v="10547"/>
    <d v="2022-11-26T00:00:00"/>
    <x v="0"/>
    <x v="0"/>
    <s v="Drive-thru "/>
    <x v="1"/>
    <x v="0"/>
    <n v="3.49"/>
    <x v="7"/>
    <n v="0.88"/>
    <n v="2202.19"/>
  </r>
  <r>
    <n v="10548"/>
    <d v="2022-11-26T00:00:00"/>
    <x v="1"/>
    <x v="0"/>
    <s v="Drive-thru "/>
    <x v="1"/>
    <x v="0"/>
    <n v="2.95"/>
    <x v="1"/>
    <n v="0.47"/>
    <n v="2200.7000000000003"/>
  </r>
  <r>
    <n v="10549"/>
    <d v="2022-11-26T00:00:00"/>
    <x v="2"/>
    <x v="0"/>
    <s v="Drive-thru "/>
    <x v="1"/>
    <x v="0"/>
    <n v="4.99"/>
    <x v="2"/>
    <n v="2.25"/>
    <n v="1002.99"/>
  </r>
  <r>
    <n v="10550"/>
    <d v="2022-11-27T00:00:00"/>
    <x v="3"/>
    <x v="0"/>
    <s v="Drive-thru "/>
    <x v="1"/>
    <x v="0"/>
    <n v="12.99"/>
    <x v="14"/>
    <n v="4.32"/>
    <n v="6001.38"/>
  </r>
  <r>
    <n v="10551"/>
    <d v="2022-11-27T00:00:00"/>
    <x v="4"/>
    <x v="0"/>
    <s v="Drive-thru "/>
    <x v="1"/>
    <x v="0"/>
    <n v="9.9499999999999993"/>
    <x v="4"/>
    <n v="2.85"/>
    <n v="2009.8999999999999"/>
  </r>
  <r>
    <n v="10552"/>
    <d v="2022-11-27T00:00:00"/>
    <x v="0"/>
    <x v="0"/>
    <s v="Online "/>
    <x v="1"/>
    <x v="0"/>
    <n v="3.49"/>
    <x v="7"/>
    <n v="0.88"/>
    <n v="2202.19"/>
  </r>
  <r>
    <n v="10553"/>
    <d v="2022-11-27T00:00:00"/>
    <x v="1"/>
    <x v="0"/>
    <s v="Online "/>
    <x v="1"/>
    <x v="0"/>
    <n v="2.95"/>
    <x v="1"/>
    <n v="0.47"/>
    <n v="2200.7000000000003"/>
  </r>
  <r>
    <n v="10554"/>
    <d v="2022-11-27T00:00:00"/>
    <x v="2"/>
    <x v="0"/>
    <s v="Online "/>
    <x v="1"/>
    <x v="0"/>
    <n v="4.99"/>
    <x v="2"/>
    <n v="2.25"/>
    <n v="1002.99"/>
  </r>
  <r>
    <n v="10555"/>
    <d v="2022-11-28T00:00:00"/>
    <x v="3"/>
    <x v="0"/>
    <s v="Online "/>
    <x v="1"/>
    <x v="0"/>
    <n v="12.99"/>
    <x v="12"/>
    <n v="4.32"/>
    <n v="6209.22"/>
  </r>
  <r>
    <n v="10556"/>
    <d v="2022-11-28T00:00:00"/>
    <x v="4"/>
    <x v="0"/>
    <s v="Online "/>
    <x v="1"/>
    <x v="0"/>
    <n v="9.9499999999999993"/>
    <x v="4"/>
    <n v="2.85"/>
    <n v="2009.8999999999999"/>
  </r>
  <r>
    <n v="10557"/>
    <d v="2022-11-28T00:00:00"/>
    <x v="0"/>
    <x v="0"/>
    <s v="Online "/>
    <x v="1"/>
    <x v="0"/>
    <n v="3.49"/>
    <x v="7"/>
    <n v="0.88"/>
    <n v="2202.19"/>
  </r>
  <r>
    <n v="10558"/>
    <d v="2022-11-28T00:00:00"/>
    <x v="1"/>
    <x v="0"/>
    <s v="Online "/>
    <x v="1"/>
    <x v="0"/>
    <n v="2.95"/>
    <x v="6"/>
    <n v="0.47"/>
    <n v="2000.1000000000001"/>
  </r>
  <r>
    <n v="10559"/>
    <d v="2022-11-28T00:00:00"/>
    <x v="2"/>
    <x v="0"/>
    <s v="Online "/>
    <x v="1"/>
    <x v="0"/>
    <n v="4.99"/>
    <x v="2"/>
    <n v="2.25"/>
    <n v="1002.99"/>
  </r>
  <r>
    <n v="10560"/>
    <d v="2022-11-29T00:00:00"/>
    <x v="3"/>
    <x v="0"/>
    <s v="Online "/>
    <x v="1"/>
    <x v="0"/>
    <n v="12.99"/>
    <x v="12"/>
    <n v="4.32"/>
    <n v="6209.22"/>
  </r>
  <r>
    <n v="10561"/>
    <d v="2022-11-29T00:00:00"/>
    <x v="4"/>
    <x v="0"/>
    <s v="Online "/>
    <x v="1"/>
    <x v="0"/>
    <n v="9.9499999999999993"/>
    <x v="4"/>
    <n v="2.85"/>
    <n v="2009.8999999999999"/>
  </r>
  <r>
    <n v="10562"/>
    <d v="2022-11-29T00:00:00"/>
    <x v="0"/>
    <x v="0"/>
    <s v="Online "/>
    <x v="1"/>
    <x v="0"/>
    <n v="3.49"/>
    <x v="7"/>
    <n v="0.88"/>
    <n v="2202.19"/>
  </r>
  <r>
    <n v="10563"/>
    <d v="2022-11-29T00:00:00"/>
    <x v="1"/>
    <x v="0"/>
    <s v="Online "/>
    <x v="1"/>
    <x v="0"/>
    <n v="2.95"/>
    <x v="6"/>
    <n v="0.47"/>
    <n v="2000.1000000000001"/>
  </r>
  <r>
    <n v="10564"/>
    <d v="2022-11-29T00:00:00"/>
    <x v="2"/>
    <x v="0"/>
    <s v="Online "/>
    <x v="1"/>
    <x v="0"/>
    <n v="4.99"/>
    <x v="2"/>
    <n v="2.25"/>
    <n v="1002.99"/>
  </r>
  <r>
    <n v="10565"/>
    <d v="2022-11-30T00:00:00"/>
    <x v="3"/>
    <x v="0"/>
    <s v="Online "/>
    <x v="1"/>
    <x v="0"/>
    <n v="12.99"/>
    <x v="13"/>
    <n v="4.32"/>
    <n v="6404.07"/>
  </r>
  <r>
    <n v="10566"/>
    <d v="2022-11-30T00:00:00"/>
    <x v="4"/>
    <x v="0"/>
    <s v="Online "/>
    <x v="1"/>
    <x v="0"/>
    <n v="9.9499999999999993"/>
    <x v="4"/>
    <n v="2.85"/>
    <n v="2009.8999999999999"/>
  </r>
  <r>
    <n v="10567"/>
    <d v="2022-11-30T00:00:00"/>
    <x v="0"/>
    <x v="0"/>
    <s v="Online "/>
    <x v="1"/>
    <x v="0"/>
    <n v="3.49"/>
    <x v="7"/>
    <n v="0.88"/>
    <n v="2202.19"/>
  </r>
  <r>
    <n v="10568"/>
    <d v="2022-11-30T00:00:00"/>
    <x v="1"/>
    <x v="0"/>
    <s v="Online "/>
    <x v="1"/>
    <x v="0"/>
    <n v="2.95"/>
    <x v="6"/>
    <n v="0.47"/>
    <n v="2000.1000000000001"/>
  </r>
  <r>
    <n v="10569"/>
    <d v="2022-11-30T00:00:00"/>
    <x v="2"/>
    <x v="0"/>
    <s v="Online "/>
    <x v="1"/>
    <x v="0"/>
    <n v="4.99"/>
    <x v="2"/>
    <n v="2.25"/>
    <n v="1002.99"/>
  </r>
  <r>
    <n v="10570"/>
    <d v="2022-12-01T00:00:00"/>
    <x v="3"/>
    <x v="0"/>
    <s v="Online "/>
    <x v="1"/>
    <x v="0"/>
    <n v="12.99"/>
    <x v="13"/>
    <n v="4.32"/>
    <n v="6404.07"/>
  </r>
  <r>
    <n v="10571"/>
    <d v="2022-12-01T00:00:00"/>
    <x v="4"/>
    <x v="0"/>
    <s v="Online "/>
    <x v="1"/>
    <x v="0"/>
    <n v="9.9499999999999993"/>
    <x v="4"/>
    <n v="2.85"/>
    <n v="2009.8999999999999"/>
  </r>
  <r>
    <n v="10572"/>
    <d v="2022-12-01T00:00:00"/>
    <x v="0"/>
    <x v="0"/>
    <s v="Online "/>
    <x v="1"/>
    <x v="4"/>
    <n v="3.49"/>
    <x v="0"/>
    <n v="0.88"/>
    <n v="2003.2600000000002"/>
  </r>
  <r>
    <n v="10573"/>
    <d v="2022-12-01T00:00:00"/>
    <x v="1"/>
    <x v="0"/>
    <s v="Online "/>
    <x v="1"/>
    <x v="4"/>
    <n v="2.95"/>
    <x v="6"/>
    <n v="0.47"/>
    <n v="2000.1000000000001"/>
  </r>
  <r>
    <n v="10574"/>
    <d v="2022-12-01T00:00:00"/>
    <x v="2"/>
    <x v="0"/>
    <s v="Online "/>
    <x v="1"/>
    <x v="4"/>
    <n v="4.99"/>
    <x v="2"/>
    <n v="2.25"/>
    <n v="1002.99"/>
  </r>
  <r>
    <n v="10575"/>
    <d v="2022-12-02T00:00:00"/>
    <x v="3"/>
    <x v="0"/>
    <s v="Online "/>
    <x v="1"/>
    <x v="4"/>
    <n v="12.99"/>
    <x v="8"/>
    <n v="4.32"/>
    <n v="6806.76"/>
  </r>
  <r>
    <n v="10576"/>
    <d v="2022-12-02T00:00:00"/>
    <x v="4"/>
    <x v="0"/>
    <s v="Online "/>
    <x v="1"/>
    <x v="4"/>
    <n v="9.9499999999999993"/>
    <x v="4"/>
    <n v="2.85"/>
    <n v="2009.8999999999999"/>
  </r>
  <r>
    <n v="10577"/>
    <d v="2022-12-02T00:00:00"/>
    <x v="0"/>
    <x v="4"/>
    <s v="Online "/>
    <x v="1"/>
    <x v="4"/>
    <n v="3.49"/>
    <x v="7"/>
    <n v="0.88"/>
    <n v="2202.19"/>
  </r>
  <r>
    <n v="10578"/>
    <d v="2022-12-02T00:00:00"/>
    <x v="1"/>
    <x v="4"/>
    <s v="Online "/>
    <x v="1"/>
    <x v="4"/>
    <n v="2.95"/>
    <x v="6"/>
    <n v="0.47"/>
    <n v="2000.1000000000001"/>
  </r>
  <r>
    <n v="10579"/>
    <d v="2022-12-02T00:00:00"/>
    <x v="2"/>
    <x v="4"/>
    <s v="Online "/>
    <x v="1"/>
    <x v="4"/>
    <n v="4.99"/>
    <x v="2"/>
    <n v="2.25"/>
    <n v="1002.99"/>
  </r>
  <r>
    <n v="10580"/>
    <d v="2022-12-03T00:00:00"/>
    <x v="3"/>
    <x v="4"/>
    <s v="Online "/>
    <x v="1"/>
    <x v="4"/>
    <n v="12.99"/>
    <x v="8"/>
    <n v="4.32"/>
    <n v="6806.76"/>
  </r>
  <r>
    <n v="10581"/>
    <d v="2022-12-03T00:00:00"/>
    <x v="4"/>
    <x v="4"/>
    <s v="Online "/>
    <x v="1"/>
    <x v="4"/>
    <n v="9.9499999999999993"/>
    <x v="4"/>
    <n v="2.85"/>
    <n v="2009.8999999999999"/>
  </r>
  <r>
    <n v="10582"/>
    <d v="2022-12-03T00:00:00"/>
    <x v="0"/>
    <x v="4"/>
    <s v="Online "/>
    <x v="1"/>
    <x v="0"/>
    <n v="3.49"/>
    <x v="7"/>
    <n v="0.88"/>
    <n v="2202.19"/>
  </r>
  <r>
    <n v="10583"/>
    <d v="2022-12-03T00:00:00"/>
    <x v="1"/>
    <x v="4"/>
    <s v="Online "/>
    <x v="1"/>
    <x v="0"/>
    <n v="2.95"/>
    <x v="6"/>
    <n v="0.47"/>
    <n v="2000.1000000000001"/>
  </r>
  <r>
    <n v="10584"/>
    <d v="2022-12-03T00:00:00"/>
    <x v="2"/>
    <x v="4"/>
    <s v="Online "/>
    <x v="1"/>
    <x v="0"/>
    <n v="4.99"/>
    <x v="2"/>
    <n v="2.25"/>
    <n v="1002.99"/>
  </r>
  <r>
    <n v="10585"/>
    <d v="2022-12-04T00:00:00"/>
    <x v="3"/>
    <x v="4"/>
    <s v="Online "/>
    <x v="1"/>
    <x v="0"/>
    <n v="12.99"/>
    <x v="10"/>
    <n v="4.32"/>
    <n v="7001.61"/>
  </r>
  <r>
    <n v="10586"/>
    <d v="2022-12-04T00:00:00"/>
    <x v="4"/>
    <x v="4"/>
    <s v="Online "/>
    <x v="1"/>
    <x v="0"/>
    <n v="9.9499999999999993"/>
    <x v="4"/>
    <n v="2.85"/>
    <n v="2009.8999999999999"/>
  </r>
  <r>
    <n v="10590"/>
    <d v="2022-12-05T00:00:00"/>
    <x v="3"/>
    <x v="0"/>
    <s v="Online "/>
    <x v="1"/>
    <x v="0"/>
    <n v="12.99"/>
    <x v="5"/>
    <n v="4.32"/>
    <n v="7209.45"/>
  </r>
  <r>
    <n v="10591"/>
    <d v="2022-12-05T00:00:00"/>
    <x v="4"/>
    <x v="0"/>
    <s v="Online "/>
    <x v="1"/>
    <x v="0"/>
    <n v="9.9499999999999993"/>
    <x v="4"/>
    <n v="2.85"/>
    <n v="2009.8999999999999"/>
  </r>
  <r>
    <n v="10592"/>
    <d v="2022-12-05T00:00:00"/>
    <x v="0"/>
    <x v="0"/>
    <s v="Online "/>
    <x v="1"/>
    <x v="0"/>
    <n v="3.49"/>
    <x v="0"/>
    <n v="0.88"/>
    <n v="2003.2600000000002"/>
  </r>
  <r>
    <n v="10593"/>
    <d v="2022-12-05T00:00:00"/>
    <x v="1"/>
    <x v="0"/>
    <s v="Online "/>
    <x v="1"/>
    <x v="0"/>
    <n v="2.95"/>
    <x v="6"/>
    <n v="0.47"/>
    <n v="2000.1000000000001"/>
  </r>
  <r>
    <n v="10594"/>
    <d v="2022-12-05T00:00:00"/>
    <x v="2"/>
    <x v="0"/>
    <s v="Online "/>
    <x v="1"/>
    <x v="0"/>
    <n v="4.99"/>
    <x v="2"/>
    <n v="2.25"/>
    <n v="1002.99"/>
  </r>
  <r>
    <n v="10595"/>
    <d v="2022-12-06T00:00:00"/>
    <x v="3"/>
    <x v="1"/>
    <s v="Online "/>
    <x v="1"/>
    <x v="0"/>
    <n v="12.99"/>
    <x v="10"/>
    <n v="4.32"/>
    <n v="7001.61"/>
  </r>
  <r>
    <n v="10596"/>
    <d v="2022-12-06T00:00:00"/>
    <x v="4"/>
    <x v="1"/>
    <s v="Online "/>
    <x v="1"/>
    <x v="0"/>
    <n v="9.9499999999999993"/>
    <x v="4"/>
    <n v="2.85"/>
    <n v="2009.8999999999999"/>
  </r>
  <r>
    <n v="10597"/>
    <d v="2022-12-06T00:00:00"/>
    <x v="0"/>
    <x v="1"/>
    <s v="Online "/>
    <x v="1"/>
    <x v="0"/>
    <n v="3.49"/>
    <x v="0"/>
    <n v="0.88"/>
    <n v="2003.2600000000002"/>
  </r>
  <r>
    <n v="10598"/>
    <d v="2022-12-06T00:00:00"/>
    <x v="1"/>
    <x v="0"/>
    <s v="Online "/>
    <x v="1"/>
    <x v="0"/>
    <n v="2.95"/>
    <x v="6"/>
    <n v="0.47"/>
    <n v="2000.1000000000001"/>
  </r>
  <r>
    <n v="10599"/>
    <d v="2022-12-06T00:00:00"/>
    <x v="2"/>
    <x v="0"/>
    <s v="Online "/>
    <x v="1"/>
    <x v="0"/>
    <n v="4.99"/>
    <x v="2"/>
    <n v="2.25"/>
    <n v="1002.99"/>
  </r>
  <r>
    <n v="10600"/>
    <d v="2022-12-07T00:00:00"/>
    <x v="3"/>
    <x v="0"/>
    <s v="Online "/>
    <x v="1"/>
    <x v="0"/>
    <n v="12.99"/>
    <x v="8"/>
    <n v="4.32"/>
    <n v="6806.76"/>
  </r>
  <r>
    <n v="10601"/>
    <d v="2022-12-07T00:00:00"/>
    <x v="4"/>
    <x v="0"/>
    <s v="Online "/>
    <x v="1"/>
    <x v="0"/>
    <n v="9.9499999999999993"/>
    <x v="4"/>
    <n v="2.85"/>
    <n v="2009.8999999999999"/>
  </r>
  <r>
    <n v="10602"/>
    <d v="2022-12-07T00:00:00"/>
    <x v="0"/>
    <x v="0"/>
    <s v="Online "/>
    <x v="2"/>
    <x v="0"/>
    <n v="3.49"/>
    <x v="7"/>
    <n v="0.88"/>
    <n v="2202.19"/>
  </r>
  <r>
    <n v="10603"/>
    <d v="2022-12-07T00:00:00"/>
    <x v="1"/>
    <x v="0"/>
    <s v="Online "/>
    <x v="2"/>
    <x v="0"/>
    <n v="2.95"/>
    <x v="6"/>
    <n v="0.47"/>
    <n v="2000.1000000000001"/>
  </r>
  <r>
    <n v="10604"/>
    <d v="2022-12-07T00:00:00"/>
    <x v="2"/>
    <x v="0"/>
    <s v="Online "/>
    <x v="2"/>
    <x v="0"/>
    <n v="4.99"/>
    <x v="2"/>
    <n v="2.25"/>
    <n v="1002.99"/>
  </r>
  <r>
    <n v="10605"/>
    <d v="2022-12-08T00:00:00"/>
    <x v="3"/>
    <x v="0"/>
    <s v="Online "/>
    <x v="2"/>
    <x v="0"/>
    <n v="12.99"/>
    <x v="10"/>
    <n v="4.32"/>
    <n v="7001.61"/>
  </r>
  <r>
    <n v="10606"/>
    <d v="2022-12-08T00:00:00"/>
    <x v="4"/>
    <x v="0"/>
    <s v="Online "/>
    <x v="2"/>
    <x v="0"/>
    <n v="9.9499999999999993"/>
    <x v="4"/>
    <n v="2.85"/>
    <n v="2009.8999999999999"/>
  </r>
  <r>
    <n v="10607"/>
    <d v="2022-12-08T00:00:00"/>
    <x v="0"/>
    <x v="0"/>
    <s v="Online "/>
    <x v="2"/>
    <x v="0"/>
    <n v="3.49"/>
    <x v="7"/>
    <n v="0.88"/>
    <n v="2202.19"/>
  </r>
  <r>
    <n v="10608"/>
    <d v="2022-12-08T00:00:00"/>
    <x v="1"/>
    <x v="0"/>
    <s v="Online "/>
    <x v="0"/>
    <x v="0"/>
    <n v="2.95"/>
    <x v="6"/>
    <n v="0.47"/>
    <n v="2000.1000000000001"/>
  </r>
  <r>
    <n v="10609"/>
    <d v="2022-12-08T00:00:00"/>
    <x v="2"/>
    <x v="0"/>
    <s v="Online "/>
    <x v="0"/>
    <x v="0"/>
    <n v="4.99"/>
    <x v="2"/>
    <n v="2.25"/>
    <n v="1002.99"/>
  </r>
  <r>
    <n v="10610"/>
    <d v="2022-12-09T00:00:00"/>
    <x v="3"/>
    <x v="0"/>
    <s v="Online "/>
    <x v="0"/>
    <x v="0"/>
    <n v="12.99"/>
    <x v="3"/>
    <n v="4.32"/>
    <n v="7404.3"/>
  </r>
  <r>
    <n v="10611"/>
    <d v="2022-12-09T00:00:00"/>
    <x v="4"/>
    <x v="0"/>
    <s v="Online "/>
    <x v="0"/>
    <x v="0"/>
    <n v="9.9499999999999993"/>
    <x v="4"/>
    <n v="2.85"/>
    <n v="2009.8999999999999"/>
  </r>
  <r>
    <n v="10612"/>
    <d v="2022-12-09T00:00:00"/>
    <x v="0"/>
    <x v="0"/>
    <s v="Online "/>
    <x v="0"/>
    <x v="0"/>
    <n v="3.49"/>
    <x v="7"/>
    <n v="0.88"/>
    <n v="2202.19"/>
  </r>
  <r>
    <n v="10613"/>
    <d v="2022-12-09T00:00:00"/>
    <x v="1"/>
    <x v="0"/>
    <s v="Online "/>
    <x v="0"/>
    <x v="0"/>
    <n v="2.95"/>
    <x v="6"/>
    <n v="0.47"/>
    <n v="2000.1000000000001"/>
  </r>
  <r>
    <n v="10614"/>
    <d v="2022-12-09T00:00:00"/>
    <x v="2"/>
    <x v="0"/>
    <s v="Online "/>
    <x v="0"/>
    <x v="0"/>
    <n v="4.99"/>
    <x v="2"/>
    <n v="2.25"/>
    <n v="1002.99"/>
  </r>
  <r>
    <n v="10615"/>
    <d v="2022-12-10T00:00:00"/>
    <x v="3"/>
    <x v="0"/>
    <s v="Online "/>
    <x v="0"/>
    <x v="0"/>
    <n v="12.99"/>
    <x v="3"/>
    <n v="4.32"/>
    <n v="7404.3"/>
  </r>
  <r>
    <n v="10616"/>
    <d v="2022-12-10T00:00:00"/>
    <x v="4"/>
    <x v="0"/>
    <s v="Online "/>
    <x v="0"/>
    <x v="0"/>
    <n v="9.9499999999999993"/>
    <x v="4"/>
    <n v="2.85"/>
    <n v="2009.8999999999999"/>
  </r>
  <r>
    <n v="10617"/>
    <d v="2022-12-10T00:00:00"/>
    <x v="0"/>
    <x v="0"/>
    <s v="Online "/>
    <x v="0"/>
    <x v="0"/>
    <n v="3.49"/>
    <x v="7"/>
    <n v="0.88"/>
    <n v="2202.19"/>
  </r>
  <r>
    <n v="10618"/>
    <d v="2022-12-10T00:00:00"/>
    <x v="1"/>
    <x v="0"/>
    <s v="Online "/>
    <x v="0"/>
    <x v="0"/>
    <n v="2.95"/>
    <x v="6"/>
    <n v="0.47"/>
    <n v="2000.1000000000001"/>
  </r>
  <r>
    <n v="10619"/>
    <d v="2022-12-10T00:00:00"/>
    <x v="2"/>
    <x v="0"/>
    <s v="Online "/>
    <x v="0"/>
    <x v="0"/>
    <n v="4.99"/>
    <x v="2"/>
    <n v="2.25"/>
    <n v="1002.99"/>
  </r>
  <r>
    <n v="10620"/>
    <d v="2022-12-11T00:00:00"/>
    <x v="3"/>
    <x v="0"/>
    <s v="Online "/>
    <x v="0"/>
    <x v="0"/>
    <n v="12.99"/>
    <x v="16"/>
    <n v="4.32"/>
    <n v="7612.14"/>
  </r>
  <r>
    <n v="10621"/>
    <d v="2022-12-11T00:00:00"/>
    <x v="4"/>
    <x v="0"/>
    <s v="Online "/>
    <x v="0"/>
    <x v="0"/>
    <n v="9.9499999999999993"/>
    <x v="4"/>
    <n v="2.85"/>
    <n v="2009.8999999999999"/>
  </r>
  <r>
    <n v="10622"/>
    <d v="2022-12-11T00:00:00"/>
    <x v="0"/>
    <x v="0"/>
    <s v="Online "/>
    <x v="0"/>
    <x v="0"/>
    <n v="3.49"/>
    <x v="7"/>
    <n v="0.88"/>
    <n v="2202.19"/>
  </r>
  <r>
    <n v="10623"/>
    <d v="2022-12-11T00:00:00"/>
    <x v="1"/>
    <x v="0"/>
    <s v="Online "/>
    <x v="0"/>
    <x v="0"/>
    <n v="2.95"/>
    <x v="1"/>
    <n v="0.47"/>
    <n v="2200.7000000000003"/>
  </r>
  <r>
    <n v="10624"/>
    <d v="2022-12-11T00:00:00"/>
    <x v="2"/>
    <x v="0"/>
    <s v="Online "/>
    <x v="0"/>
    <x v="0"/>
    <n v="4.99"/>
    <x v="2"/>
    <n v="2.25"/>
    <n v="1002.99"/>
  </r>
  <r>
    <n v="10625"/>
    <d v="2022-12-12T00:00:00"/>
    <x v="3"/>
    <x v="0"/>
    <s v="Online "/>
    <x v="0"/>
    <x v="0"/>
    <n v="12.99"/>
    <x v="3"/>
    <n v="4.32"/>
    <n v="7404.3"/>
  </r>
  <r>
    <n v="10626"/>
    <d v="2022-12-12T00:00:00"/>
    <x v="4"/>
    <x v="0"/>
    <s v="Online "/>
    <x v="0"/>
    <x v="0"/>
    <n v="9.9499999999999993"/>
    <x v="4"/>
    <n v="2.85"/>
    <n v="2009.8999999999999"/>
  </r>
  <r>
    <n v="10627"/>
    <d v="2022-12-12T00:00:00"/>
    <x v="0"/>
    <x v="0"/>
    <s v="Online "/>
    <x v="0"/>
    <x v="0"/>
    <n v="3.49"/>
    <x v="7"/>
    <n v="0.88"/>
    <n v="2202.19"/>
  </r>
  <r>
    <n v="10628"/>
    <d v="2022-12-12T00:00:00"/>
    <x v="1"/>
    <x v="0"/>
    <s v="Online "/>
    <x v="0"/>
    <x v="2"/>
    <n v="2.95"/>
    <x v="6"/>
    <n v="0.47"/>
    <n v="2000.1000000000001"/>
  </r>
  <r>
    <n v="10629"/>
    <d v="2022-12-12T00:00:00"/>
    <x v="2"/>
    <x v="0"/>
    <s v="Online "/>
    <x v="0"/>
    <x v="2"/>
    <n v="4.99"/>
    <x v="2"/>
    <n v="2.25"/>
    <n v="1002.99"/>
  </r>
  <r>
    <n v="10630"/>
    <d v="2022-12-13T00:00:00"/>
    <x v="3"/>
    <x v="0"/>
    <s v="Online "/>
    <x v="2"/>
    <x v="2"/>
    <n v="12.99"/>
    <x v="3"/>
    <n v="4.32"/>
    <n v="7404.3"/>
  </r>
  <r>
    <n v="10631"/>
    <d v="2022-12-13T00:00:00"/>
    <x v="4"/>
    <x v="0"/>
    <s v="Online "/>
    <x v="0"/>
    <x v="2"/>
    <n v="9.9499999999999993"/>
    <x v="4"/>
    <n v="2.85"/>
    <n v="2009.8999999999999"/>
  </r>
  <r>
    <n v="10632"/>
    <d v="2022-12-13T00:00:00"/>
    <x v="0"/>
    <x v="0"/>
    <s v="Online "/>
    <x v="0"/>
    <x v="2"/>
    <n v="3.49"/>
    <x v="7"/>
    <n v="0.88"/>
    <n v="2202.19"/>
  </r>
  <r>
    <n v="10633"/>
    <d v="2022-12-13T00:00:00"/>
    <x v="1"/>
    <x v="0"/>
    <s v="Online "/>
    <x v="0"/>
    <x v="2"/>
    <n v="2.95"/>
    <x v="6"/>
    <n v="0.47"/>
    <n v="2000.1000000000001"/>
  </r>
  <r>
    <n v="10634"/>
    <d v="2022-12-13T00:00:00"/>
    <x v="2"/>
    <x v="0"/>
    <s v="Online "/>
    <x v="0"/>
    <x v="2"/>
    <n v="4.99"/>
    <x v="2"/>
    <n v="2.25"/>
    <n v="1002.99"/>
  </r>
  <r>
    <n v="10635"/>
    <d v="2022-12-14T00:00:00"/>
    <x v="3"/>
    <x v="0"/>
    <s v="Online "/>
    <x v="0"/>
    <x v="2"/>
    <n v="12.99"/>
    <x v="5"/>
    <n v="4.32"/>
    <n v="7209.45"/>
  </r>
  <r>
    <n v="10636"/>
    <d v="2022-12-14T00:00:00"/>
    <x v="4"/>
    <x v="2"/>
    <s v="Online "/>
    <x v="0"/>
    <x v="2"/>
    <n v="9.9499999999999993"/>
    <x v="17"/>
    <n v="2.85"/>
    <n v="2208.8999999999996"/>
  </r>
  <r>
    <n v="10637"/>
    <d v="2022-12-14T00:00:00"/>
    <x v="0"/>
    <x v="2"/>
    <s v="Online "/>
    <x v="0"/>
    <x v="2"/>
    <n v="3.49"/>
    <x v="7"/>
    <n v="0.88"/>
    <n v="2202.19"/>
  </r>
  <r>
    <n v="10638"/>
    <d v="2022-12-14T00:00:00"/>
    <x v="1"/>
    <x v="2"/>
    <s v="Online "/>
    <x v="0"/>
    <x v="2"/>
    <n v="2.95"/>
    <x v="6"/>
    <n v="0.47"/>
    <n v="2000.1000000000001"/>
  </r>
  <r>
    <n v="10639"/>
    <d v="2022-12-14T00:00:00"/>
    <x v="2"/>
    <x v="2"/>
    <s v="Online "/>
    <x v="0"/>
    <x v="2"/>
    <n v="4.99"/>
    <x v="2"/>
    <n v="2.25"/>
    <n v="1002.99"/>
  </r>
  <r>
    <n v="10640"/>
    <d v="2022-12-15T00:00:00"/>
    <x v="3"/>
    <x v="2"/>
    <s v="Online "/>
    <x v="0"/>
    <x v="2"/>
    <n v="12.99"/>
    <x v="10"/>
    <n v="4.32"/>
    <n v="7001.61"/>
  </r>
  <r>
    <n v="10641"/>
    <d v="2022-12-15T00:00:00"/>
    <x v="4"/>
    <x v="2"/>
    <s v="Online "/>
    <x v="0"/>
    <x v="2"/>
    <n v="9.9499999999999993"/>
    <x v="17"/>
    <n v="2.85"/>
    <n v="2208.8999999999996"/>
  </r>
  <r>
    <n v="10642"/>
    <d v="2022-12-15T00:00:00"/>
    <x v="0"/>
    <x v="2"/>
    <s v="Online "/>
    <x v="2"/>
    <x v="2"/>
    <n v="3.49"/>
    <x v="7"/>
    <n v="0.88"/>
    <n v="2202.19"/>
  </r>
  <r>
    <n v="10643"/>
    <d v="2022-12-15T00:00:00"/>
    <x v="1"/>
    <x v="2"/>
    <s v="Online "/>
    <x v="2"/>
    <x v="2"/>
    <n v="2.95"/>
    <x v="6"/>
    <n v="0.47"/>
    <n v="2000.1000000000001"/>
  </r>
  <r>
    <n v="10644"/>
    <d v="2022-12-15T00:00:00"/>
    <x v="2"/>
    <x v="2"/>
    <s v="Online "/>
    <x v="2"/>
    <x v="2"/>
    <n v="4.99"/>
    <x v="2"/>
    <n v="2.25"/>
    <n v="1002.99"/>
  </r>
  <r>
    <n v="10645"/>
    <d v="2022-12-16T00:00:00"/>
    <x v="3"/>
    <x v="2"/>
    <s v="Online "/>
    <x v="2"/>
    <x v="2"/>
    <n v="12.99"/>
    <x v="3"/>
    <n v="4.32"/>
    <n v="7404.3"/>
  </r>
  <r>
    <n v="10646"/>
    <d v="2022-12-16T00:00:00"/>
    <x v="4"/>
    <x v="2"/>
    <s v="Online "/>
    <x v="2"/>
    <x v="2"/>
    <n v="9.9499999999999993"/>
    <x v="17"/>
    <n v="2.85"/>
    <n v="2208.8999999999996"/>
  </r>
  <r>
    <n v="10647"/>
    <d v="2022-12-16T00:00:00"/>
    <x v="0"/>
    <x v="2"/>
    <s v="Online "/>
    <x v="0"/>
    <x v="2"/>
    <n v="3.49"/>
    <x v="7"/>
    <n v="0.88"/>
    <n v="2202.19"/>
  </r>
  <r>
    <n v="10648"/>
    <d v="2022-12-16T00:00:00"/>
    <x v="1"/>
    <x v="2"/>
    <s v="Online "/>
    <x v="0"/>
    <x v="2"/>
    <n v="2.95"/>
    <x v="1"/>
    <n v="0.47"/>
    <n v="2200.7000000000003"/>
  </r>
  <r>
    <n v="10649"/>
    <d v="2022-12-16T00:00:00"/>
    <x v="2"/>
    <x v="2"/>
    <s v="Online "/>
    <x v="0"/>
    <x v="2"/>
    <n v="4.99"/>
    <x v="2"/>
    <n v="2.25"/>
    <n v="1002.99"/>
  </r>
  <r>
    <n v="10650"/>
    <d v="2022-12-17T00:00:00"/>
    <x v="3"/>
    <x v="2"/>
    <s v="Online "/>
    <x v="0"/>
    <x v="2"/>
    <n v="12.99"/>
    <x v="16"/>
    <n v="4.32"/>
    <n v="7612.14"/>
  </r>
  <r>
    <n v="10651"/>
    <d v="2022-12-17T00:00:00"/>
    <x v="4"/>
    <x v="2"/>
    <s v="Online "/>
    <x v="0"/>
    <x v="2"/>
    <n v="9.9499999999999993"/>
    <x v="17"/>
    <n v="2.85"/>
    <n v="2208.8999999999996"/>
  </r>
  <r>
    <n v="10652"/>
    <d v="2022-12-17T00:00:00"/>
    <x v="0"/>
    <x v="2"/>
    <s v="Online "/>
    <x v="0"/>
    <x v="2"/>
    <n v="3.49"/>
    <x v="11"/>
    <n v="0.88"/>
    <n v="2401.1200000000003"/>
  </r>
  <r>
    <n v="10653"/>
    <d v="2022-12-17T00:00:00"/>
    <x v="1"/>
    <x v="2"/>
    <s v="Online "/>
    <x v="0"/>
    <x v="2"/>
    <n v="2.95"/>
    <x v="1"/>
    <n v="0.47"/>
    <n v="2200.7000000000003"/>
  </r>
  <r>
    <n v="10654"/>
    <d v="2022-12-17T00:00:00"/>
    <x v="2"/>
    <x v="2"/>
    <s v="Online "/>
    <x v="0"/>
    <x v="2"/>
    <n v="4.99"/>
    <x v="2"/>
    <n v="2.25"/>
    <n v="1002.99"/>
  </r>
  <r>
    <n v="10655"/>
    <d v="2022-12-18T00:00:00"/>
    <x v="3"/>
    <x v="2"/>
    <s v="Online "/>
    <x v="0"/>
    <x v="2"/>
    <n v="12.99"/>
    <x v="18"/>
    <n v="4.32"/>
    <n v="7806.99"/>
  </r>
  <r>
    <n v="10656"/>
    <d v="2022-12-18T00:00:00"/>
    <x v="4"/>
    <x v="2"/>
    <s v="Online "/>
    <x v="0"/>
    <x v="2"/>
    <n v="9.9499999999999993"/>
    <x v="17"/>
    <n v="2.85"/>
    <n v="2208.8999999999996"/>
  </r>
  <r>
    <n v="10657"/>
    <d v="2022-12-18T00:00:00"/>
    <x v="0"/>
    <x v="2"/>
    <s v="Online "/>
    <x v="0"/>
    <x v="2"/>
    <n v="3.49"/>
    <x v="11"/>
    <n v="0.88"/>
    <n v="2401.1200000000003"/>
  </r>
  <r>
    <n v="10658"/>
    <d v="2022-12-18T00:00:00"/>
    <x v="1"/>
    <x v="2"/>
    <s v="Online "/>
    <x v="2"/>
    <x v="2"/>
    <n v="2.95"/>
    <x v="1"/>
    <n v="0.47"/>
    <n v="2200.7000000000003"/>
  </r>
  <r>
    <n v="10659"/>
    <d v="2022-12-18T00:00:00"/>
    <x v="2"/>
    <x v="2"/>
    <s v="Online "/>
    <x v="2"/>
    <x v="2"/>
    <n v="4.99"/>
    <x v="2"/>
    <n v="2.25"/>
    <n v="1002.99"/>
  </r>
  <r>
    <n v="10660"/>
    <d v="2022-12-19T00:00:00"/>
    <x v="3"/>
    <x v="2"/>
    <s v="In-store "/>
    <x v="2"/>
    <x v="2"/>
    <n v="12.99"/>
    <x v="19"/>
    <n v="4.32"/>
    <n v="8209.68"/>
  </r>
  <r>
    <n v="10661"/>
    <d v="2022-12-19T00:00:00"/>
    <x v="4"/>
    <x v="2"/>
    <s v="In-store "/>
    <x v="2"/>
    <x v="2"/>
    <n v="9.9499999999999993"/>
    <x v="17"/>
    <n v="2.85"/>
    <n v="2208.8999999999996"/>
  </r>
  <r>
    <n v="10662"/>
    <d v="2022-12-19T00:00:00"/>
    <x v="0"/>
    <x v="2"/>
    <s v="In-store "/>
    <x v="2"/>
    <x v="2"/>
    <n v="3.49"/>
    <x v="7"/>
    <n v="0.88"/>
    <n v="2202.19"/>
  </r>
  <r>
    <n v="10663"/>
    <d v="2022-12-19T00:00:00"/>
    <x v="1"/>
    <x v="2"/>
    <s v="In-store "/>
    <x v="2"/>
    <x v="2"/>
    <n v="2.95"/>
    <x v="1"/>
    <n v="0.47"/>
    <n v="2200.7000000000003"/>
  </r>
  <r>
    <n v="10664"/>
    <d v="2022-12-19T00:00:00"/>
    <x v="2"/>
    <x v="2"/>
    <s v="In-store "/>
    <x v="2"/>
    <x v="2"/>
    <n v="4.99"/>
    <x v="2"/>
    <n v="2.25"/>
    <n v="1002.99"/>
  </r>
  <r>
    <n v="10665"/>
    <d v="2022-12-20T00:00:00"/>
    <x v="3"/>
    <x v="2"/>
    <s v="In-store "/>
    <x v="2"/>
    <x v="2"/>
    <n v="12.99"/>
    <x v="20"/>
    <n v="4.32"/>
    <n v="8404.5300000000007"/>
  </r>
  <r>
    <n v="10666"/>
    <d v="2022-12-20T00:00:00"/>
    <x v="4"/>
    <x v="2"/>
    <s v="In-store "/>
    <x v="2"/>
    <x v="2"/>
    <n v="9.9499999999999993"/>
    <x v="17"/>
    <n v="2.85"/>
    <n v="2208.8999999999996"/>
  </r>
  <r>
    <n v="10667"/>
    <d v="2022-12-20T00:00:00"/>
    <x v="0"/>
    <x v="2"/>
    <s v="In-store "/>
    <x v="2"/>
    <x v="2"/>
    <n v="3.49"/>
    <x v="7"/>
    <n v="0.88"/>
    <n v="2202.19"/>
  </r>
  <r>
    <n v="10668"/>
    <d v="2022-12-20T00:00:00"/>
    <x v="1"/>
    <x v="2"/>
    <s v="In-store "/>
    <x v="2"/>
    <x v="2"/>
    <n v="2.95"/>
    <x v="1"/>
    <n v="0.47"/>
    <n v="2200.7000000000003"/>
  </r>
  <r>
    <n v="10669"/>
    <d v="2022-12-20T00:00:00"/>
    <x v="2"/>
    <x v="2"/>
    <s v="In-store "/>
    <x v="2"/>
    <x v="2"/>
    <n v="4.99"/>
    <x v="2"/>
    <n v="2.25"/>
    <n v="1002.99"/>
  </r>
  <r>
    <n v="10670"/>
    <d v="2022-12-21T00:00:00"/>
    <x v="3"/>
    <x v="2"/>
    <s v="In-store "/>
    <x v="2"/>
    <x v="2"/>
    <n v="12.99"/>
    <x v="6"/>
    <n v="4.32"/>
    <n v="8807.2199999999993"/>
  </r>
  <r>
    <n v="10671"/>
    <d v="2022-12-21T00:00:00"/>
    <x v="4"/>
    <x v="2"/>
    <s v="In-store "/>
    <x v="2"/>
    <x v="2"/>
    <n v="9.9499999999999993"/>
    <x v="17"/>
    <n v="2.85"/>
    <n v="2208.8999999999996"/>
  </r>
  <r>
    <n v="10672"/>
    <d v="2022-12-21T00:00:00"/>
    <x v="0"/>
    <x v="2"/>
    <s v="In-store "/>
    <x v="2"/>
    <x v="2"/>
    <n v="3.49"/>
    <x v="7"/>
    <n v="0.88"/>
    <n v="2202.19"/>
  </r>
  <r>
    <n v="10673"/>
    <d v="2022-12-21T00:00:00"/>
    <x v="1"/>
    <x v="2"/>
    <s v="In-store "/>
    <x v="2"/>
    <x v="2"/>
    <n v="2.95"/>
    <x v="1"/>
    <n v="0.47"/>
    <n v="2200.7000000000003"/>
  </r>
  <r>
    <n v="10674"/>
    <d v="2022-12-21T00:00:00"/>
    <x v="2"/>
    <x v="2"/>
    <s v="In-store "/>
    <x v="2"/>
    <x v="2"/>
    <n v="4.99"/>
    <x v="2"/>
    <n v="2.25"/>
    <n v="1002.99"/>
  </r>
  <r>
    <n v="10675"/>
    <d v="2022-12-22T00:00:00"/>
    <x v="3"/>
    <x v="2"/>
    <s v="In-store "/>
    <x v="2"/>
    <x v="2"/>
    <n v="12.99"/>
    <x v="6"/>
    <n v="4.32"/>
    <n v="8807.2199999999993"/>
  </r>
  <r>
    <n v="10676"/>
    <d v="2022-12-22T00:00:00"/>
    <x v="4"/>
    <x v="2"/>
    <s v="In-store "/>
    <x v="2"/>
    <x v="2"/>
    <n v="9.9499999999999993"/>
    <x v="21"/>
    <n v="2.85"/>
    <n v="2407.8999999999996"/>
  </r>
  <r>
    <n v="10677"/>
    <d v="2022-12-22T00:00:00"/>
    <x v="0"/>
    <x v="2"/>
    <s v="In-store "/>
    <x v="2"/>
    <x v="2"/>
    <n v="3.49"/>
    <x v="7"/>
    <n v="0.88"/>
    <n v="2202.19"/>
  </r>
  <r>
    <n v="10678"/>
    <d v="2022-12-22T00:00:00"/>
    <x v="1"/>
    <x v="2"/>
    <s v="In-store "/>
    <x v="2"/>
    <x v="2"/>
    <n v="2.95"/>
    <x v="1"/>
    <n v="0.47"/>
    <n v="2200.7000000000003"/>
  </r>
  <r>
    <n v="10679"/>
    <d v="2022-12-22T00:00:00"/>
    <x v="2"/>
    <x v="2"/>
    <s v="In-store "/>
    <x v="2"/>
    <x v="2"/>
    <n v="4.99"/>
    <x v="2"/>
    <n v="2.25"/>
    <n v="1002.99"/>
  </r>
  <r>
    <n v="10680"/>
    <d v="2022-12-23T00:00:00"/>
    <x v="3"/>
    <x v="2"/>
    <s v="In-store "/>
    <x v="2"/>
    <x v="2"/>
    <n v="12.99"/>
    <x v="20"/>
    <n v="4.32"/>
    <n v="8404.5300000000007"/>
  </r>
  <r>
    <n v="10681"/>
    <d v="2022-12-23T00:00:00"/>
    <x v="4"/>
    <x v="2"/>
    <s v="In-store "/>
    <x v="2"/>
    <x v="2"/>
    <n v="9.9499999999999993"/>
    <x v="21"/>
    <n v="2.85"/>
    <n v="2407.8999999999996"/>
  </r>
  <r>
    <n v="10682"/>
    <d v="2022-12-23T00:00:00"/>
    <x v="0"/>
    <x v="2"/>
    <s v="In-store "/>
    <x v="2"/>
    <x v="2"/>
    <n v="3.49"/>
    <x v="7"/>
    <n v="0.88"/>
    <n v="2202.19"/>
  </r>
  <r>
    <n v="10683"/>
    <d v="2022-12-23T00:00:00"/>
    <x v="1"/>
    <x v="2"/>
    <s v="In-store "/>
    <x v="2"/>
    <x v="2"/>
    <n v="2.95"/>
    <x v="6"/>
    <n v="0.47"/>
    <n v="2000.1000000000001"/>
  </r>
  <r>
    <n v="10684"/>
    <d v="2022-12-23T00:00:00"/>
    <x v="2"/>
    <x v="2"/>
    <s v="In-store "/>
    <x v="2"/>
    <x v="2"/>
    <n v="4.99"/>
    <x v="2"/>
    <n v="2.25"/>
    <n v="1002.99"/>
  </r>
  <r>
    <n v="10685"/>
    <d v="2022-12-24T00:00:00"/>
    <x v="3"/>
    <x v="2"/>
    <s v="In-store "/>
    <x v="2"/>
    <x v="2"/>
    <n v="12.99"/>
    <x v="6"/>
    <n v="4.32"/>
    <n v="8807.2199999999993"/>
  </r>
  <r>
    <n v="10686"/>
    <d v="2022-12-24T00:00:00"/>
    <x v="4"/>
    <x v="2"/>
    <s v="In-store "/>
    <x v="2"/>
    <x v="2"/>
    <n v="9.9499999999999993"/>
    <x v="21"/>
    <n v="2.85"/>
    <n v="2407.8999999999996"/>
  </r>
  <r>
    <n v="10687"/>
    <d v="2022-12-24T00:00:00"/>
    <x v="0"/>
    <x v="2"/>
    <s v="In-store "/>
    <x v="2"/>
    <x v="3"/>
    <n v="3.49"/>
    <x v="7"/>
    <n v="0.88"/>
    <n v="2202.19"/>
  </r>
  <r>
    <n v="10688"/>
    <d v="2022-12-24T00:00:00"/>
    <x v="1"/>
    <x v="2"/>
    <s v="In-store "/>
    <x v="2"/>
    <x v="3"/>
    <n v="2.95"/>
    <x v="6"/>
    <n v="0.47"/>
    <n v="2000.1000000000001"/>
  </r>
  <r>
    <n v="10689"/>
    <d v="2022-12-24T00:00:00"/>
    <x v="2"/>
    <x v="2"/>
    <s v="In-store "/>
    <x v="2"/>
    <x v="3"/>
    <n v="4.99"/>
    <x v="2"/>
    <n v="2.25"/>
    <n v="1002.99"/>
  </r>
  <r>
    <n v="10690"/>
    <d v="2022-12-25T00:00:00"/>
    <x v="3"/>
    <x v="2"/>
    <s v="In-store "/>
    <x v="2"/>
    <x v="3"/>
    <n v="12.99"/>
    <x v="6"/>
    <n v="4.32"/>
    <n v="8807.2199999999993"/>
  </r>
  <r>
    <n v="10691"/>
    <d v="2022-12-25T00:00:00"/>
    <x v="4"/>
    <x v="2"/>
    <s v="In-store "/>
    <x v="2"/>
    <x v="3"/>
    <n v="9.9499999999999993"/>
    <x v="22"/>
    <n v="2.85"/>
    <n v="2606.8999999999996"/>
  </r>
  <r>
    <n v="10692"/>
    <d v="2022-12-25T00:00:00"/>
    <x v="0"/>
    <x v="2"/>
    <s v="In-store "/>
    <x v="2"/>
    <x v="3"/>
    <n v="3.49"/>
    <x v="7"/>
    <n v="0.88"/>
    <n v="2202.19"/>
  </r>
  <r>
    <n v="10693"/>
    <d v="2022-12-25T00:00:00"/>
    <x v="1"/>
    <x v="2"/>
    <s v="In-store "/>
    <x v="2"/>
    <x v="3"/>
    <n v="2.95"/>
    <x v="6"/>
    <n v="0.47"/>
    <n v="2000.1000000000001"/>
  </r>
  <r>
    <n v="10694"/>
    <d v="2022-12-25T00:00:00"/>
    <x v="2"/>
    <x v="2"/>
    <s v="In-store "/>
    <x v="2"/>
    <x v="3"/>
    <n v="4.99"/>
    <x v="2"/>
    <n v="2.25"/>
    <n v="1002.99"/>
  </r>
  <r>
    <n v="10695"/>
    <d v="2022-12-26T00:00:00"/>
    <x v="3"/>
    <x v="3"/>
    <s v="In-store "/>
    <x v="2"/>
    <x v="3"/>
    <n v="12.99"/>
    <x v="23"/>
    <n v="4.32"/>
    <n v="9002.07"/>
  </r>
  <r>
    <n v="10696"/>
    <d v="2022-12-26T00:00:00"/>
    <x v="4"/>
    <x v="3"/>
    <s v="In-store "/>
    <x v="2"/>
    <x v="3"/>
    <n v="9.9499999999999993"/>
    <x v="24"/>
    <n v="2.85"/>
    <n v="2805.8999999999996"/>
  </r>
  <r>
    <n v="10697"/>
    <d v="2022-12-26T00:00:00"/>
    <x v="0"/>
    <x v="3"/>
    <s v="In-store "/>
    <x v="2"/>
    <x v="3"/>
    <n v="3.49"/>
    <x v="7"/>
    <n v="0.88"/>
    <n v="2202.19"/>
  </r>
  <r>
    <n v="10698"/>
    <d v="2022-12-26T00:00:00"/>
    <x v="1"/>
    <x v="3"/>
    <s v="In-store "/>
    <x v="2"/>
    <x v="3"/>
    <n v="2.95"/>
    <x v="6"/>
    <n v="0.47"/>
    <n v="2000.1000000000001"/>
  </r>
  <r>
    <n v="10699"/>
    <d v="2022-12-26T00:00:00"/>
    <x v="2"/>
    <x v="3"/>
    <s v="In-store "/>
    <x v="2"/>
    <x v="3"/>
    <n v="4.99"/>
    <x v="2"/>
    <n v="2.25"/>
    <n v="1002.99"/>
  </r>
  <r>
    <n v="10700"/>
    <d v="2022-12-27T00:00:00"/>
    <x v="3"/>
    <x v="3"/>
    <s v="In-store "/>
    <x v="2"/>
    <x v="3"/>
    <n v="12.99"/>
    <x v="23"/>
    <n v="4.32"/>
    <n v="9002.07"/>
  </r>
  <r>
    <n v="10701"/>
    <d v="2022-12-27T00:00:00"/>
    <x v="4"/>
    <x v="3"/>
    <s v="In-store "/>
    <x v="2"/>
    <x v="3"/>
    <n v="9.9499999999999993"/>
    <x v="24"/>
    <n v="2.85"/>
    <n v="2805.8999999999996"/>
  </r>
  <r>
    <n v="10702"/>
    <d v="2022-12-27T00:00:00"/>
    <x v="0"/>
    <x v="3"/>
    <s v="In-store "/>
    <x v="2"/>
    <x v="3"/>
    <n v="3.49"/>
    <x v="7"/>
    <n v="0.88"/>
    <n v="2202.19"/>
  </r>
  <r>
    <n v="10703"/>
    <d v="2022-12-27T00:00:00"/>
    <x v="1"/>
    <x v="3"/>
    <s v="In-store "/>
    <x v="0"/>
    <x v="3"/>
    <n v="2.95"/>
    <x v="6"/>
    <n v="0.47"/>
    <n v="2000.1000000000001"/>
  </r>
  <r>
    <n v="10704"/>
    <d v="2022-12-27T00:00:00"/>
    <x v="2"/>
    <x v="3"/>
    <s v="Drive-thru "/>
    <x v="0"/>
    <x v="3"/>
    <n v="4.99"/>
    <x v="2"/>
    <n v="2.25"/>
    <n v="1002.99"/>
  </r>
  <r>
    <n v="10705"/>
    <d v="2022-12-28T00:00:00"/>
    <x v="3"/>
    <x v="3"/>
    <s v="Drive-thru "/>
    <x v="0"/>
    <x v="3"/>
    <n v="12.99"/>
    <x v="25"/>
    <n v="4.32"/>
    <n v="9404.76"/>
  </r>
  <r>
    <n v="10706"/>
    <d v="2022-12-28T00:00:00"/>
    <x v="4"/>
    <x v="3"/>
    <s v="Drive-thru "/>
    <x v="0"/>
    <x v="3"/>
    <n v="9.9499999999999993"/>
    <x v="26"/>
    <n v="2.85"/>
    <n v="3004.8999999999996"/>
  </r>
  <r>
    <n v="10707"/>
    <d v="2022-12-28T00:00:00"/>
    <x v="0"/>
    <x v="3"/>
    <s v="Drive-thru "/>
    <x v="0"/>
    <x v="3"/>
    <n v="3.49"/>
    <x v="7"/>
    <n v="0.88"/>
    <n v="2202.19"/>
  </r>
  <r>
    <n v="10708"/>
    <d v="2022-12-28T00:00:00"/>
    <x v="1"/>
    <x v="3"/>
    <s v="Drive-thru "/>
    <x v="0"/>
    <x v="3"/>
    <n v="2.95"/>
    <x v="6"/>
    <n v="0.47"/>
    <n v="2000.1000000000001"/>
  </r>
  <r>
    <n v="10709"/>
    <d v="2022-12-28T00:00:00"/>
    <x v="2"/>
    <x v="3"/>
    <s v="Drive-thru "/>
    <x v="0"/>
    <x v="3"/>
    <n v="4.99"/>
    <x v="2"/>
    <n v="2.25"/>
    <n v="1002.99"/>
  </r>
  <r>
    <n v="10710"/>
    <d v="2022-12-29T00:00:00"/>
    <x v="3"/>
    <x v="3"/>
    <s v="Drive-thru "/>
    <x v="0"/>
    <x v="3"/>
    <n v="12.99"/>
    <x v="27"/>
    <n v="4.32"/>
    <n v="9807.4500000000007"/>
  </r>
  <r>
    <n v="10711"/>
    <d v="2022-12-29T00:00:00"/>
    <x v="4"/>
    <x v="3"/>
    <s v="Drive-thru "/>
    <x v="0"/>
    <x v="3"/>
    <n v="9.9499999999999993"/>
    <x v="24"/>
    <n v="2.85"/>
    <n v="2805.8999999999996"/>
  </r>
  <r>
    <n v="10712"/>
    <d v="2022-12-29T00:00:00"/>
    <x v="0"/>
    <x v="3"/>
    <s v="Drive-thru "/>
    <x v="0"/>
    <x v="3"/>
    <n v="3.49"/>
    <x v="7"/>
    <n v="0.88"/>
    <n v="2202.19"/>
  </r>
  <r>
    <n v="10713"/>
    <d v="2022-12-29T00:00:00"/>
    <x v="1"/>
    <x v="3"/>
    <s v="Drive-thru "/>
    <x v="0"/>
    <x v="3"/>
    <n v="2.95"/>
    <x v="6"/>
    <n v="0.47"/>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296F3A-EE13-4090-89D2-6CC50BE3EDD2}" name="PivotTable1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Payment Method">
  <location ref="K13:L17" firstHeaderRow="1" firstDataRow="1" firstDataCol="1"/>
  <pivotFields count="11">
    <pivotField showAll="0"/>
    <pivotField numFmtId="14" showAll="0"/>
    <pivotField showAll="0"/>
    <pivotField showAll="0">
      <items count="6">
        <item x="3"/>
        <item x="2"/>
        <item x="0"/>
        <item x="1"/>
        <item x="4"/>
        <item t="default"/>
      </items>
    </pivotField>
    <pivotField showAll="0"/>
    <pivotField axis="axisRow" showAll="0" sortType="descending">
      <items count="6">
        <item x="2"/>
        <item x="1"/>
        <item x="0"/>
        <item h="1" f="1" x="3"/>
        <item h="1" f="1" x="4"/>
        <item t="default"/>
      </items>
      <autoSortScope>
        <pivotArea dataOnly="0" outline="0" fieldPosition="0">
          <references count="1">
            <reference field="4294967294" count="1" selected="0">
              <x v="0"/>
            </reference>
          </references>
        </pivotArea>
      </autoSortScope>
    </pivotField>
    <pivotField showAll="0">
      <items count="6">
        <item x="2"/>
        <item x="1"/>
        <item x="4"/>
        <item x="0"/>
        <item x="3"/>
        <item t="default"/>
      </items>
    </pivotField>
    <pivotField showAll="0"/>
    <pivotField numFmtId="1" showAll="0"/>
    <pivotField showAll="0"/>
    <pivotField dataField="1" showAll="0"/>
  </pivotFields>
  <rowFields count="1">
    <field x="5"/>
  </rowFields>
  <rowItems count="4">
    <i>
      <x v="1"/>
    </i>
    <i>
      <x/>
    </i>
    <i>
      <x v="2"/>
    </i>
    <i t="grand">
      <x/>
    </i>
  </rowItems>
  <colItems count="1">
    <i/>
  </colItems>
  <dataFields count="1">
    <dataField name="Sum of Revenue" fld="10" showDataAs="percentOfTotal" baseField="0" baseItem="0" numFmtId="10"/>
  </dataFields>
  <chartFormats count="12">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5" count="1" selected="0">
            <x v="1"/>
          </reference>
        </references>
      </pivotArea>
    </chartFormat>
    <chartFormat chart="11" format="3">
      <pivotArea type="data" outline="0" fieldPosition="0">
        <references count="2">
          <reference field="4294967294" count="1" selected="0">
            <x v="0"/>
          </reference>
          <reference field="5" count="1" selected="0">
            <x v="0"/>
          </reference>
        </references>
      </pivotArea>
    </chartFormat>
    <chartFormat chart="11" format="4">
      <pivotArea type="data" outline="0" fieldPosition="0">
        <references count="2">
          <reference field="4294967294" count="1" selected="0">
            <x v="0"/>
          </reference>
          <reference field="5" count="1" selected="0">
            <x v="2"/>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5" count="1" selected="0">
            <x v="1"/>
          </reference>
        </references>
      </pivotArea>
    </chartFormat>
    <chartFormat chart="12" format="7">
      <pivotArea type="data" outline="0" fieldPosition="0">
        <references count="2">
          <reference field="4294967294" count="1" selected="0">
            <x v="0"/>
          </reference>
          <reference field="5" count="1" selected="0">
            <x v="0"/>
          </reference>
        </references>
      </pivotArea>
    </chartFormat>
    <chartFormat chart="12" format="8">
      <pivotArea type="data" outline="0" fieldPosition="0">
        <references count="2">
          <reference field="4294967294" count="1" selected="0">
            <x v="0"/>
          </reference>
          <reference field="5" count="1" selected="0">
            <x v="2"/>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5" count="1" selected="0">
            <x v="1"/>
          </reference>
        </references>
      </pivotArea>
    </chartFormat>
    <chartFormat chart="13" format="7">
      <pivotArea type="data" outline="0" fieldPosition="0">
        <references count="2">
          <reference field="4294967294" count="1" selected="0">
            <x v="0"/>
          </reference>
          <reference field="5" count="1" selected="0">
            <x v="0"/>
          </reference>
        </references>
      </pivotArea>
    </chartFormat>
    <chartFormat chart="13"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77B51F-5A57-4F3B-B9AA-DEE5AAF7C3F8}" name="PivotTable13" cacheId="2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anager" colHeaderCaption="Product">
  <location ref="C22:I28" firstHeaderRow="1" firstDataRow="2" firstDataCol="1"/>
  <pivotFields count="11">
    <pivotField showAll="0"/>
    <pivotField numFmtId="14" showAll="0"/>
    <pivotField axis="axisCol" showAll="0">
      <items count="6">
        <item x="1"/>
        <item x="3"/>
        <item x="4"/>
        <item x="0"/>
        <item x="2"/>
        <item t="default"/>
      </items>
    </pivotField>
    <pivotField showAll="0">
      <items count="6">
        <item x="3"/>
        <item x="2"/>
        <item x="0"/>
        <item x="1"/>
        <item x="4"/>
        <item t="default"/>
      </items>
    </pivotField>
    <pivotField showAll="0"/>
    <pivotField showAll="0">
      <items count="6">
        <item x="2"/>
        <item x="1"/>
        <item x="0"/>
        <item f="1" x="3"/>
        <item f="1" x="4"/>
        <item t="default"/>
      </items>
    </pivotField>
    <pivotField axis="axisRow" showAll="0" sortType="descending">
      <items count="6">
        <item x="2"/>
        <item x="1"/>
        <item x="4"/>
        <item x="0"/>
        <item x="3"/>
        <item t="default"/>
      </items>
      <autoSortScope>
        <pivotArea dataOnly="0" outline="0" fieldPosition="0">
          <references count="1">
            <reference field="4294967294" count="1" selected="0">
              <x v="0"/>
            </reference>
          </references>
        </pivotArea>
      </autoSortScope>
    </pivotField>
    <pivotField showAll="0"/>
    <pivotField dataField="1" numFmtI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s>
  <rowFields count="1">
    <field x="6"/>
  </rowFields>
  <rowItems count="5">
    <i>
      <x/>
    </i>
    <i>
      <x v="3"/>
    </i>
    <i>
      <x v="1"/>
    </i>
    <i>
      <x v="4"/>
    </i>
    <i>
      <x v="2"/>
    </i>
  </rowItems>
  <colFields count="1">
    <field x="2"/>
  </colFields>
  <colItems count="6">
    <i>
      <x/>
    </i>
    <i>
      <x v="1"/>
    </i>
    <i>
      <x v="2"/>
    </i>
    <i>
      <x v="3"/>
    </i>
    <i>
      <x v="4"/>
    </i>
    <i t="grand">
      <x/>
    </i>
  </colItems>
  <dataFields count="1">
    <dataField name="Sum of Quantity" fld="8"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C02A7B-EEC0-4BCA-9DB5-1889D3402C72}" name="PivotTable10"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Method">
  <location ref="G13:H17" firstHeaderRow="1" firstDataRow="1" firstDataCol="1"/>
  <pivotFields count="11">
    <pivotField showAll="0"/>
    <pivotField numFmtId="14" showAll="0"/>
    <pivotField showAll="0"/>
    <pivotField showAll="0">
      <items count="6">
        <item x="3"/>
        <item x="2"/>
        <item x="0"/>
        <item x="1"/>
        <item x="4"/>
        <item t="default"/>
      </items>
    </pivotField>
    <pivotField showAll="0"/>
    <pivotField axis="axisRow" showAll="0">
      <items count="6">
        <item x="2"/>
        <item x="1"/>
        <item x="0"/>
        <item h="1" f="1" x="3"/>
        <item h="1" f="1" x="4"/>
        <item t="default"/>
      </items>
    </pivotField>
    <pivotField showAll="0">
      <items count="6">
        <item x="2"/>
        <item x="1"/>
        <item x="4"/>
        <item x="0"/>
        <item x="3"/>
        <item t="default"/>
      </items>
    </pivotField>
    <pivotField showAll="0"/>
    <pivotField numFmtId="1" showAll="0"/>
    <pivotField showAll="0"/>
    <pivotField dataField="1" showAll="0"/>
  </pivotFields>
  <rowFields count="1">
    <field x="5"/>
  </rowFields>
  <rowItems count="4">
    <i>
      <x/>
    </i>
    <i>
      <x v="1"/>
    </i>
    <i>
      <x v="2"/>
    </i>
    <i t="grand">
      <x/>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2F222E-D09D-49C8-82D9-2510F89ACD8A}" name="PivotTable9"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Product">
  <location ref="C13:D19"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items count="6">
        <item x="3"/>
        <item x="2"/>
        <item x="0"/>
        <item x="1"/>
        <item x="4"/>
        <item t="default"/>
      </items>
    </pivotField>
    <pivotField showAll="0"/>
    <pivotField showAll="0">
      <items count="6">
        <item x="2"/>
        <item x="1"/>
        <item x="0"/>
        <item f="1" x="3"/>
        <item f="1" x="4"/>
        <item t="default"/>
      </items>
    </pivotField>
    <pivotField showAll="0">
      <items count="6">
        <item x="2"/>
        <item x="1"/>
        <item x="4"/>
        <item x="0"/>
        <item x="3"/>
        <item t="default"/>
      </items>
    </pivotField>
    <pivotField showAll="0"/>
    <pivotField dataField="1" numFmtId="1" showAll="0"/>
    <pivotField showAll="0"/>
    <pivotField showAll="0"/>
  </pivotFields>
  <rowFields count="1">
    <field x="2"/>
  </rowFields>
  <rowItems count="6">
    <i>
      <x/>
    </i>
    <i>
      <x v="3"/>
    </i>
    <i>
      <x v="1"/>
    </i>
    <i>
      <x v="2"/>
    </i>
    <i>
      <x v="4"/>
    </i>
    <i t="grand">
      <x/>
    </i>
  </rowItems>
  <colItems count="1">
    <i/>
  </colItems>
  <dataFields count="1">
    <dataField name="Sum of Quantity" fld="8" baseField="0" baseItem="0"/>
  </dataFields>
  <chartFormats count="1">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A45B77C-3424-4091-A949-9D366F2265F1}" sourceName="City">
  <pivotTables>
    <pivotTable tabId="2" name="PivotTable9"/>
    <pivotTable tabId="2" name="PivotTable10"/>
    <pivotTable tabId="2" name="PivotTable13"/>
    <pivotTable tabId="2" name="PivotTable14"/>
  </pivotTables>
  <data>
    <tabular pivotCacheId="1312949937">
      <items count="5">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5F5C9683-AC90-48C3-8F74-18BAAADC4714}" sourceName="Manager">
  <pivotTables>
    <pivotTable tabId="2" name="PivotTable9"/>
    <pivotTable tabId="2" name="PivotTable10"/>
    <pivotTable tabId="2" name="PivotTable13"/>
    <pivotTable tabId="2" name="PivotTable14"/>
  </pivotTables>
  <data>
    <tabular pivotCacheId="1312949937">
      <items count="5">
        <i x="2" s="1"/>
        <i x="1"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F0ABDBA-03A8-496C-A4D2-14866F75A41A}" cache="Slicer_City" caption="City" style="SlicerStyleLight5" rowHeight="260350"/>
  <slicer name="Manager" xr10:uid="{479F561D-8B80-4036-83D4-D5DB5BED1973}" cache="Slicer_Manager" caption="Manager" style="SlicerStyleLight5"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L256" totalsRowShown="0" headerRowDxfId="6">
  <autoFilter ref="B2:L256" xr:uid="{CD828420-2A6D-014A-88B1-2BABA3BA0542}"/>
  <tableColumns count="11">
    <tableColumn id="1" xr3:uid="{10C0F244-483F-4A49-B3E1-49B616F196C1}" name="Order ID" dataDxfId="5"/>
    <tableColumn id="2" xr3:uid="{B235E101-74E6-5142-B134-5985F87CF2C6}" name="Date" dataDxfId="4"/>
    <tableColumn id="3" xr3:uid="{088D2698-CC16-384A-AC92-4BBA913E871B}" name="Product"/>
    <tableColumn id="7" xr3:uid="{D3D9FF55-4E8A-6542-9CB4-C8C54AEAC563}" name="City"/>
    <tableColumn id="9" xr3:uid="{9660DC45-78EF-1046-A073-2C01E2E950C1}" name="Purchase Type"/>
    <tableColumn id="10" xr3:uid="{FF607F00-D587-D04B-B4E5-9CAE98EBB849}" name="Payment Method"/>
    <tableColumn id="11" xr3:uid="{ECABAB34-21FD-774F-9BE7-4AB677F2F35E}" name="Manager"/>
    <tableColumn id="4" xr3:uid="{774386CA-C236-0B40-B729-491CD51B3277}" name="Price" dataDxfId="2"/>
    <tableColumn id="5" xr3:uid="{50AC1BB4-99E7-AC4F-A7F9-302247587674}" name="Quantity" dataDxfId="1"/>
    <tableColumn id="6" xr3:uid="{428F1872-246B-6B47-9CB3-7AC4B776FA81}" name="Cost" dataDxfId="0"/>
    <tableColumn id="12" xr3:uid="{40E4C706-3A34-9640-9136-13AC17F916E2}" name="Revenue" dataDxfId="3">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election activeCell="G4" sqref="G4"/>
    </sheetView>
  </sheetViews>
  <sheetFormatPr defaultColWidth="10.69921875" defaultRowHeight="15.6" x14ac:dyDescent="0.3"/>
  <cols>
    <col min="4" max="4" width="12.296875" customWidth="1"/>
    <col min="7" max="7" width="13" bestFit="1" customWidth="1"/>
    <col min="8" max="8" width="15.296875" bestFit="1" customWidth="1"/>
    <col min="9" max="9" width="15.19921875" bestFit="1" customWidth="1"/>
  </cols>
  <sheetData>
    <row r="2" spans="2:10" x14ac:dyDescent="0.3">
      <c r="B2" s="1" t="s">
        <v>0</v>
      </c>
      <c r="C2" s="1" t="s">
        <v>1</v>
      </c>
      <c r="D2" s="1" t="s">
        <v>2</v>
      </c>
      <c r="E2" s="2" t="s">
        <v>3</v>
      </c>
      <c r="F2" s="1" t="s">
        <v>4</v>
      </c>
      <c r="G2" s="1" t="s">
        <v>5</v>
      </c>
      <c r="H2" s="1" t="s">
        <v>6</v>
      </c>
      <c r="I2" s="1" t="s">
        <v>7</v>
      </c>
      <c r="J2" s="1" t="s">
        <v>8</v>
      </c>
    </row>
    <row r="3" spans="2:10" x14ac:dyDescent="0.3">
      <c r="B3" s="3">
        <v>10452</v>
      </c>
      <c r="C3" s="4">
        <v>44872</v>
      </c>
      <c r="D3" t="s">
        <v>9</v>
      </c>
      <c r="E3" s="3">
        <v>3.49</v>
      </c>
      <c r="F3" s="5">
        <v>573.06590257879645</v>
      </c>
      <c r="G3" s="3" t="s">
        <v>10</v>
      </c>
      <c r="H3" s="3" t="s">
        <v>11</v>
      </c>
      <c r="I3" t="s">
        <v>12</v>
      </c>
      <c r="J3" t="s">
        <v>13</v>
      </c>
    </row>
    <row r="4" spans="2:10" x14ac:dyDescent="0.3">
      <c r="B4" s="3">
        <v>10453</v>
      </c>
      <c r="C4" s="4">
        <v>44872</v>
      </c>
      <c r="D4" t="s">
        <v>14</v>
      </c>
      <c r="E4" s="3">
        <v>2.95</v>
      </c>
      <c r="F4" s="5">
        <v>745.7627118644067</v>
      </c>
      <c r="G4" s="3" t="s">
        <v>10</v>
      </c>
      <c r="H4" s="3" t="s">
        <v>11</v>
      </c>
      <c r="I4" t="s">
        <v>15</v>
      </c>
      <c r="J4" t="s">
        <v>16</v>
      </c>
    </row>
    <row r="5" spans="2:10" x14ac:dyDescent="0.3">
      <c r="B5" s="3">
        <v>10454</v>
      </c>
      <c r="C5" s="4">
        <v>44872</v>
      </c>
      <c r="D5" t="s">
        <v>17</v>
      </c>
      <c r="E5" s="3">
        <v>4.99</v>
      </c>
      <c r="F5" s="5">
        <v>200.40080160320639</v>
      </c>
      <c r="G5" s="3" t="s">
        <v>18</v>
      </c>
      <c r="H5" s="3" t="s">
        <v>11</v>
      </c>
      <c r="I5" t="s">
        <v>19</v>
      </c>
      <c r="J5" t="s">
        <v>20</v>
      </c>
    </row>
    <row r="6" spans="2:10" x14ac:dyDescent="0.3">
      <c r="B6" s="3">
        <v>10455</v>
      </c>
      <c r="C6" s="4">
        <v>44873</v>
      </c>
      <c r="D6" t="s">
        <v>21</v>
      </c>
      <c r="E6" s="3">
        <v>12.99</v>
      </c>
      <c r="F6" s="5">
        <v>569.66897613548883</v>
      </c>
      <c r="G6" s="3" t="s">
        <v>18</v>
      </c>
      <c r="H6" s="3" t="s">
        <v>22</v>
      </c>
      <c r="I6" t="s">
        <v>23</v>
      </c>
      <c r="J6" t="s">
        <v>24</v>
      </c>
    </row>
    <row r="7" spans="2:10" x14ac:dyDescent="0.3">
      <c r="B7" s="3">
        <v>10456</v>
      </c>
      <c r="C7" s="4">
        <v>44873</v>
      </c>
      <c r="D7" t="s">
        <v>25</v>
      </c>
      <c r="E7" s="3">
        <v>9.9499999999999993</v>
      </c>
      <c r="F7" s="5">
        <v>201.00502512562818</v>
      </c>
      <c r="G7" s="3" t="s">
        <v>18</v>
      </c>
      <c r="H7" s="3" t="s">
        <v>22</v>
      </c>
      <c r="I7" t="s">
        <v>23</v>
      </c>
      <c r="J7" t="s">
        <v>24</v>
      </c>
    </row>
    <row r="8" spans="2:10" x14ac:dyDescent="0.3">
      <c r="B8" s="3">
        <v>10457</v>
      </c>
      <c r="C8" s="4">
        <v>44873</v>
      </c>
      <c r="D8" t="s">
        <v>9</v>
      </c>
      <c r="E8" s="3">
        <v>3.49</v>
      </c>
      <c r="F8" s="5">
        <v>573.06590257879645</v>
      </c>
      <c r="G8" s="3" t="s">
        <v>18</v>
      </c>
      <c r="H8" s="3" t="s">
        <v>22</v>
      </c>
      <c r="I8" t="s">
        <v>26</v>
      </c>
      <c r="J8" t="s">
        <v>27</v>
      </c>
    </row>
    <row r="9" spans="2:10" x14ac:dyDescent="0.3">
      <c r="B9" s="3">
        <v>10457</v>
      </c>
      <c r="C9" s="4">
        <v>44873</v>
      </c>
      <c r="D9" t="s">
        <v>9</v>
      </c>
      <c r="E9" s="3">
        <v>3.49</v>
      </c>
      <c r="F9" s="5">
        <v>573.06590257879645</v>
      </c>
      <c r="G9" s="3" t="s">
        <v>18</v>
      </c>
      <c r="H9" s="3" t="s">
        <v>22</v>
      </c>
      <c r="I9" t="s">
        <v>26</v>
      </c>
      <c r="J9" t="s">
        <v>27</v>
      </c>
    </row>
    <row r="10" spans="2:10" x14ac:dyDescent="0.3">
      <c r="B10" s="3">
        <v>10459</v>
      </c>
      <c r="C10" s="4">
        <v>44873</v>
      </c>
      <c r="D10" t="s">
        <v>17</v>
      </c>
      <c r="E10" s="3">
        <v>4.99</v>
      </c>
      <c r="F10" s="5">
        <v>200.40080160320639</v>
      </c>
      <c r="G10" s="3" t="s">
        <v>18</v>
      </c>
      <c r="H10" s="3" t="s">
        <v>22</v>
      </c>
      <c r="I10" t="s">
        <v>23</v>
      </c>
      <c r="J10" t="s">
        <v>24</v>
      </c>
    </row>
    <row r="11" spans="2:10" x14ac:dyDescent="0.3">
      <c r="B11" s="3">
        <v>10460</v>
      </c>
      <c r="C11" s="4">
        <v>44874</v>
      </c>
      <c r="D11" t="s">
        <v>21</v>
      </c>
      <c r="E11" s="3">
        <v>12.99</v>
      </c>
      <c r="F11" s="5">
        <v>554.27251732101615</v>
      </c>
      <c r="G11" s="3" t="s">
        <v>18</v>
      </c>
      <c r="H11" s="3" t="s">
        <v>22</v>
      </c>
      <c r="I11" t="s">
        <v>28</v>
      </c>
      <c r="J11" t="s">
        <v>27</v>
      </c>
    </row>
    <row r="12" spans="2:10" x14ac:dyDescent="0.3">
      <c r="B12" s="3">
        <v>10461</v>
      </c>
      <c r="C12" s="4">
        <v>44874</v>
      </c>
      <c r="D12" t="s">
        <v>25</v>
      </c>
      <c r="E12" s="3">
        <v>9.9499999999999993</v>
      </c>
      <c r="F12" s="5">
        <v>201.00502512562818</v>
      </c>
      <c r="G12" s="3" t="s">
        <v>18</v>
      </c>
      <c r="H12" s="3" t="s">
        <v>22</v>
      </c>
      <c r="I12" t="s">
        <v>28</v>
      </c>
      <c r="J12" t="s">
        <v>27</v>
      </c>
    </row>
    <row r="13" spans="2:10" x14ac:dyDescent="0.3">
      <c r="B13" s="3">
        <v>10462</v>
      </c>
      <c r="C13" s="4">
        <v>44874</v>
      </c>
      <c r="D13" t="s">
        <v>9</v>
      </c>
      <c r="E13" s="3">
        <v>3.49</v>
      </c>
      <c r="F13" s="5">
        <v>573.06590257879645</v>
      </c>
      <c r="G13" s="3" t="s">
        <v>18</v>
      </c>
      <c r="H13" s="3" t="s">
        <v>22</v>
      </c>
      <c r="I13" t="s">
        <v>29</v>
      </c>
      <c r="J13" t="s">
        <v>27</v>
      </c>
    </row>
    <row r="14" spans="2:10" x14ac:dyDescent="0.3">
      <c r="B14" s="3">
        <v>10463</v>
      </c>
      <c r="C14" s="4">
        <v>44874</v>
      </c>
      <c r="D14" t="s">
        <v>14</v>
      </c>
      <c r="E14" s="3">
        <v>2.95</v>
      </c>
      <c r="F14" s="5">
        <v>677.96610169491521</v>
      </c>
      <c r="G14" s="3" t="s">
        <v>18</v>
      </c>
      <c r="H14" s="3" t="s">
        <v>22</v>
      </c>
      <c r="I14" t="s">
        <v>29</v>
      </c>
      <c r="J14" t="s">
        <v>27</v>
      </c>
    </row>
    <row r="15" spans="2:10" x14ac:dyDescent="0.3">
      <c r="B15" s="3">
        <v>10464</v>
      </c>
      <c r="C15" s="4">
        <v>44874</v>
      </c>
      <c r="D15" t="s">
        <v>17</v>
      </c>
      <c r="E15" s="3">
        <v>4.99</v>
      </c>
      <c r="F15" s="5">
        <v>200.40080160320639</v>
      </c>
      <c r="G15" s="3" t="s">
        <v>18</v>
      </c>
      <c r="H15" s="3" t="s">
        <v>22</v>
      </c>
      <c r="I15" t="s">
        <v>30</v>
      </c>
      <c r="J15" t="s">
        <v>27</v>
      </c>
    </row>
    <row r="16" spans="2:10" x14ac:dyDescent="0.3">
      <c r="B16" s="3">
        <v>10465</v>
      </c>
      <c r="C16" s="4">
        <v>44875</v>
      </c>
      <c r="D16" t="s">
        <v>21</v>
      </c>
      <c r="E16" s="3">
        <v>12.99</v>
      </c>
      <c r="F16" s="5">
        <v>554.27251732101615</v>
      </c>
      <c r="G16" s="3" t="s">
        <v>18</v>
      </c>
      <c r="H16" s="3" t="s">
        <v>22</v>
      </c>
      <c r="I16" t="s">
        <v>31</v>
      </c>
      <c r="J16" t="s">
        <v>16</v>
      </c>
    </row>
    <row r="17" spans="2:10" x14ac:dyDescent="0.3">
      <c r="B17" s="3">
        <v>10466</v>
      </c>
      <c r="C17" s="4">
        <v>44875</v>
      </c>
      <c r="D17" t="s">
        <v>25</v>
      </c>
      <c r="E17" s="3">
        <v>9.9499999999999993</v>
      </c>
      <c r="F17" s="5">
        <v>201.00502512562818</v>
      </c>
      <c r="G17" s="3" t="s">
        <v>18</v>
      </c>
      <c r="H17" s="3" t="s">
        <v>22</v>
      </c>
      <c r="I17" t="s">
        <v>31</v>
      </c>
      <c r="J17" t="s">
        <v>16</v>
      </c>
    </row>
    <row r="18" spans="2:10" x14ac:dyDescent="0.3">
      <c r="B18" s="3">
        <v>10467</v>
      </c>
      <c r="C18" s="4">
        <v>44875</v>
      </c>
      <c r="D18" t="s">
        <v>9</v>
      </c>
      <c r="E18" s="3">
        <v>3.49</v>
      </c>
      <c r="F18" s="5">
        <v>573.06590257879645</v>
      </c>
      <c r="G18" s="3" t="s">
        <v>18</v>
      </c>
      <c r="H18" s="3" t="s">
        <v>22</v>
      </c>
      <c r="I18" t="s">
        <v>31</v>
      </c>
      <c r="J18" t="s">
        <v>16</v>
      </c>
    </row>
    <row r="19" spans="2:10" x14ac:dyDescent="0.3">
      <c r="B19" s="3">
        <v>10468</v>
      </c>
      <c r="C19" s="4">
        <v>44875</v>
      </c>
      <c r="D19" t="s">
        <v>14</v>
      </c>
      <c r="E19" s="3">
        <v>2.95</v>
      </c>
      <c r="F19" s="5">
        <v>677.96610169491521</v>
      </c>
      <c r="G19" s="3" t="s">
        <v>18</v>
      </c>
      <c r="H19" s="3" t="s">
        <v>22</v>
      </c>
      <c r="I19" t="s">
        <v>15</v>
      </c>
      <c r="J19" t="s">
        <v>16</v>
      </c>
    </row>
    <row r="20" spans="2:10" x14ac:dyDescent="0.3">
      <c r="B20" s="3">
        <v>10468</v>
      </c>
      <c r="C20" s="4">
        <v>44875</v>
      </c>
      <c r="D20" t="s">
        <v>14</v>
      </c>
      <c r="E20" s="3">
        <v>2.95</v>
      </c>
      <c r="F20" s="5">
        <v>677.96610169491521</v>
      </c>
      <c r="G20" s="3" t="s">
        <v>18</v>
      </c>
      <c r="H20" s="3" t="s">
        <v>22</v>
      </c>
      <c r="I20" t="s">
        <v>15</v>
      </c>
      <c r="J20" t="s">
        <v>16</v>
      </c>
    </row>
    <row r="21" spans="2:10" x14ac:dyDescent="0.3">
      <c r="B21" s="3">
        <v>10470</v>
      </c>
      <c r="C21" s="4">
        <v>44876</v>
      </c>
      <c r="D21" t="s">
        <v>21</v>
      </c>
      <c r="E21" s="3">
        <v>12.99</v>
      </c>
      <c r="F21" s="5">
        <v>554.27251732101615</v>
      </c>
      <c r="G21" s="3" t="s">
        <v>18</v>
      </c>
      <c r="H21" s="3" t="s">
        <v>22</v>
      </c>
      <c r="I21" t="s">
        <v>15</v>
      </c>
      <c r="J21" t="s">
        <v>16</v>
      </c>
    </row>
    <row r="22" spans="2:10" x14ac:dyDescent="0.3">
      <c r="B22" s="3">
        <v>10471</v>
      </c>
      <c r="C22" s="4">
        <v>44876</v>
      </c>
      <c r="D22" t="s">
        <v>25</v>
      </c>
      <c r="E22" s="3">
        <v>9.9499999999999993</v>
      </c>
      <c r="F22" s="5">
        <v>201.00502512562818</v>
      </c>
      <c r="G22" s="3" t="s">
        <v>18</v>
      </c>
      <c r="H22" s="3" t="s">
        <v>22</v>
      </c>
      <c r="I22" t="s">
        <v>15</v>
      </c>
      <c r="J22" t="s">
        <v>16</v>
      </c>
    </row>
    <row r="23" spans="2:10" x14ac:dyDescent="0.3">
      <c r="B23" s="3">
        <v>10472</v>
      </c>
      <c r="C23" s="4">
        <v>44876</v>
      </c>
      <c r="D23" t="s">
        <v>9</v>
      </c>
      <c r="E23" s="3">
        <v>3.49</v>
      </c>
      <c r="F23" s="5">
        <v>630.3724928366762</v>
      </c>
      <c r="G23" s="3" t="s">
        <v>18</v>
      </c>
      <c r="H23" s="3" t="s">
        <v>22</v>
      </c>
      <c r="I23" t="s">
        <v>32</v>
      </c>
      <c r="J23" t="s">
        <v>16</v>
      </c>
    </row>
    <row r="24" spans="2:10" x14ac:dyDescent="0.3">
      <c r="B24" s="3">
        <v>10473</v>
      </c>
      <c r="C24" s="4">
        <v>44876</v>
      </c>
      <c r="D24" t="s">
        <v>14</v>
      </c>
      <c r="E24" s="3">
        <v>2.95</v>
      </c>
      <c r="F24" s="5">
        <v>677.96610169491521</v>
      </c>
      <c r="G24" s="3" t="s">
        <v>18</v>
      </c>
      <c r="H24" s="3" t="s">
        <v>22</v>
      </c>
      <c r="I24" t="s">
        <v>15</v>
      </c>
      <c r="J24" t="s">
        <v>16</v>
      </c>
    </row>
    <row r="25" spans="2:10" x14ac:dyDescent="0.3">
      <c r="B25" s="3">
        <v>10474</v>
      </c>
      <c r="C25" s="4">
        <v>44876</v>
      </c>
      <c r="D25" t="s">
        <v>17</v>
      </c>
      <c r="E25" s="3">
        <v>4.99</v>
      </c>
      <c r="F25" s="5">
        <v>200.40080160320639</v>
      </c>
      <c r="G25" s="3" t="s">
        <v>18</v>
      </c>
      <c r="H25" s="3" t="s">
        <v>22</v>
      </c>
      <c r="I25" t="s">
        <v>15</v>
      </c>
      <c r="J25" t="s">
        <v>16</v>
      </c>
    </row>
    <row r="26" spans="2:10" x14ac:dyDescent="0.3">
      <c r="B26" s="3">
        <v>10475</v>
      </c>
      <c r="C26" s="4">
        <v>44877</v>
      </c>
      <c r="D26" t="s">
        <v>21</v>
      </c>
      <c r="E26" s="3">
        <v>12.99</v>
      </c>
      <c r="F26" s="5">
        <v>523.47959969207079</v>
      </c>
      <c r="G26" s="3" t="s">
        <v>18</v>
      </c>
      <c r="H26" s="3" t="s">
        <v>22</v>
      </c>
      <c r="I26" t="s">
        <v>15</v>
      </c>
      <c r="J26" t="s">
        <v>16</v>
      </c>
    </row>
    <row r="27" spans="2:10" x14ac:dyDescent="0.3">
      <c r="B27" s="3">
        <v>10476</v>
      </c>
      <c r="C27" s="4">
        <v>44877</v>
      </c>
      <c r="D27" t="s">
        <v>25</v>
      </c>
      <c r="E27" s="3">
        <v>9.9499999999999993</v>
      </c>
      <c r="F27" s="5">
        <v>201.00502512562818</v>
      </c>
      <c r="G27" s="3" t="s">
        <v>18</v>
      </c>
      <c r="H27" s="3" t="s">
        <v>22</v>
      </c>
      <c r="I27" t="s">
        <v>31</v>
      </c>
      <c r="J27" t="s">
        <v>16</v>
      </c>
    </row>
    <row r="28" spans="2:10" x14ac:dyDescent="0.3">
      <c r="B28" s="3">
        <v>10477</v>
      </c>
      <c r="C28" s="4">
        <v>44877</v>
      </c>
      <c r="D28" t="s">
        <v>9</v>
      </c>
      <c r="E28" s="3">
        <v>3.49</v>
      </c>
      <c r="F28" s="5">
        <v>630.3724928366762</v>
      </c>
      <c r="G28" s="3" t="s">
        <v>18</v>
      </c>
      <c r="H28" s="3" t="s">
        <v>22</v>
      </c>
      <c r="I28" t="s">
        <v>33</v>
      </c>
      <c r="J28" t="s">
        <v>16</v>
      </c>
    </row>
    <row r="29" spans="2:10" x14ac:dyDescent="0.3">
      <c r="B29" s="3">
        <v>10478</v>
      </c>
      <c r="C29" s="4">
        <v>44877</v>
      </c>
      <c r="D29" t="s">
        <v>14</v>
      </c>
      <c r="E29" s="3">
        <v>2.95</v>
      </c>
      <c r="F29" s="5">
        <v>677.96610169491521</v>
      </c>
      <c r="G29" s="3" t="s">
        <v>18</v>
      </c>
      <c r="H29" s="3" t="s">
        <v>22</v>
      </c>
      <c r="I29" t="s">
        <v>31</v>
      </c>
      <c r="J29" t="s">
        <v>16</v>
      </c>
    </row>
    <row r="30" spans="2:10" x14ac:dyDescent="0.3">
      <c r="B30" s="3">
        <v>10479</v>
      </c>
      <c r="C30" s="4">
        <v>44877</v>
      </c>
      <c r="D30" t="s">
        <v>17</v>
      </c>
      <c r="E30" s="3">
        <v>4.99</v>
      </c>
      <c r="F30" s="5">
        <v>200.40080160320639</v>
      </c>
      <c r="G30" s="3" t="s">
        <v>18</v>
      </c>
      <c r="H30" s="3" t="s">
        <v>22</v>
      </c>
      <c r="I30" t="s">
        <v>34</v>
      </c>
      <c r="J30" t="s">
        <v>16</v>
      </c>
    </row>
    <row r="31" spans="2:10" x14ac:dyDescent="0.3">
      <c r="B31" s="3">
        <v>10480</v>
      </c>
      <c r="C31" s="4">
        <v>44878</v>
      </c>
      <c r="D31" t="s">
        <v>21</v>
      </c>
      <c r="E31" s="3">
        <v>12.99</v>
      </c>
      <c r="F31" s="5">
        <v>508.08314087759817</v>
      </c>
      <c r="G31" s="3" t="s">
        <v>18</v>
      </c>
      <c r="H31" s="3" t="s">
        <v>22</v>
      </c>
      <c r="I31" t="s">
        <v>31</v>
      </c>
      <c r="J31" t="s">
        <v>16</v>
      </c>
    </row>
    <row r="32" spans="2:10" x14ac:dyDescent="0.3">
      <c r="B32" s="3">
        <v>10481</v>
      </c>
      <c r="C32" s="4">
        <v>44878</v>
      </c>
      <c r="D32" t="s">
        <v>25</v>
      </c>
      <c r="E32" s="3">
        <v>9.9499999999999993</v>
      </c>
      <c r="F32" s="5">
        <v>201.00502512562818</v>
      </c>
      <c r="G32" s="3" t="s">
        <v>18</v>
      </c>
      <c r="H32" s="3" t="s">
        <v>22</v>
      </c>
      <c r="I32" t="s">
        <v>31</v>
      </c>
      <c r="J32" t="s">
        <v>16</v>
      </c>
    </row>
    <row r="33" spans="2:10" x14ac:dyDescent="0.3">
      <c r="B33" s="3">
        <v>10482</v>
      </c>
      <c r="C33" s="4">
        <v>44878</v>
      </c>
      <c r="D33" t="s">
        <v>9</v>
      </c>
      <c r="E33" s="3">
        <v>25.5</v>
      </c>
      <c r="F33" s="5">
        <v>630.3724928366762</v>
      </c>
      <c r="G33" s="3" t="s">
        <v>18</v>
      </c>
      <c r="H33" s="3" t="s">
        <v>22</v>
      </c>
      <c r="I33" t="s">
        <v>35</v>
      </c>
      <c r="J33" t="s">
        <v>20</v>
      </c>
    </row>
    <row r="34" spans="2:10" x14ac:dyDescent="0.3">
      <c r="B34" s="3">
        <v>10483</v>
      </c>
      <c r="C34" s="4">
        <v>44878</v>
      </c>
      <c r="D34" t="s">
        <v>14</v>
      </c>
      <c r="E34" s="3">
        <v>33.22</v>
      </c>
      <c r="F34" s="5">
        <v>677.96610169491521</v>
      </c>
      <c r="G34" s="3" t="s">
        <v>18</v>
      </c>
      <c r="H34" s="3" t="s">
        <v>22</v>
      </c>
      <c r="I34" t="s">
        <v>19</v>
      </c>
      <c r="J34" t="s">
        <v>20</v>
      </c>
    </row>
    <row r="35" spans="2:10" x14ac:dyDescent="0.3">
      <c r="B35" s="3">
        <v>10484</v>
      </c>
      <c r="C35" s="4">
        <v>44878</v>
      </c>
      <c r="D35" t="s">
        <v>17</v>
      </c>
      <c r="E35" s="3">
        <v>21.44</v>
      </c>
      <c r="F35" s="5">
        <v>200.40080160320639</v>
      </c>
      <c r="G35" s="3" t="s">
        <v>18</v>
      </c>
      <c r="H35" s="3" t="s">
        <v>22</v>
      </c>
      <c r="I35" t="s">
        <v>19</v>
      </c>
      <c r="J35" t="s">
        <v>20</v>
      </c>
    </row>
    <row r="36" spans="2:10" x14ac:dyDescent="0.3">
      <c r="B36" s="3">
        <v>10485</v>
      </c>
      <c r="C36" s="4">
        <v>44879</v>
      </c>
      <c r="D36" t="s">
        <v>21</v>
      </c>
      <c r="E36" s="3">
        <v>27.99</v>
      </c>
      <c r="F36" s="5">
        <v>523.47959969207079</v>
      </c>
      <c r="G36" s="3" t="s">
        <v>18</v>
      </c>
      <c r="H36" s="3" t="s">
        <v>22</v>
      </c>
      <c r="I36" t="s">
        <v>19</v>
      </c>
      <c r="J36" t="s">
        <v>20</v>
      </c>
    </row>
    <row r="37" spans="2:10" x14ac:dyDescent="0.3">
      <c r="B37" s="3">
        <v>10486</v>
      </c>
      <c r="C37" s="4">
        <v>44879</v>
      </c>
      <c r="D37" t="s">
        <v>25</v>
      </c>
      <c r="E37" s="3">
        <v>29.05</v>
      </c>
      <c r="F37" s="5">
        <v>201.00502512562818</v>
      </c>
      <c r="G37" s="3" t="s">
        <v>18</v>
      </c>
      <c r="H37" s="3" t="s">
        <v>22</v>
      </c>
      <c r="I37" t="s">
        <v>19</v>
      </c>
      <c r="J37" t="s">
        <v>20</v>
      </c>
    </row>
    <row r="38" spans="2:10" x14ac:dyDescent="0.3">
      <c r="B38" s="3">
        <v>10487</v>
      </c>
      <c r="C38" s="4">
        <v>44879</v>
      </c>
      <c r="D38" t="s">
        <v>9</v>
      </c>
      <c r="E38" s="3">
        <v>3.49</v>
      </c>
      <c r="F38" s="5">
        <v>630.3724928366762</v>
      </c>
      <c r="G38" s="3" t="s">
        <v>18</v>
      </c>
      <c r="H38" s="3" t="s">
        <v>22</v>
      </c>
      <c r="I38" t="s">
        <v>35</v>
      </c>
      <c r="J38" t="s">
        <v>20</v>
      </c>
    </row>
    <row r="39" spans="2:10" x14ac:dyDescent="0.3">
      <c r="B39" s="3">
        <v>10488</v>
      </c>
      <c r="C39" s="4">
        <v>44879</v>
      </c>
      <c r="D39" t="s">
        <v>14</v>
      </c>
      <c r="E39" s="3">
        <v>2.95</v>
      </c>
      <c r="F39" s="5">
        <v>677.96610169491521</v>
      </c>
      <c r="G39" s="3" t="s">
        <v>18</v>
      </c>
      <c r="H39" s="3" t="s">
        <v>22</v>
      </c>
      <c r="I39" t="s">
        <v>35</v>
      </c>
      <c r="J39" t="s">
        <v>20</v>
      </c>
    </row>
    <row r="40" spans="2:10" x14ac:dyDescent="0.3">
      <c r="B40" s="3">
        <v>10489</v>
      </c>
      <c r="C40" s="4">
        <v>44879</v>
      </c>
      <c r="D40" t="s">
        <v>17</v>
      </c>
      <c r="E40" s="3">
        <v>4.99</v>
      </c>
      <c r="F40" s="5">
        <v>200.40080160320639</v>
      </c>
      <c r="G40" s="3" t="s">
        <v>18</v>
      </c>
      <c r="H40" s="3" t="s">
        <v>22</v>
      </c>
      <c r="I40" t="s">
        <v>31</v>
      </c>
      <c r="J40" t="s">
        <v>16</v>
      </c>
    </row>
    <row r="41" spans="2:10" x14ac:dyDescent="0.3">
      <c r="B41" s="3">
        <v>10490</v>
      </c>
      <c r="C41" s="4">
        <v>44880</v>
      </c>
      <c r="D41" t="s">
        <v>21</v>
      </c>
      <c r="E41" s="3">
        <v>12.99</v>
      </c>
      <c r="F41" s="5">
        <v>508.08314087759817</v>
      </c>
      <c r="G41" s="3" t="s">
        <v>18</v>
      </c>
      <c r="H41" s="3" t="s">
        <v>22</v>
      </c>
      <c r="I41" t="s">
        <v>31</v>
      </c>
      <c r="J41" t="s">
        <v>16</v>
      </c>
    </row>
    <row r="42" spans="2:10" x14ac:dyDescent="0.3">
      <c r="B42" s="3">
        <v>10491</v>
      </c>
      <c r="C42" s="4">
        <v>44880</v>
      </c>
      <c r="D42" t="s">
        <v>25</v>
      </c>
      <c r="E42" s="3">
        <v>9.9499999999999993</v>
      </c>
      <c r="F42" s="5">
        <v>201.00502512562818</v>
      </c>
      <c r="G42" s="3" t="s">
        <v>18</v>
      </c>
      <c r="H42" s="3" t="s">
        <v>22</v>
      </c>
      <c r="I42" t="s">
        <v>31</v>
      </c>
      <c r="J42" t="s">
        <v>16</v>
      </c>
    </row>
    <row r="43" spans="2:10" x14ac:dyDescent="0.3">
      <c r="B43" s="3">
        <v>10492</v>
      </c>
      <c r="C43" s="4">
        <v>44880</v>
      </c>
      <c r="D43" t="s">
        <v>9</v>
      </c>
      <c r="E43" s="3">
        <v>3.49</v>
      </c>
      <c r="F43" s="5">
        <v>573.06590257879645</v>
      </c>
      <c r="G43" s="3" t="s">
        <v>18</v>
      </c>
      <c r="H43" s="3" t="s">
        <v>22</v>
      </c>
      <c r="I43" t="s">
        <v>31</v>
      </c>
      <c r="J43" t="s">
        <v>16</v>
      </c>
    </row>
    <row r="44" spans="2:10" x14ac:dyDescent="0.3">
      <c r="B44" s="3">
        <v>10493</v>
      </c>
      <c r="C44" s="4">
        <v>44880</v>
      </c>
      <c r="D44" t="s">
        <v>14</v>
      </c>
      <c r="E44" s="3">
        <v>2.95</v>
      </c>
      <c r="F44" s="5">
        <v>677.96610169491521</v>
      </c>
      <c r="G44" s="3" t="s">
        <v>18</v>
      </c>
      <c r="H44" s="3" t="s">
        <v>22</v>
      </c>
      <c r="I44" t="s">
        <v>31</v>
      </c>
      <c r="J44" t="s">
        <v>16</v>
      </c>
    </row>
    <row r="45" spans="2:10" x14ac:dyDescent="0.3">
      <c r="B45" s="3">
        <v>10494</v>
      </c>
      <c r="C45" s="4">
        <v>44880</v>
      </c>
      <c r="D45" t="s">
        <v>17</v>
      </c>
      <c r="E45" s="3">
        <v>4.99</v>
      </c>
      <c r="F45" s="5">
        <v>200.40080160320639</v>
      </c>
      <c r="G45" s="3" t="s">
        <v>18</v>
      </c>
      <c r="H45" s="3" t="s">
        <v>22</v>
      </c>
      <c r="I45" t="s">
        <v>31</v>
      </c>
      <c r="J45" t="s">
        <v>16</v>
      </c>
    </row>
    <row r="46" spans="2:10" x14ac:dyDescent="0.3">
      <c r="B46" s="3">
        <v>10495</v>
      </c>
      <c r="C46" s="4">
        <v>44881</v>
      </c>
      <c r="D46" t="s">
        <v>21</v>
      </c>
      <c r="E46" s="3">
        <v>12.99</v>
      </c>
      <c r="F46" s="5">
        <v>508.08314087759817</v>
      </c>
      <c r="G46" s="3" t="s">
        <v>18</v>
      </c>
      <c r="H46" s="3" t="s">
        <v>22</v>
      </c>
      <c r="I46" t="s">
        <v>31</v>
      </c>
      <c r="J46" t="s">
        <v>16</v>
      </c>
    </row>
    <row r="47" spans="2:10" x14ac:dyDescent="0.3">
      <c r="B47" s="3">
        <v>10496</v>
      </c>
      <c r="C47" s="4">
        <v>44881</v>
      </c>
      <c r="D47" t="s">
        <v>25</v>
      </c>
      <c r="E47" s="3">
        <v>9.9499999999999993</v>
      </c>
      <c r="F47" s="5">
        <v>201.00502512562818</v>
      </c>
      <c r="G47" s="3" t="s">
        <v>18</v>
      </c>
      <c r="H47" s="3" t="s">
        <v>22</v>
      </c>
      <c r="I47" t="s">
        <v>31</v>
      </c>
      <c r="J47" t="s">
        <v>16</v>
      </c>
    </row>
    <row r="48" spans="2:10" x14ac:dyDescent="0.3">
      <c r="B48" s="3">
        <v>10497</v>
      </c>
      <c r="C48" s="4">
        <v>44881</v>
      </c>
      <c r="D48" t="s">
        <v>9</v>
      </c>
      <c r="E48" s="3">
        <v>3.49</v>
      </c>
      <c r="F48" s="5">
        <v>573.06590257879645</v>
      </c>
      <c r="G48" s="3" t="s">
        <v>18</v>
      </c>
      <c r="H48" s="3" t="s">
        <v>22</v>
      </c>
      <c r="I48" t="s">
        <v>31</v>
      </c>
      <c r="J48" t="s">
        <v>16</v>
      </c>
    </row>
    <row r="49" spans="2:10" x14ac:dyDescent="0.3">
      <c r="B49" s="3">
        <v>10498</v>
      </c>
      <c r="C49" s="4">
        <v>44881</v>
      </c>
      <c r="D49" t="s">
        <v>14</v>
      </c>
      <c r="E49" s="3">
        <v>2.95</v>
      </c>
      <c r="F49" s="5">
        <v>677.96610169491521</v>
      </c>
      <c r="G49" s="3" t="s">
        <v>36</v>
      </c>
      <c r="H49" s="3" t="s">
        <v>22</v>
      </c>
      <c r="I49" t="s">
        <v>31</v>
      </c>
      <c r="J49" t="s">
        <v>16</v>
      </c>
    </row>
    <row r="50" spans="2:10" x14ac:dyDescent="0.3">
      <c r="B50" s="3">
        <v>10499</v>
      </c>
      <c r="C50" s="4">
        <v>44881</v>
      </c>
      <c r="D50" t="s">
        <v>17</v>
      </c>
      <c r="E50" s="3">
        <v>4.99</v>
      </c>
      <c r="F50" s="5">
        <v>200.40080160320639</v>
      </c>
      <c r="G50" s="3" t="s">
        <v>36</v>
      </c>
      <c r="H50" s="3" t="s">
        <v>22</v>
      </c>
      <c r="I50" t="s">
        <v>31</v>
      </c>
      <c r="J50" t="s">
        <v>16</v>
      </c>
    </row>
    <row r="51" spans="2:10" x14ac:dyDescent="0.3">
      <c r="B51" s="3">
        <v>10500</v>
      </c>
      <c r="C51" s="4">
        <v>44882</v>
      </c>
      <c r="D51" t="s">
        <v>21</v>
      </c>
      <c r="E51" s="3">
        <v>12.99</v>
      </c>
      <c r="F51" s="5">
        <v>523.47959969207079</v>
      </c>
      <c r="G51" s="3" t="s">
        <v>36</v>
      </c>
      <c r="H51" s="3" t="s">
        <v>22</v>
      </c>
      <c r="I51" t="s">
        <v>31</v>
      </c>
      <c r="J51" t="s">
        <v>16</v>
      </c>
    </row>
    <row r="52" spans="2:10" x14ac:dyDescent="0.3">
      <c r="B52" s="3">
        <v>10501</v>
      </c>
      <c r="C52" s="4">
        <v>44882</v>
      </c>
      <c r="D52" t="s">
        <v>25</v>
      </c>
      <c r="E52" s="3">
        <v>9.9499999999999993</v>
      </c>
      <c r="F52" s="5">
        <v>201.00502512562818</v>
      </c>
      <c r="G52" s="3" t="s">
        <v>36</v>
      </c>
      <c r="H52" s="3" t="s">
        <v>22</v>
      </c>
      <c r="I52" t="s">
        <v>31</v>
      </c>
      <c r="J52" t="s">
        <v>16</v>
      </c>
    </row>
    <row r="53" spans="2:10" x14ac:dyDescent="0.3">
      <c r="B53" s="3">
        <v>10502</v>
      </c>
      <c r="C53" s="4">
        <v>44882</v>
      </c>
      <c r="D53" t="s">
        <v>9</v>
      </c>
      <c r="E53" s="3">
        <v>3.49</v>
      </c>
      <c r="F53" s="5">
        <v>630.3724928366762</v>
      </c>
      <c r="G53" s="3" t="s">
        <v>36</v>
      </c>
      <c r="H53" s="3" t="s">
        <v>22</v>
      </c>
      <c r="I53" t="s">
        <v>31</v>
      </c>
      <c r="J53" t="s">
        <v>16</v>
      </c>
    </row>
    <row r="54" spans="2:10" x14ac:dyDescent="0.3">
      <c r="B54" s="3">
        <v>10503</v>
      </c>
      <c r="C54" s="4">
        <v>44882</v>
      </c>
      <c r="D54" t="s">
        <v>14</v>
      </c>
      <c r="E54" s="3">
        <v>2.95</v>
      </c>
      <c r="F54" s="5">
        <v>677.96610169491521</v>
      </c>
      <c r="G54" s="3" t="s">
        <v>36</v>
      </c>
      <c r="H54" s="3" t="s">
        <v>22</v>
      </c>
      <c r="I54" t="s">
        <v>31</v>
      </c>
      <c r="J54" t="s">
        <v>16</v>
      </c>
    </row>
    <row r="55" spans="2:10" x14ac:dyDescent="0.3">
      <c r="B55" s="3">
        <v>10504</v>
      </c>
      <c r="C55" s="4">
        <v>44882</v>
      </c>
      <c r="D55" t="s">
        <v>17</v>
      </c>
      <c r="E55" s="3">
        <v>4.99</v>
      </c>
      <c r="F55" s="5">
        <v>200.40080160320639</v>
      </c>
      <c r="G55" s="3" t="s">
        <v>36</v>
      </c>
      <c r="H55" s="3" t="s">
        <v>22</v>
      </c>
      <c r="I55" t="s">
        <v>31</v>
      </c>
      <c r="J55" t="s">
        <v>16</v>
      </c>
    </row>
    <row r="56" spans="2:10" x14ac:dyDescent="0.3">
      <c r="B56" s="3">
        <v>10505</v>
      </c>
      <c r="C56" s="4">
        <v>44883</v>
      </c>
      <c r="D56" t="s">
        <v>21</v>
      </c>
      <c r="E56" s="3">
        <v>12.99</v>
      </c>
      <c r="F56" s="5">
        <v>538.87605850654347</v>
      </c>
      <c r="G56" s="3" t="s">
        <v>36</v>
      </c>
      <c r="H56" s="3" t="s">
        <v>22</v>
      </c>
      <c r="I56" t="s">
        <v>31</v>
      </c>
      <c r="J56" t="s">
        <v>16</v>
      </c>
    </row>
    <row r="57" spans="2:10" x14ac:dyDescent="0.3">
      <c r="B57" s="3">
        <v>10506</v>
      </c>
      <c r="C57" s="4">
        <v>44883</v>
      </c>
      <c r="D57" t="s">
        <v>25</v>
      </c>
      <c r="E57" s="3">
        <v>9.9499999999999993</v>
      </c>
      <c r="F57" s="5">
        <v>201.00502512562818</v>
      </c>
      <c r="G57" s="3" t="s">
        <v>36</v>
      </c>
      <c r="H57" s="3" t="s">
        <v>22</v>
      </c>
      <c r="I57" t="s">
        <v>31</v>
      </c>
      <c r="J57" t="s">
        <v>16</v>
      </c>
    </row>
    <row r="58" spans="2:10" x14ac:dyDescent="0.3">
      <c r="B58" s="3">
        <v>10507</v>
      </c>
      <c r="C58" s="4">
        <v>44883</v>
      </c>
      <c r="D58" t="s">
        <v>9</v>
      </c>
      <c r="E58" s="3">
        <v>3.49</v>
      </c>
      <c r="F58" s="5">
        <v>687.67908309455584</v>
      </c>
      <c r="G58" s="3" t="s">
        <v>36</v>
      </c>
      <c r="H58" s="3" t="s">
        <v>22</v>
      </c>
      <c r="I58" t="s">
        <v>31</v>
      </c>
      <c r="J58" t="s">
        <v>16</v>
      </c>
    </row>
    <row r="59" spans="2:10" x14ac:dyDescent="0.3">
      <c r="B59" s="3">
        <v>10508</v>
      </c>
      <c r="C59" s="4">
        <v>44883</v>
      </c>
      <c r="D59" t="s">
        <v>14</v>
      </c>
      <c r="E59" s="3">
        <v>2.95</v>
      </c>
      <c r="F59" s="5">
        <v>677.96610169491521</v>
      </c>
      <c r="G59" s="3" t="s">
        <v>36</v>
      </c>
      <c r="H59" s="3" t="s">
        <v>22</v>
      </c>
      <c r="I59" t="s">
        <v>31</v>
      </c>
      <c r="J59" t="s">
        <v>16</v>
      </c>
    </row>
    <row r="60" spans="2:10" x14ac:dyDescent="0.3">
      <c r="B60" s="3">
        <v>10509</v>
      </c>
      <c r="C60" s="4">
        <v>44883</v>
      </c>
      <c r="D60" t="s">
        <v>17</v>
      </c>
      <c r="E60" s="3">
        <v>4.99</v>
      </c>
      <c r="F60" s="5">
        <v>200.40080160320639</v>
      </c>
      <c r="G60" s="3" t="s">
        <v>36</v>
      </c>
      <c r="H60" s="3" t="s">
        <v>22</v>
      </c>
      <c r="I60" t="s">
        <v>31</v>
      </c>
      <c r="J60" t="s">
        <v>16</v>
      </c>
    </row>
    <row r="61" spans="2:10" x14ac:dyDescent="0.3">
      <c r="B61" s="3">
        <v>10510</v>
      </c>
      <c r="C61" s="4">
        <v>44884</v>
      </c>
      <c r="D61" t="s">
        <v>21</v>
      </c>
      <c r="E61" s="3">
        <v>12.99</v>
      </c>
      <c r="F61" s="5">
        <v>508.08314087759817</v>
      </c>
      <c r="G61" s="3" t="s">
        <v>36</v>
      </c>
      <c r="H61" s="3" t="s">
        <v>22</v>
      </c>
      <c r="I61" t="s">
        <v>31</v>
      </c>
      <c r="J61" t="s">
        <v>16</v>
      </c>
    </row>
    <row r="62" spans="2:10" x14ac:dyDescent="0.3">
      <c r="B62" s="3">
        <v>10511</v>
      </c>
      <c r="C62" s="4">
        <v>44884</v>
      </c>
      <c r="D62" t="s">
        <v>25</v>
      </c>
      <c r="E62" s="3">
        <v>9.9499999999999993</v>
      </c>
      <c r="F62" s="5">
        <v>201.00502512562818</v>
      </c>
      <c r="G62" s="3" t="s">
        <v>36</v>
      </c>
      <c r="H62" s="3" t="s">
        <v>22</v>
      </c>
      <c r="I62" t="s">
        <v>35</v>
      </c>
      <c r="J62" t="s">
        <v>20</v>
      </c>
    </row>
    <row r="63" spans="2:10" x14ac:dyDescent="0.3">
      <c r="B63" s="3">
        <v>10512</v>
      </c>
      <c r="C63" s="4">
        <v>44884</v>
      </c>
      <c r="D63" t="s">
        <v>9</v>
      </c>
      <c r="E63" s="3">
        <v>3.49</v>
      </c>
      <c r="F63" s="5">
        <v>687.67908309455584</v>
      </c>
      <c r="G63" s="3" t="s">
        <v>36</v>
      </c>
      <c r="H63" s="3" t="s">
        <v>22</v>
      </c>
      <c r="I63" t="s">
        <v>35</v>
      </c>
      <c r="J63" t="s">
        <v>20</v>
      </c>
    </row>
    <row r="64" spans="2:10" x14ac:dyDescent="0.3">
      <c r="B64" s="3">
        <v>10513</v>
      </c>
      <c r="C64" s="4">
        <v>44884</v>
      </c>
      <c r="D64" t="s">
        <v>14</v>
      </c>
      <c r="E64" s="3">
        <v>2.95</v>
      </c>
      <c r="F64" s="5">
        <v>677.96610169491521</v>
      </c>
      <c r="G64" s="3" t="s">
        <v>36</v>
      </c>
      <c r="H64" s="3" t="s">
        <v>37</v>
      </c>
      <c r="I64" t="s">
        <v>35</v>
      </c>
      <c r="J64" t="s">
        <v>20</v>
      </c>
    </row>
    <row r="65" spans="2:10" x14ac:dyDescent="0.3">
      <c r="B65" s="3">
        <v>10514</v>
      </c>
      <c r="C65" s="4">
        <v>44884</v>
      </c>
      <c r="D65" t="s">
        <v>17</v>
      </c>
      <c r="E65" s="3">
        <v>4.99</v>
      </c>
      <c r="F65" s="5">
        <v>200.40080160320639</v>
      </c>
      <c r="G65" s="3" t="s">
        <v>36</v>
      </c>
      <c r="H65" s="3" t="s">
        <v>37</v>
      </c>
      <c r="I65" t="s">
        <v>35</v>
      </c>
      <c r="J65" t="s">
        <v>20</v>
      </c>
    </row>
    <row r="66" spans="2:10" x14ac:dyDescent="0.3">
      <c r="B66" s="3">
        <v>10515</v>
      </c>
      <c r="C66" s="4">
        <v>44885</v>
      </c>
      <c r="D66" t="s">
        <v>21</v>
      </c>
      <c r="E66" s="3">
        <v>12.99</v>
      </c>
      <c r="F66" s="5">
        <v>477.29022324865281</v>
      </c>
      <c r="G66" s="3" t="s">
        <v>36</v>
      </c>
      <c r="H66" s="3" t="s">
        <v>37</v>
      </c>
      <c r="I66" t="s">
        <v>35</v>
      </c>
      <c r="J66" t="s">
        <v>20</v>
      </c>
    </row>
    <row r="67" spans="2:10" x14ac:dyDescent="0.3">
      <c r="B67" s="3">
        <v>10516</v>
      </c>
      <c r="C67" s="4">
        <v>44885</v>
      </c>
      <c r="D67" t="s">
        <v>25</v>
      </c>
      <c r="E67" s="3">
        <v>9.9499999999999993</v>
      </c>
      <c r="F67" s="5">
        <v>201.00502512562818</v>
      </c>
      <c r="G67" s="3" t="s">
        <v>36</v>
      </c>
      <c r="H67" s="3" t="s">
        <v>37</v>
      </c>
      <c r="I67" t="s">
        <v>35</v>
      </c>
      <c r="J67" t="s">
        <v>20</v>
      </c>
    </row>
    <row r="68" spans="2:10" x14ac:dyDescent="0.3">
      <c r="B68" s="3">
        <v>10483</v>
      </c>
      <c r="C68" s="4">
        <v>44878</v>
      </c>
      <c r="D68" t="s">
        <v>14</v>
      </c>
      <c r="E68" s="3">
        <v>2.95</v>
      </c>
      <c r="F68" s="5">
        <v>677.96610169491521</v>
      </c>
      <c r="G68" s="3" t="s">
        <v>18</v>
      </c>
      <c r="H68" s="3" t="s">
        <v>22</v>
      </c>
      <c r="I68" t="s">
        <v>19</v>
      </c>
      <c r="J68" t="s">
        <v>20</v>
      </c>
    </row>
    <row r="69" spans="2:10" x14ac:dyDescent="0.3">
      <c r="B69" s="3">
        <v>10484</v>
      </c>
      <c r="C69" s="4">
        <v>44878</v>
      </c>
      <c r="D69" t="s">
        <v>17</v>
      </c>
      <c r="E69" s="3">
        <v>4.99</v>
      </c>
      <c r="F69" s="5">
        <v>200.40080160320639</v>
      </c>
      <c r="G69" s="3" t="s">
        <v>18</v>
      </c>
      <c r="H69" s="3" t="s">
        <v>22</v>
      </c>
      <c r="I69" t="s">
        <v>19</v>
      </c>
      <c r="J69" t="s">
        <v>20</v>
      </c>
    </row>
    <row r="70" spans="2:10" x14ac:dyDescent="0.3">
      <c r="B70" s="3">
        <v>10485</v>
      </c>
      <c r="C70" s="4">
        <v>44879</v>
      </c>
      <c r="D70" t="s">
        <v>21</v>
      </c>
      <c r="E70" s="3">
        <v>12.99</v>
      </c>
      <c r="F70" s="5">
        <v>523.47959969207079</v>
      </c>
      <c r="G70" s="3" t="s">
        <v>18</v>
      </c>
      <c r="H70" s="3" t="s">
        <v>22</v>
      </c>
      <c r="I70" t="s">
        <v>19</v>
      </c>
      <c r="J70" t="s">
        <v>20</v>
      </c>
    </row>
    <row r="71" spans="2:10" x14ac:dyDescent="0.3">
      <c r="B71" s="3">
        <v>10520</v>
      </c>
      <c r="C71" s="4">
        <v>44886</v>
      </c>
      <c r="D71" t="s">
        <v>21</v>
      </c>
      <c r="E71" s="3">
        <v>12.99</v>
      </c>
      <c r="F71" s="5">
        <v>492.68668206312549</v>
      </c>
      <c r="G71" s="3" t="s">
        <v>36</v>
      </c>
      <c r="H71" s="3" t="s">
        <v>37</v>
      </c>
      <c r="I71" t="s">
        <v>28</v>
      </c>
      <c r="J71" t="s">
        <v>27</v>
      </c>
    </row>
    <row r="72" spans="2:10" x14ac:dyDescent="0.3">
      <c r="B72" s="3">
        <v>10521</v>
      </c>
      <c r="C72" s="4">
        <v>44886</v>
      </c>
      <c r="D72" t="s">
        <v>25</v>
      </c>
      <c r="E72" s="3">
        <v>9.9499999999999993</v>
      </c>
      <c r="F72" s="5">
        <v>201.00502512562818</v>
      </c>
      <c r="G72" s="3" t="s">
        <v>36</v>
      </c>
      <c r="H72" s="3" t="s">
        <v>37</v>
      </c>
      <c r="I72" t="s">
        <v>28</v>
      </c>
      <c r="J72" t="s">
        <v>27</v>
      </c>
    </row>
    <row r="73" spans="2:10" x14ac:dyDescent="0.3">
      <c r="B73" s="3">
        <v>10522</v>
      </c>
      <c r="C73" s="4">
        <v>44886</v>
      </c>
      <c r="D73" t="s">
        <v>9</v>
      </c>
      <c r="E73" s="3">
        <v>3.49</v>
      </c>
      <c r="F73" s="5">
        <v>687.67908309455584</v>
      </c>
      <c r="G73" s="3" t="s">
        <v>36</v>
      </c>
      <c r="H73" s="3" t="s">
        <v>37</v>
      </c>
      <c r="I73" t="s">
        <v>28</v>
      </c>
      <c r="J73" t="s">
        <v>27</v>
      </c>
    </row>
    <row r="74" spans="2:10" x14ac:dyDescent="0.3">
      <c r="B74" s="3">
        <v>10523</v>
      </c>
      <c r="C74" s="4">
        <v>44886</v>
      </c>
      <c r="D74" t="s">
        <v>14</v>
      </c>
      <c r="E74" s="3">
        <v>2.95</v>
      </c>
      <c r="F74" s="5">
        <v>745.7627118644067</v>
      </c>
      <c r="G74" s="3" t="s">
        <v>36</v>
      </c>
      <c r="H74" s="3" t="s">
        <v>37</v>
      </c>
      <c r="I74" t="s">
        <v>28</v>
      </c>
      <c r="J74" t="s">
        <v>27</v>
      </c>
    </row>
    <row r="75" spans="2:10" x14ac:dyDescent="0.3">
      <c r="B75" s="3">
        <v>10524</v>
      </c>
      <c r="C75" s="4">
        <v>44886</v>
      </c>
      <c r="D75" t="s">
        <v>17</v>
      </c>
      <c r="E75" s="3">
        <v>4.99</v>
      </c>
      <c r="F75" s="5">
        <v>200.40080160320639</v>
      </c>
      <c r="G75" s="3" t="s">
        <v>36</v>
      </c>
      <c r="H75" s="3" t="s">
        <v>37</v>
      </c>
      <c r="I75" t="s">
        <v>28</v>
      </c>
      <c r="J75" t="s">
        <v>27</v>
      </c>
    </row>
    <row r="76" spans="2:10" x14ac:dyDescent="0.3">
      <c r="B76" s="3">
        <v>10525</v>
      </c>
      <c r="C76" s="4">
        <v>44887</v>
      </c>
      <c r="D76" t="s">
        <v>21</v>
      </c>
      <c r="E76" s="3">
        <v>12.99</v>
      </c>
      <c r="F76" s="5">
        <v>461.89376443418013</v>
      </c>
      <c r="G76" s="3" t="s">
        <v>36</v>
      </c>
      <c r="H76" s="3" t="s">
        <v>37</v>
      </c>
      <c r="I76" t="s">
        <v>28</v>
      </c>
      <c r="J76" t="s">
        <v>27</v>
      </c>
    </row>
    <row r="77" spans="2:10" x14ac:dyDescent="0.3">
      <c r="B77" s="3">
        <v>10526</v>
      </c>
      <c r="C77" s="4">
        <v>44887</v>
      </c>
      <c r="D77" t="s">
        <v>25</v>
      </c>
      <c r="E77" s="3">
        <v>9.9499999999999993</v>
      </c>
      <c r="F77" s="5">
        <v>201.00502512562818</v>
      </c>
      <c r="G77" s="3" t="s">
        <v>36</v>
      </c>
      <c r="H77" s="3" t="s">
        <v>37</v>
      </c>
      <c r="I77" t="s">
        <v>28</v>
      </c>
      <c r="J77" t="s">
        <v>27</v>
      </c>
    </row>
    <row r="78" spans="2:10" x14ac:dyDescent="0.3">
      <c r="B78" s="3">
        <v>10527</v>
      </c>
      <c r="C78" s="4">
        <v>44887</v>
      </c>
      <c r="D78" t="s">
        <v>9</v>
      </c>
      <c r="E78" s="3">
        <v>3.49</v>
      </c>
      <c r="F78" s="5">
        <v>687.67908309455584</v>
      </c>
      <c r="G78" s="3" t="s">
        <v>36</v>
      </c>
      <c r="H78" s="3" t="s">
        <v>37</v>
      </c>
      <c r="I78" t="s">
        <v>28</v>
      </c>
      <c r="J78" t="s">
        <v>27</v>
      </c>
    </row>
    <row r="79" spans="2:10" x14ac:dyDescent="0.3">
      <c r="B79" s="3">
        <v>10528</v>
      </c>
      <c r="C79" s="4">
        <v>44887</v>
      </c>
      <c r="D79" t="s">
        <v>14</v>
      </c>
      <c r="E79" s="3">
        <v>2.95</v>
      </c>
      <c r="F79" s="5">
        <v>745.7627118644067</v>
      </c>
      <c r="G79" s="3" t="s">
        <v>36</v>
      </c>
      <c r="H79" s="3" t="s">
        <v>37</v>
      </c>
      <c r="I79" t="s">
        <v>28</v>
      </c>
      <c r="J79" t="s">
        <v>27</v>
      </c>
    </row>
    <row r="80" spans="2:10" x14ac:dyDescent="0.3">
      <c r="B80" s="3">
        <v>10529</v>
      </c>
      <c r="C80" s="4">
        <v>44887</v>
      </c>
      <c r="D80" t="s">
        <v>17</v>
      </c>
      <c r="E80" s="3">
        <v>4.99</v>
      </c>
      <c r="F80" s="5">
        <v>200.40080160320639</v>
      </c>
      <c r="G80" s="3" t="s">
        <v>36</v>
      </c>
      <c r="H80" s="3" t="s">
        <v>37</v>
      </c>
      <c r="I80" t="s">
        <v>28</v>
      </c>
      <c r="J80" t="s">
        <v>27</v>
      </c>
    </row>
    <row r="81" spans="2:10" x14ac:dyDescent="0.3">
      <c r="B81" s="3">
        <v>10530</v>
      </c>
      <c r="C81" s="4">
        <v>44888</v>
      </c>
      <c r="D81" t="s">
        <v>21</v>
      </c>
      <c r="E81" s="3">
        <v>12.99</v>
      </c>
      <c r="F81" s="5">
        <v>477.29022324865281</v>
      </c>
      <c r="G81" s="3" t="s">
        <v>36</v>
      </c>
      <c r="H81" s="3" t="s">
        <v>37</v>
      </c>
      <c r="I81" t="s">
        <v>28</v>
      </c>
      <c r="J81" t="s">
        <v>27</v>
      </c>
    </row>
    <row r="82" spans="2:10" x14ac:dyDescent="0.3">
      <c r="B82" s="3">
        <v>10531</v>
      </c>
      <c r="C82" s="4">
        <v>44888</v>
      </c>
      <c r="D82" t="s">
        <v>25</v>
      </c>
      <c r="E82" s="3">
        <v>9.9499999999999993</v>
      </c>
      <c r="F82" s="5">
        <v>201.00502512562818</v>
      </c>
      <c r="G82" s="3" t="s">
        <v>36</v>
      </c>
      <c r="H82" s="3" t="s">
        <v>37</v>
      </c>
      <c r="I82" t="s">
        <v>28</v>
      </c>
      <c r="J82" t="s">
        <v>27</v>
      </c>
    </row>
    <row r="83" spans="2:10" x14ac:dyDescent="0.3">
      <c r="B83" s="3">
        <v>10532</v>
      </c>
      <c r="C83" s="4">
        <v>44888</v>
      </c>
      <c r="D83" t="s">
        <v>9</v>
      </c>
      <c r="E83" s="3">
        <v>3.49</v>
      </c>
      <c r="F83" s="5">
        <v>687.67908309455584</v>
      </c>
      <c r="G83" s="3" t="s">
        <v>36</v>
      </c>
      <c r="H83" s="3" t="s">
        <v>37</v>
      </c>
      <c r="I83" t="s">
        <v>35</v>
      </c>
      <c r="J83" t="s">
        <v>20</v>
      </c>
    </row>
    <row r="84" spans="2:10" x14ac:dyDescent="0.3">
      <c r="B84" s="3">
        <v>10533</v>
      </c>
      <c r="C84" s="4">
        <v>44888</v>
      </c>
      <c r="D84" t="s">
        <v>14</v>
      </c>
      <c r="E84" s="3">
        <v>2.95</v>
      </c>
      <c r="F84" s="5">
        <v>745.7627118644067</v>
      </c>
      <c r="G84" s="3" t="s">
        <v>36</v>
      </c>
      <c r="H84" s="3" t="s">
        <v>37</v>
      </c>
      <c r="I84" t="s">
        <v>35</v>
      </c>
      <c r="J84" t="s">
        <v>20</v>
      </c>
    </row>
    <row r="85" spans="2:10" x14ac:dyDescent="0.3">
      <c r="B85" s="3">
        <v>10534</v>
      </c>
      <c r="C85" s="4">
        <v>44888</v>
      </c>
      <c r="D85" t="s">
        <v>17</v>
      </c>
      <c r="E85" s="3">
        <v>4.99</v>
      </c>
      <c r="F85" s="5">
        <v>200.40080160320639</v>
      </c>
      <c r="G85" s="3" t="s">
        <v>36</v>
      </c>
      <c r="H85" s="3" t="s">
        <v>37</v>
      </c>
      <c r="I85" t="s">
        <v>31</v>
      </c>
      <c r="J85" t="s">
        <v>16</v>
      </c>
    </row>
    <row r="86" spans="2:10" x14ac:dyDescent="0.3">
      <c r="B86" s="3">
        <v>10535</v>
      </c>
      <c r="C86" s="4">
        <v>44889</v>
      </c>
      <c r="D86" t="s">
        <v>21</v>
      </c>
      <c r="E86" s="3">
        <v>12.99</v>
      </c>
      <c r="F86" s="5">
        <v>477.29022324865281</v>
      </c>
      <c r="G86" s="3" t="s">
        <v>36</v>
      </c>
      <c r="H86" s="3" t="s">
        <v>22</v>
      </c>
      <c r="I86" t="s">
        <v>31</v>
      </c>
      <c r="J86" t="s">
        <v>16</v>
      </c>
    </row>
    <row r="87" spans="2:10" x14ac:dyDescent="0.3">
      <c r="B87" s="3">
        <v>10536</v>
      </c>
      <c r="C87" s="4">
        <v>44889</v>
      </c>
      <c r="D87" t="s">
        <v>25</v>
      </c>
      <c r="E87" s="3">
        <v>9.9499999999999993</v>
      </c>
      <c r="F87" s="5">
        <v>201.00502512562818</v>
      </c>
      <c r="G87" s="3" t="s">
        <v>36</v>
      </c>
      <c r="H87" s="3" t="s">
        <v>22</v>
      </c>
      <c r="I87" t="s">
        <v>31</v>
      </c>
      <c r="J87" t="s">
        <v>16</v>
      </c>
    </row>
    <row r="88" spans="2:10" x14ac:dyDescent="0.3">
      <c r="B88" s="3">
        <v>10537</v>
      </c>
      <c r="C88" s="4">
        <v>44889</v>
      </c>
      <c r="D88" t="s">
        <v>9</v>
      </c>
      <c r="E88" s="3">
        <v>3.49</v>
      </c>
      <c r="F88" s="5">
        <v>630.3724928366762</v>
      </c>
      <c r="G88" s="3" t="s">
        <v>36</v>
      </c>
      <c r="H88" s="3" t="s">
        <v>22</v>
      </c>
      <c r="I88" t="s">
        <v>31</v>
      </c>
      <c r="J88" t="s">
        <v>16</v>
      </c>
    </row>
    <row r="89" spans="2:10" x14ac:dyDescent="0.3">
      <c r="B89" s="3">
        <v>10538</v>
      </c>
      <c r="C89" s="4">
        <v>44889</v>
      </c>
      <c r="D89" t="s">
        <v>14</v>
      </c>
      <c r="E89" s="3">
        <v>2.95</v>
      </c>
      <c r="F89" s="5">
        <v>745.7627118644067</v>
      </c>
      <c r="G89" s="3" t="s">
        <v>36</v>
      </c>
      <c r="H89" s="3" t="s">
        <v>22</v>
      </c>
      <c r="I89" t="s">
        <v>31</v>
      </c>
      <c r="J89" t="s">
        <v>16</v>
      </c>
    </row>
    <row r="90" spans="2:10" x14ac:dyDescent="0.3">
      <c r="B90" s="3">
        <v>10539</v>
      </c>
      <c r="C90" s="4">
        <v>44889</v>
      </c>
      <c r="D90" t="s">
        <v>17</v>
      </c>
      <c r="E90" s="3">
        <v>4.99</v>
      </c>
      <c r="F90" s="5">
        <v>200.40080160320639</v>
      </c>
      <c r="G90" s="3" t="s">
        <v>36</v>
      </c>
      <c r="H90" s="3" t="s">
        <v>22</v>
      </c>
      <c r="I90" t="s">
        <v>31</v>
      </c>
      <c r="J90" t="s">
        <v>16</v>
      </c>
    </row>
    <row r="91" spans="2:10" x14ac:dyDescent="0.3">
      <c r="B91" s="3">
        <v>10540</v>
      </c>
      <c r="C91" s="4">
        <v>44890</v>
      </c>
      <c r="D91" t="s">
        <v>21</v>
      </c>
      <c r="E91" s="3">
        <v>12.99</v>
      </c>
      <c r="F91" s="5">
        <v>461.89376443418013</v>
      </c>
      <c r="G91" s="3" t="s">
        <v>36</v>
      </c>
      <c r="H91" s="3" t="s">
        <v>22</v>
      </c>
      <c r="I91" t="s">
        <v>31</v>
      </c>
      <c r="J91" t="s">
        <v>16</v>
      </c>
    </row>
    <row r="92" spans="2:10" x14ac:dyDescent="0.3">
      <c r="B92" s="3">
        <v>10541</v>
      </c>
      <c r="C92" s="4">
        <v>44890</v>
      </c>
      <c r="D92" t="s">
        <v>25</v>
      </c>
      <c r="E92" s="3">
        <v>9.9499999999999993</v>
      </c>
      <c r="F92" s="5">
        <v>201.00502512562818</v>
      </c>
      <c r="G92" s="3" t="s">
        <v>36</v>
      </c>
      <c r="H92" s="3" t="s">
        <v>22</v>
      </c>
      <c r="I92" t="s">
        <v>38</v>
      </c>
      <c r="J92" t="s">
        <v>13</v>
      </c>
    </row>
    <row r="93" spans="2:10" x14ac:dyDescent="0.3">
      <c r="B93" s="3">
        <v>10542</v>
      </c>
      <c r="C93" s="4">
        <v>44890</v>
      </c>
      <c r="D93" t="s">
        <v>9</v>
      </c>
      <c r="E93" s="3">
        <v>3.49</v>
      </c>
      <c r="F93" s="5">
        <v>630.3724928366762</v>
      </c>
      <c r="G93" s="3" t="s">
        <v>36</v>
      </c>
      <c r="H93" s="3" t="s">
        <v>22</v>
      </c>
      <c r="I93" t="s">
        <v>38</v>
      </c>
      <c r="J93" t="s">
        <v>13</v>
      </c>
    </row>
    <row r="94" spans="2:10" x14ac:dyDescent="0.3">
      <c r="B94" s="3">
        <v>10543</v>
      </c>
      <c r="C94" s="4">
        <v>44890</v>
      </c>
      <c r="D94" t="s">
        <v>14</v>
      </c>
      <c r="E94" s="3">
        <v>2.95</v>
      </c>
      <c r="F94" s="5">
        <v>745.7627118644067</v>
      </c>
      <c r="G94" s="3" t="s">
        <v>36</v>
      </c>
      <c r="H94" s="3" t="s">
        <v>22</v>
      </c>
      <c r="I94" t="s">
        <v>38</v>
      </c>
      <c r="J94" t="s">
        <v>13</v>
      </c>
    </row>
    <row r="95" spans="2:10" x14ac:dyDescent="0.3">
      <c r="B95" s="3">
        <v>10544</v>
      </c>
      <c r="C95" s="4">
        <v>44890</v>
      </c>
      <c r="D95" t="s">
        <v>17</v>
      </c>
      <c r="E95" s="3">
        <v>4.99</v>
      </c>
      <c r="F95" s="5">
        <v>200.40080160320639</v>
      </c>
      <c r="G95" s="3" t="s">
        <v>36</v>
      </c>
      <c r="H95" s="3" t="s">
        <v>22</v>
      </c>
      <c r="I95" t="s">
        <v>38</v>
      </c>
      <c r="J95" t="s">
        <v>13</v>
      </c>
    </row>
    <row r="96" spans="2:10" x14ac:dyDescent="0.3">
      <c r="B96" s="3">
        <v>10545</v>
      </c>
      <c r="C96" s="4">
        <v>44891</v>
      </c>
      <c r="D96" t="s">
        <v>21</v>
      </c>
      <c r="E96" s="3">
        <v>12.99</v>
      </c>
      <c r="F96" s="5">
        <v>446.49730561970739</v>
      </c>
      <c r="G96" s="3" t="s">
        <v>36</v>
      </c>
      <c r="H96" s="3" t="s">
        <v>22</v>
      </c>
      <c r="I96" t="s">
        <v>38</v>
      </c>
      <c r="J96" t="s">
        <v>13</v>
      </c>
    </row>
    <row r="97" spans="2:10" x14ac:dyDescent="0.3">
      <c r="B97" s="3">
        <v>10546</v>
      </c>
      <c r="C97" s="4">
        <v>44891</v>
      </c>
      <c r="D97" t="s">
        <v>25</v>
      </c>
      <c r="E97" s="3">
        <v>9.9499999999999993</v>
      </c>
      <c r="F97" s="5">
        <v>201.00502512562818</v>
      </c>
      <c r="G97" s="3" t="s">
        <v>36</v>
      </c>
      <c r="H97" s="3" t="s">
        <v>22</v>
      </c>
      <c r="I97" t="s">
        <v>38</v>
      </c>
      <c r="J97" t="s">
        <v>13</v>
      </c>
    </row>
    <row r="98" spans="2:10" x14ac:dyDescent="0.3">
      <c r="B98" s="3">
        <v>10547</v>
      </c>
      <c r="C98" s="4">
        <v>44891</v>
      </c>
      <c r="D98" t="s">
        <v>9</v>
      </c>
      <c r="E98" s="3">
        <v>3.49</v>
      </c>
      <c r="F98" s="5">
        <v>630.3724928366762</v>
      </c>
      <c r="G98" s="3" t="s">
        <v>36</v>
      </c>
      <c r="H98" s="3" t="s">
        <v>22</v>
      </c>
      <c r="I98" t="s">
        <v>38</v>
      </c>
      <c r="J98" t="s">
        <v>13</v>
      </c>
    </row>
    <row r="99" spans="2:10" x14ac:dyDescent="0.3">
      <c r="B99" s="3">
        <v>10548</v>
      </c>
      <c r="C99" s="4">
        <v>44891</v>
      </c>
      <c r="D99" t="s">
        <v>14</v>
      </c>
      <c r="E99" s="3">
        <v>2.95</v>
      </c>
      <c r="F99" s="5">
        <v>745.7627118644067</v>
      </c>
      <c r="G99" s="3" t="s">
        <v>36</v>
      </c>
      <c r="H99" s="3" t="s">
        <v>22</v>
      </c>
      <c r="I99" t="s">
        <v>38</v>
      </c>
      <c r="J99" t="s">
        <v>13</v>
      </c>
    </row>
    <row r="100" spans="2:10" x14ac:dyDescent="0.3">
      <c r="B100" s="3">
        <v>10549</v>
      </c>
      <c r="C100" s="4">
        <v>44891</v>
      </c>
      <c r="D100" t="s">
        <v>17</v>
      </c>
      <c r="E100" s="3">
        <v>4.99</v>
      </c>
      <c r="F100" s="5">
        <v>200.40080160320639</v>
      </c>
      <c r="G100" s="3" t="s">
        <v>36</v>
      </c>
      <c r="H100" s="3" t="s">
        <v>22</v>
      </c>
      <c r="I100" t="s">
        <v>38</v>
      </c>
      <c r="J100" t="s">
        <v>13</v>
      </c>
    </row>
    <row r="101" spans="2:10" x14ac:dyDescent="0.3">
      <c r="B101" s="3">
        <v>10550</v>
      </c>
      <c r="C101" s="4">
        <v>44892</v>
      </c>
      <c r="D101" t="s">
        <v>21</v>
      </c>
      <c r="E101" s="3">
        <v>12.99</v>
      </c>
      <c r="F101" s="5">
        <v>461.89376443418013</v>
      </c>
      <c r="G101" s="3" t="s">
        <v>36</v>
      </c>
      <c r="H101" s="3" t="s">
        <v>22</v>
      </c>
      <c r="I101" t="s">
        <v>38</v>
      </c>
      <c r="J101" t="s">
        <v>13</v>
      </c>
    </row>
    <row r="102" spans="2:10" x14ac:dyDescent="0.3">
      <c r="B102" s="3">
        <v>10551</v>
      </c>
      <c r="C102" s="4">
        <v>44892</v>
      </c>
      <c r="D102" t="s">
        <v>25</v>
      </c>
      <c r="E102" s="3">
        <v>9.9499999999999993</v>
      </c>
      <c r="F102" s="5">
        <v>201.00502512562818</v>
      </c>
      <c r="G102" s="3" t="s">
        <v>36</v>
      </c>
      <c r="H102" s="3" t="s">
        <v>22</v>
      </c>
      <c r="I102" t="s">
        <v>38</v>
      </c>
      <c r="J102" t="s">
        <v>13</v>
      </c>
    </row>
    <row r="103" spans="2:10" x14ac:dyDescent="0.3">
      <c r="B103" s="3">
        <v>10552</v>
      </c>
      <c r="C103" s="4">
        <v>44892</v>
      </c>
      <c r="D103" t="s">
        <v>9</v>
      </c>
      <c r="E103" s="3">
        <v>3.49</v>
      </c>
      <c r="F103" s="5">
        <v>630.3724928366762</v>
      </c>
      <c r="G103" s="3" t="s">
        <v>10</v>
      </c>
      <c r="H103" s="3" t="s">
        <v>22</v>
      </c>
      <c r="I103" t="s">
        <v>38</v>
      </c>
      <c r="J103" t="s">
        <v>13</v>
      </c>
    </row>
    <row r="104" spans="2:10" x14ac:dyDescent="0.3">
      <c r="B104" s="3">
        <v>10553</v>
      </c>
      <c r="C104" s="4">
        <v>44892</v>
      </c>
      <c r="D104" t="s">
        <v>14</v>
      </c>
      <c r="E104" s="3">
        <v>2.95</v>
      </c>
      <c r="F104" s="5">
        <v>745.7627118644067</v>
      </c>
      <c r="G104" s="3" t="s">
        <v>10</v>
      </c>
      <c r="H104" s="3" t="s">
        <v>22</v>
      </c>
      <c r="I104" t="s">
        <v>38</v>
      </c>
      <c r="J104" t="s">
        <v>13</v>
      </c>
    </row>
    <row r="105" spans="2:10" x14ac:dyDescent="0.3">
      <c r="B105" s="3">
        <v>10554</v>
      </c>
      <c r="C105" s="4">
        <v>44892</v>
      </c>
      <c r="D105" t="s">
        <v>17</v>
      </c>
      <c r="E105" s="3">
        <v>4.99</v>
      </c>
      <c r="F105" s="5">
        <v>200.40080160320639</v>
      </c>
      <c r="G105" s="3" t="s">
        <v>10</v>
      </c>
      <c r="H105" s="3" t="s">
        <v>22</v>
      </c>
      <c r="I105" t="s">
        <v>38</v>
      </c>
      <c r="J105" t="s">
        <v>13</v>
      </c>
    </row>
    <row r="106" spans="2:10" x14ac:dyDescent="0.3">
      <c r="B106" s="3">
        <v>10555</v>
      </c>
      <c r="C106" s="4">
        <v>44893</v>
      </c>
      <c r="D106" t="s">
        <v>21</v>
      </c>
      <c r="E106" s="3">
        <v>12.99</v>
      </c>
      <c r="F106" s="5">
        <v>477.29022324865281</v>
      </c>
      <c r="G106" s="3" t="s">
        <v>10</v>
      </c>
      <c r="H106" s="3" t="s">
        <v>22</v>
      </c>
      <c r="I106" t="s">
        <v>38</v>
      </c>
      <c r="J106" t="s">
        <v>13</v>
      </c>
    </row>
    <row r="107" spans="2:10" x14ac:dyDescent="0.3">
      <c r="B107" s="3">
        <v>10556</v>
      </c>
      <c r="C107" s="4">
        <v>44893</v>
      </c>
      <c r="D107" t="s">
        <v>25</v>
      </c>
      <c r="E107" s="3">
        <v>9.9499999999999993</v>
      </c>
      <c r="F107" s="5">
        <v>201.00502512562818</v>
      </c>
      <c r="G107" s="3" t="s">
        <v>10</v>
      </c>
      <c r="H107" s="3" t="s">
        <v>22</v>
      </c>
      <c r="I107" t="s">
        <v>38</v>
      </c>
      <c r="J107" t="s">
        <v>13</v>
      </c>
    </row>
    <row r="108" spans="2:10" x14ac:dyDescent="0.3">
      <c r="B108" s="3">
        <v>10557</v>
      </c>
      <c r="C108" s="4">
        <v>44893</v>
      </c>
      <c r="D108" t="s">
        <v>9</v>
      </c>
      <c r="E108" s="3">
        <v>3.49</v>
      </c>
      <c r="F108" s="5">
        <v>630.3724928366762</v>
      </c>
      <c r="G108" s="3" t="s">
        <v>10</v>
      </c>
      <c r="H108" s="3" t="s">
        <v>22</v>
      </c>
      <c r="I108" t="s">
        <v>38</v>
      </c>
      <c r="J108" t="s">
        <v>13</v>
      </c>
    </row>
    <row r="109" spans="2:10" x14ac:dyDescent="0.3">
      <c r="B109" s="3">
        <v>10558</v>
      </c>
      <c r="C109" s="4">
        <v>44893</v>
      </c>
      <c r="D109" t="s">
        <v>14</v>
      </c>
      <c r="E109" s="3">
        <v>2.95</v>
      </c>
      <c r="F109" s="5">
        <v>677.96610169491521</v>
      </c>
      <c r="G109" s="3" t="s">
        <v>10</v>
      </c>
      <c r="H109" s="3" t="s">
        <v>22</v>
      </c>
      <c r="I109" t="s">
        <v>38</v>
      </c>
      <c r="J109" t="s">
        <v>13</v>
      </c>
    </row>
    <row r="110" spans="2:10" x14ac:dyDescent="0.3">
      <c r="B110" s="3">
        <v>10559</v>
      </c>
      <c r="C110" s="4">
        <v>44893</v>
      </c>
      <c r="D110" t="s">
        <v>17</v>
      </c>
      <c r="E110" s="3">
        <v>4.99</v>
      </c>
      <c r="F110" s="5">
        <v>200.40080160320639</v>
      </c>
      <c r="G110" s="3" t="s">
        <v>10</v>
      </c>
      <c r="H110" s="3" t="s">
        <v>22</v>
      </c>
      <c r="I110" t="s">
        <v>38</v>
      </c>
      <c r="J110" t="s">
        <v>13</v>
      </c>
    </row>
    <row r="111" spans="2:10" x14ac:dyDescent="0.3">
      <c r="B111" s="3">
        <v>10560</v>
      </c>
      <c r="C111" s="4">
        <v>44894</v>
      </c>
      <c r="D111" t="s">
        <v>21</v>
      </c>
      <c r="E111" s="3">
        <v>12.99</v>
      </c>
      <c r="F111" s="5">
        <v>477.29022324865281</v>
      </c>
      <c r="G111" s="3" t="s">
        <v>10</v>
      </c>
      <c r="H111" s="3" t="s">
        <v>22</v>
      </c>
      <c r="I111" t="s">
        <v>38</v>
      </c>
      <c r="J111" t="s">
        <v>13</v>
      </c>
    </row>
    <row r="112" spans="2:10" x14ac:dyDescent="0.3">
      <c r="B112" s="3">
        <v>10561</v>
      </c>
      <c r="C112" s="4">
        <v>44894</v>
      </c>
      <c r="D112" t="s">
        <v>25</v>
      </c>
      <c r="E112" s="3">
        <v>9.9499999999999993</v>
      </c>
      <c r="F112" s="5">
        <v>201.00502512562818</v>
      </c>
      <c r="G112" s="3" t="s">
        <v>10</v>
      </c>
      <c r="H112" s="3" t="s">
        <v>22</v>
      </c>
      <c r="I112" t="s">
        <v>38</v>
      </c>
      <c r="J112" t="s">
        <v>13</v>
      </c>
    </row>
    <row r="113" spans="2:10" x14ac:dyDescent="0.3">
      <c r="B113" s="3">
        <v>10562</v>
      </c>
      <c r="C113" s="4">
        <v>44894</v>
      </c>
      <c r="D113" t="s">
        <v>9</v>
      </c>
      <c r="E113" s="3">
        <v>3.49</v>
      </c>
      <c r="F113" s="5">
        <v>630.3724928366762</v>
      </c>
      <c r="G113" s="3" t="s">
        <v>10</v>
      </c>
      <c r="H113" s="3" t="s">
        <v>22</v>
      </c>
      <c r="I113" t="s">
        <v>38</v>
      </c>
      <c r="J113" t="s">
        <v>13</v>
      </c>
    </row>
    <row r="114" spans="2:10" x14ac:dyDescent="0.3">
      <c r="B114" s="3">
        <v>10563</v>
      </c>
      <c r="C114" s="4">
        <v>44894</v>
      </c>
      <c r="D114" t="s">
        <v>14</v>
      </c>
      <c r="E114" s="3">
        <v>2.95</v>
      </c>
      <c r="F114" s="5">
        <v>677.96610169491521</v>
      </c>
      <c r="G114" s="3" t="s">
        <v>10</v>
      </c>
      <c r="H114" s="3" t="s">
        <v>22</v>
      </c>
      <c r="I114" t="s">
        <v>38</v>
      </c>
      <c r="J114" t="s">
        <v>13</v>
      </c>
    </row>
    <row r="115" spans="2:10" x14ac:dyDescent="0.3">
      <c r="B115" s="3">
        <v>10564</v>
      </c>
      <c r="C115" s="4">
        <v>44894</v>
      </c>
      <c r="D115" t="s">
        <v>17</v>
      </c>
      <c r="E115" s="3">
        <v>4.99</v>
      </c>
      <c r="F115" s="5">
        <v>200.40080160320639</v>
      </c>
      <c r="G115" s="3" t="s">
        <v>10</v>
      </c>
      <c r="H115" s="3" t="s">
        <v>22</v>
      </c>
      <c r="I115" t="s">
        <v>38</v>
      </c>
      <c r="J115" t="s">
        <v>13</v>
      </c>
    </row>
    <row r="116" spans="2:10" x14ac:dyDescent="0.3">
      <c r="B116" s="3">
        <v>10565</v>
      </c>
      <c r="C116" s="4">
        <v>44895</v>
      </c>
      <c r="D116" t="s">
        <v>21</v>
      </c>
      <c r="E116" s="3">
        <v>12.99</v>
      </c>
      <c r="F116" s="5">
        <v>492.68668206312549</v>
      </c>
      <c r="G116" s="3" t="s">
        <v>10</v>
      </c>
      <c r="H116" s="3" t="s">
        <v>22</v>
      </c>
      <c r="I116" t="s">
        <v>38</v>
      </c>
      <c r="J116" t="s">
        <v>13</v>
      </c>
    </row>
    <row r="117" spans="2:10" x14ac:dyDescent="0.3">
      <c r="B117" s="3">
        <v>10566</v>
      </c>
      <c r="C117" s="4">
        <v>44895</v>
      </c>
      <c r="D117" t="s">
        <v>25</v>
      </c>
      <c r="E117" s="3">
        <v>9.9499999999999993</v>
      </c>
      <c r="F117" s="5">
        <v>201.00502512562818</v>
      </c>
      <c r="G117" s="3" t="s">
        <v>10</v>
      </c>
      <c r="H117" s="3" t="s">
        <v>22</v>
      </c>
      <c r="I117" t="s">
        <v>38</v>
      </c>
      <c r="J117" t="s">
        <v>13</v>
      </c>
    </row>
    <row r="118" spans="2:10" x14ac:dyDescent="0.3">
      <c r="B118" s="3">
        <v>10567</v>
      </c>
      <c r="C118" s="4">
        <v>44895</v>
      </c>
      <c r="D118" t="s">
        <v>9</v>
      </c>
      <c r="E118" s="3">
        <v>3.49</v>
      </c>
      <c r="F118" s="5">
        <v>630.3724928366762</v>
      </c>
      <c r="G118" s="3" t="s">
        <v>10</v>
      </c>
      <c r="H118" s="3" t="s">
        <v>22</v>
      </c>
      <c r="I118" t="s">
        <v>38</v>
      </c>
      <c r="J118" t="s">
        <v>13</v>
      </c>
    </row>
    <row r="119" spans="2:10" x14ac:dyDescent="0.3">
      <c r="B119" s="3">
        <v>10568</v>
      </c>
      <c r="C119" s="4">
        <v>44895</v>
      </c>
      <c r="D119" t="s">
        <v>14</v>
      </c>
      <c r="E119" s="3">
        <v>2.95</v>
      </c>
      <c r="F119" s="5">
        <v>677.96610169491521</v>
      </c>
      <c r="G119" s="3" t="s">
        <v>10</v>
      </c>
      <c r="H119" s="3" t="s">
        <v>22</v>
      </c>
      <c r="I119" t="s">
        <v>38</v>
      </c>
      <c r="J119" t="s">
        <v>13</v>
      </c>
    </row>
    <row r="120" spans="2:10" x14ac:dyDescent="0.3">
      <c r="B120" s="3">
        <v>10569</v>
      </c>
      <c r="C120" s="4">
        <v>44895</v>
      </c>
      <c r="D120" t="s">
        <v>17</v>
      </c>
      <c r="E120" s="3">
        <v>4.99</v>
      </c>
      <c r="F120" s="5">
        <v>200.40080160320639</v>
      </c>
      <c r="G120" s="3" t="s">
        <v>10</v>
      </c>
      <c r="H120" s="3" t="s">
        <v>22</v>
      </c>
      <c r="I120" t="s">
        <v>38</v>
      </c>
      <c r="J120" t="s">
        <v>13</v>
      </c>
    </row>
    <row r="121" spans="2:10" x14ac:dyDescent="0.3">
      <c r="B121" s="3">
        <v>10570</v>
      </c>
      <c r="C121" s="4">
        <v>44896</v>
      </c>
      <c r="D121" t="s">
        <v>21</v>
      </c>
      <c r="E121" s="3">
        <v>12.99</v>
      </c>
      <c r="F121" s="5">
        <v>492.68668206312549</v>
      </c>
      <c r="G121" s="3" t="s">
        <v>10</v>
      </c>
      <c r="H121" s="3" t="s">
        <v>22</v>
      </c>
      <c r="I121" t="s">
        <v>38</v>
      </c>
      <c r="J121" t="s">
        <v>13</v>
      </c>
    </row>
    <row r="122" spans="2:10" x14ac:dyDescent="0.3">
      <c r="B122" s="3">
        <v>10571</v>
      </c>
      <c r="C122" s="4">
        <v>44896</v>
      </c>
      <c r="D122" t="s">
        <v>25</v>
      </c>
      <c r="E122" s="3">
        <v>9.9499999999999993</v>
      </c>
      <c r="F122" s="5">
        <v>201.00502512562818</v>
      </c>
      <c r="G122" s="3" t="s">
        <v>10</v>
      </c>
      <c r="H122" s="3" t="s">
        <v>22</v>
      </c>
      <c r="I122" t="s">
        <v>38</v>
      </c>
      <c r="J122" t="s">
        <v>13</v>
      </c>
    </row>
    <row r="123" spans="2:10" x14ac:dyDescent="0.3">
      <c r="B123" s="3">
        <v>10572</v>
      </c>
      <c r="C123" s="4">
        <v>44896</v>
      </c>
      <c r="D123" t="s">
        <v>9</v>
      </c>
      <c r="E123" s="3">
        <v>3.49</v>
      </c>
      <c r="F123" s="5">
        <v>573.06590257879645</v>
      </c>
      <c r="G123" s="3" t="s">
        <v>10</v>
      </c>
      <c r="H123" s="3" t="s">
        <v>22</v>
      </c>
      <c r="I123" t="s">
        <v>28</v>
      </c>
      <c r="J123" t="s">
        <v>27</v>
      </c>
    </row>
    <row r="124" spans="2:10" x14ac:dyDescent="0.3">
      <c r="B124" s="3">
        <v>10573</v>
      </c>
      <c r="C124" s="4">
        <v>44896</v>
      </c>
      <c r="D124" t="s">
        <v>14</v>
      </c>
      <c r="E124" s="3">
        <v>2.95</v>
      </c>
      <c r="F124" s="5">
        <v>677.96610169491521</v>
      </c>
      <c r="G124" s="3" t="s">
        <v>10</v>
      </c>
      <c r="H124" s="3" t="s">
        <v>22</v>
      </c>
      <c r="I124" t="s">
        <v>28</v>
      </c>
      <c r="J124" t="s">
        <v>27</v>
      </c>
    </row>
    <row r="125" spans="2:10" x14ac:dyDescent="0.3">
      <c r="B125" s="3">
        <v>10574</v>
      </c>
      <c r="C125" s="4">
        <v>44896</v>
      </c>
      <c r="D125" t="s">
        <v>17</v>
      </c>
      <c r="E125" s="3">
        <v>4.99</v>
      </c>
      <c r="F125" s="5">
        <v>200.40080160320639</v>
      </c>
      <c r="G125" s="3" t="s">
        <v>10</v>
      </c>
      <c r="H125" s="3" t="s">
        <v>22</v>
      </c>
      <c r="I125" t="s">
        <v>28</v>
      </c>
      <c r="J125" t="s">
        <v>27</v>
      </c>
    </row>
    <row r="126" spans="2:10" x14ac:dyDescent="0.3">
      <c r="B126" s="3">
        <v>10575</v>
      </c>
      <c r="C126" s="4">
        <v>44897</v>
      </c>
      <c r="D126" t="s">
        <v>21</v>
      </c>
      <c r="E126" s="3">
        <v>12.99</v>
      </c>
      <c r="F126" s="5">
        <v>523.47959969207079</v>
      </c>
      <c r="G126" s="3" t="s">
        <v>10</v>
      </c>
      <c r="H126" s="3" t="s">
        <v>22</v>
      </c>
      <c r="I126" t="s">
        <v>28</v>
      </c>
      <c r="J126" t="s">
        <v>27</v>
      </c>
    </row>
    <row r="127" spans="2:10" x14ac:dyDescent="0.3">
      <c r="B127" s="3">
        <v>10576</v>
      </c>
      <c r="C127" s="4">
        <v>44897</v>
      </c>
      <c r="D127" t="s">
        <v>25</v>
      </c>
      <c r="E127" s="3">
        <v>9.9499999999999993</v>
      </c>
      <c r="F127" s="5">
        <v>201.00502512562818</v>
      </c>
      <c r="G127" s="3" t="s">
        <v>10</v>
      </c>
      <c r="H127" s="3" t="s">
        <v>22</v>
      </c>
      <c r="I127" t="s">
        <v>28</v>
      </c>
      <c r="J127" t="s">
        <v>27</v>
      </c>
    </row>
    <row r="128" spans="2:10" x14ac:dyDescent="0.3">
      <c r="B128" s="3">
        <v>10577</v>
      </c>
      <c r="C128" s="4">
        <v>44897</v>
      </c>
      <c r="D128" t="s">
        <v>9</v>
      </c>
      <c r="E128" s="3">
        <v>3.49</v>
      </c>
      <c r="F128" s="5">
        <v>630.3724928366762</v>
      </c>
      <c r="G128" s="3" t="s">
        <v>10</v>
      </c>
      <c r="H128" s="3" t="s">
        <v>22</v>
      </c>
      <c r="I128" t="s">
        <v>28</v>
      </c>
      <c r="J128" t="s">
        <v>27</v>
      </c>
    </row>
    <row r="129" spans="2:10" x14ac:dyDescent="0.3">
      <c r="B129" s="3">
        <v>10578</v>
      </c>
      <c r="C129" s="4">
        <v>44897</v>
      </c>
      <c r="D129" t="s">
        <v>14</v>
      </c>
      <c r="E129" s="3">
        <v>2.95</v>
      </c>
      <c r="F129" s="5">
        <v>677.96610169491521</v>
      </c>
      <c r="G129" s="3" t="s">
        <v>10</v>
      </c>
      <c r="H129" s="3" t="s">
        <v>22</v>
      </c>
      <c r="I129" t="s">
        <v>28</v>
      </c>
      <c r="J129" t="s">
        <v>27</v>
      </c>
    </row>
    <row r="130" spans="2:10" x14ac:dyDescent="0.3">
      <c r="B130" s="3">
        <v>10579</v>
      </c>
      <c r="C130" s="4">
        <v>44897</v>
      </c>
      <c r="D130" t="s">
        <v>17</v>
      </c>
      <c r="E130" s="3">
        <v>4.99</v>
      </c>
      <c r="F130" s="5">
        <v>200.40080160320639</v>
      </c>
      <c r="G130" s="3" t="s">
        <v>10</v>
      </c>
      <c r="H130" s="3" t="s">
        <v>22</v>
      </c>
      <c r="I130" t="s">
        <v>28</v>
      </c>
      <c r="J130" t="s">
        <v>27</v>
      </c>
    </row>
    <row r="131" spans="2:10" x14ac:dyDescent="0.3">
      <c r="B131" s="3">
        <v>10580</v>
      </c>
      <c r="C131" s="4">
        <v>44898</v>
      </c>
      <c r="D131" t="s">
        <v>21</v>
      </c>
      <c r="E131" s="3">
        <v>12.99</v>
      </c>
      <c r="F131" s="5">
        <v>523.47959969207079</v>
      </c>
      <c r="G131" s="3" t="s">
        <v>10</v>
      </c>
      <c r="H131" s="3" t="s">
        <v>22</v>
      </c>
      <c r="I131" t="s">
        <v>28</v>
      </c>
      <c r="J131" t="s">
        <v>27</v>
      </c>
    </row>
    <row r="132" spans="2:10" x14ac:dyDescent="0.3">
      <c r="B132" s="3">
        <v>10581</v>
      </c>
      <c r="C132" s="4">
        <v>44898</v>
      </c>
      <c r="D132" t="s">
        <v>25</v>
      </c>
      <c r="E132" s="3">
        <v>9.9499999999999993</v>
      </c>
      <c r="F132" s="5">
        <v>201.00502512562818</v>
      </c>
      <c r="G132" s="3" t="s">
        <v>10</v>
      </c>
      <c r="H132" s="3" t="s">
        <v>22</v>
      </c>
      <c r="I132" t="s">
        <v>28</v>
      </c>
      <c r="J132" t="s">
        <v>27</v>
      </c>
    </row>
    <row r="133" spans="2:10" x14ac:dyDescent="0.3">
      <c r="B133" s="3">
        <v>10582</v>
      </c>
      <c r="C133" s="4">
        <v>44898</v>
      </c>
      <c r="D133" t="s">
        <v>9</v>
      </c>
      <c r="E133" s="3">
        <v>3.49</v>
      </c>
      <c r="F133" s="5">
        <v>630.3724928366762</v>
      </c>
      <c r="G133" s="3" t="s">
        <v>10</v>
      </c>
      <c r="H133" s="3" t="s">
        <v>22</v>
      </c>
      <c r="I133" t="s">
        <v>38</v>
      </c>
      <c r="J133" t="s">
        <v>13</v>
      </c>
    </row>
    <row r="134" spans="2:10" x14ac:dyDescent="0.3">
      <c r="B134" s="3">
        <v>10583</v>
      </c>
      <c r="C134" s="4">
        <v>44898</v>
      </c>
      <c r="D134" t="s">
        <v>14</v>
      </c>
      <c r="E134" s="3">
        <v>2.95</v>
      </c>
      <c r="F134" s="5">
        <v>677.96610169491521</v>
      </c>
      <c r="G134" s="3" t="s">
        <v>10</v>
      </c>
      <c r="H134" s="3" t="s">
        <v>22</v>
      </c>
      <c r="I134" t="s">
        <v>38</v>
      </c>
      <c r="J134" t="s">
        <v>13</v>
      </c>
    </row>
    <row r="135" spans="2:10" x14ac:dyDescent="0.3">
      <c r="B135" s="3">
        <v>10584</v>
      </c>
      <c r="C135" s="4">
        <v>44898</v>
      </c>
      <c r="D135" t="s">
        <v>17</v>
      </c>
      <c r="E135" s="3">
        <v>4.99</v>
      </c>
      <c r="F135" s="5">
        <v>200.40080160320639</v>
      </c>
      <c r="G135" s="3" t="s">
        <v>10</v>
      </c>
      <c r="H135" s="3" t="s">
        <v>22</v>
      </c>
      <c r="I135" t="s">
        <v>38</v>
      </c>
      <c r="J135" t="s">
        <v>13</v>
      </c>
    </row>
    <row r="136" spans="2:10" x14ac:dyDescent="0.3">
      <c r="B136" s="3">
        <v>10585</v>
      </c>
      <c r="C136" s="4">
        <v>44899</v>
      </c>
      <c r="D136" t="s">
        <v>21</v>
      </c>
      <c r="E136" s="3">
        <v>12.99</v>
      </c>
      <c r="F136" s="5">
        <v>538.87605850654347</v>
      </c>
      <c r="G136" s="3" t="s">
        <v>10</v>
      </c>
      <c r="H136" s="3" t="s">
        <v>22</v>
      </c>
      <c r="I136" t="s">
        <v>38</v>
      </c>
      <c r="J136" t="s">
        <v>13</v>
      </c>
    </row>
    <row r="137" spans="2:10" x14ac:dyDescent="0.3">
      <c r="B137" s="3">
        <v>10586</v>
      </c>
      <c r="C137" s="4">
        <v>44899</v>
      </c>
      <c r="D137" t="s">
        <v>25</v>
      </c>
      <c r="E137" s="3">
        <v>9.9499999999999993</v>
      </c>
      <c r="F137" s="5">
        <v>201.00502512562818</v>
      </c>
      <c r="G137" s="3" t="s">
        <v>10</v>
      </c>
      <c r="H137" s="3" t="s">
        <v>22</v>
      </c>
      <c r="I137" t="s">
        <v>38</v>
      </c>
      <c r="J137" t="s">
        <v>13</v>
      </c>
    </row>
    <row r="138" spans="2:10" x14ac:dyDescent="0.3">
      <c r="B138" s="3">
        <v>10537</v>
      </c>
      <c r="C138" s="4">
        <v>44889</v>
      </c>
      <c r="D138" t="s">
        <v>9</v>
      </c>
      <c r="E138" s="3">
        <v>3.49</v>
      </c>
      <c r="F138" s="5">
        <v>630.3724928366762</v>
      </c>
      <c r="G138" s="3" t="s">
        <v>36</v>
      </c>
      <c r="H138" s="3" t="s">
        <v>22</v>
      </c>
      <c r="I138" t="s">
        <v>31</v>
      </c>
      <c r="J138" t="s">
        <v>16</v>
      </c>
    </row>
    <row r="139" spans="2:10" x14ac:dyDescent="0.3">
      <c r="B139" s="3">
        <v>10538</v>
      </c>
      <c r="C139" s="4">
        <v>44889</v>
      </c>
      <c r="D139" t="s">
        <v>14</v>
      </c>
      <c r="E139" s="3">
        <v>2.95</v>
      </c>
      <c r="F139" s="5">
        <v>745.7627118644067</v>
      </c>
      <c r="G139" s="3" t="s">
        <v>36</v>
      </c>
      <c r="H139" s="3" t="s">
        <v>22</v>
      </c>
      <c r="I139" t="s">
        <v>31</v>
      </c>
      <c r="J139" t="s">
        <v>16</v>
      </c>
    </row>
    <row r="140" spans="2:10" x14ac:dyDescent="0.3">
      <c r="B140" s="3">
        <v>10539</v>
      </c>
      <c r="C140" s="4">
        <v>44889</v>
      </c>
      <c r="D140" t="s">
        <v>17</v>
      </c>
      <c r="E140" s="3">
        <v>4.99</v>
      </c>
      <c r="F140" s="5">
        <v>200.40080160320639</v>
      </c>
      <c r="G140" s="3" t="s">
        <v>36</v>
      </c>
      <c r="H140" s="3" t="s">
        <v>22</v>
      </c>
      <c r="I140" t="s">
        <v>31</v>
      </c>
      <c r="J140" t="s">
        <v>16</v>
      </c>
    </row>
    <row r="141" spans="2:10" x14ac:dyDescent="0.3">
      <c r="B141" s="3">
        <v>10590</v>
      </c>
      <c r="C141" s="4">
        <v>44900</v>
      </c>
      <c r="D141" t="s">
        <v>21</v>
      </c>
      <c r="E141" s="3">
        <v>12.99</v>
      </c>
      <c r="F141" s="5">
        <v>554.27251732101615</v>
      </c>
      <c r="G141" s="3" t="s">
        <v>10</v>
      </c>
      <c r="H141" s="3" t="s">
        <v>22</v>
      </c>
      <c r="I141" t="s">
        <v>38</v>
      </c>
      <c r="J141" t="s">
        <v>13</v>
      </c>
    </row>
    <row r="142" spans="2:10" x14ac:dyDescent="0.3">
      <c r="B142" s="3">
        <v>10591</v>
      </c>
      <c r="C142" s="4">
        <v>44900</v>
      </c>
      <c r="D142" t="s">
        <v>25</v>
      </c>
      <c r="E142" s="3">
        <v>9.9499999999999993</v>
      </c>
      <c r="F142" s="5">
        <v>201.00502512562818</v>
      </c>
      <c r="G142" s="3" t="s">
        <v>10</v>
      </c>
      <c r="H142" s="3" t="s">
        <v>22</v>
      </c>
      <c r="I142" t="s">
        <v>38</v>
      </c>
      <c r="J142" t="s">
        <v>13</v>
      </c>
    </row>
    <row r="143" spans="2:10" x14ac:dyDescent="0.3">
      <c r="B143" s="3">
        <v>10592</v>
      </c>
      <c r="C143" s="4">
        <v>44900</v>
      </c>
      <c r="D143" t="s">
        <v>9</v>
      </c>
      <c r="E143" s="3">
        <v>3.49</v>
      </c>
      <c r="F143" s="5">
        <v>573.06590257879645</v>
      </c>
      <c r="G143" s="3" t="s">
        <v>10</v>
      </c>
      <c r="H143" s="3" t="s">
        <v>22</v>
      </c>
      <c r="I143" t="s">
        <v>38</v>
      </c>
      <c r="J143" t="s">
        <v>13</v>
      </c>
    </row>
    <row r="144" spans="2:10" x14ac:dyDescent="0.3">
      <c r="B144" s="3">
        <v>10593</v>
      </c>
      <c r="C144" s="4">
        <v>44900</v>
      </c>
      <c r="D144" t="s">
        <v>14</v>
      </c>
      <c r="E144" s="3">
        <v>2.95</v>
      </c>
      <c r="F144" s="5">
        <v>677.96610169491521</v>
      </c>
      <c r="G144" s="3" t="s">
        <v>10</v>
      </c>
      <c r="H144" s="3" t="s">
        <v>22</v>
      </c>
      <c r="I144" t="s">
        <v>38</v>
      </c>
      <c r="J144" t="s">
        <v>13</v>
      </c>
    </row>
    <row r="145" spans="2:10" x14ac:dyDescent="0.3">
      <c r="B145" s="3">
        <v>10594</v>
      </c>
      <c r="C145" s="4">
        <v>44900</v>
      </c>
      <c r="D145" t="s">
        <v>17</v>
      </c>
      <c r="E145" s="3">
        <v>4.99</v>
      </c>
      <c r="F145" s="5">
        <v>200.40080160320639</v>
      </c>
      <c r="G145" s="3" t="s">
        <v>10</v>
      </c>
      <c r="H145" s="3" t="s">
        <v>22</v>
      </c>
      <c r="I145" t="s">
        <v>38</v>
      </c>
      <c r="J145" t="s">
        <v>13</v>
      </c>
    </row>
    <row r="146" spans="2:10" x14ac:dyDescent="0.3">
      <c r="B146" s="3">
        <v>10595</v>
      </c>
      <c r="C146" s="4">
        <v>44901</v>
      </c>
      <c r="D146" t="s">
        <v>21</v>
      </c>
      <c r="E146" s="3">
        <v>12.99</v>
      </c>
      <c r="F146" s="5">
        <v>538.87605850654347</v>
      </c>
      <c r="G146" s="3" t="s">
        <v>10</v>
      </c>
      <c r="H146" s="3" t="s">
        <v>22</v>
      </c>
      <c r="I146" t="s">
        <v>38</v>
      </c>
      <c r="J146" t="s">
        <v>13</v>
      </c>
    </row>
    <row r="147" spans="2:10" x14ac:dyDescent="0.3">
      <c r="B147" s="3">
        <v>10596</v>
      </c>
      <c r="C147" s="4">
        <v>44901</v>
      </c>
      <c r="D147" t="s">
        <v>25</v>
      </c>
      <c r="E147" s="3">
        <v>9.9499999999999993</v>
      </c>
      <c r="F147" s="5">
        <v>201.00502512562818</v>
      </c>
      <c r="G147" s="3" t="s">
        <v>10</v>
      </c>
      <c r="H147" s="3" t="s">
        <v>22</v>
      </c>
      <c r="I147" t="s">
        <v>38</v>
      </c>
      <c r="J147" t="s">
        <v>13</v>
      </c>
    </row>
    <row r="148" spans="2:10" x14ac:dyDescent="0.3">
      <c r="B148" s="3">
        <v>10597</v>
      </c>
      <c r="C148" s="4">
        <v>44901</v>
      </c>
      <c r="D148" t="s">
        <v>9</v>
      </c>
      <c r="E148" s="3">
        <v>3.49</v>
      </c>
      <c r="F148" s="5">
        <v>573.06590257879645</v>
      </c>
      <c r="G148" s="3" t="s">
        <v>10</v>
      </c>
      <c r="H148" s="3" t="s">
        <v>22</v>
      </c>
      <c r="I148" t="s">
        <v>38</v>
      </c>
      <c r="J148" t="s">
        <v>13</v>
      </c>
    </row>
    <row r="149" spans="2:10" x14ac:dyDescent="0.3">
      <c r="B149" s="3">
        <v>10598</v>
      </c>
      <c r="C149" s="4">
        <v>44901</v>
      </c>
      <c r="D149" t="s">
        <v>14</v>
      </c>
      <c r="E149" s="3">
        <v>2.95</v>
      </c>
      <c r="F149" s="5">
        <v>677.96610169491521</v>
      </c>
      <c r="G149" s="3" t="s">
        <v>10</v>
      </c>
      <c r="H149" s="3" t="s">
        <v>22</v>
      </c>
      <c r="I149" t="s">
        <v>38</v>
      </c>
      <c r="J149" t="s">
        <v>13</v>
      </c>
    </row>
    <row r="150" spans="2:10" x14ac:dyDescent="0.3">
      <c r="B150" s="3">
        <v>10599</v>
      </c>
      <c r="C150" s="4">
        <v>44901</v>
      </c>
      <c r="D150" t="s">
        <v>17</v>
      </c>
      <c r="E150" s="3">
        <v>4.99</v>
      </c>
      <c r="F150" s="5">
        <v>200.40080160320639</v>
      </c>
      <c r="G150" s="3" t="s">
        <v>10</v>
      </c>
      <c r="H150" s="3" t="s">
        <v>22</v>
      </c>
      <c r="I150" t="s">
        <v>38</v>
      </c>
      <c r="J150" t="s">
        <v>13</v>
      </c>
    </row>
    <row r="151" spans="2:10" x14ac:dyDescent="0.3">
      <c r="B151" s="3">
        <v>10600</v>
      </c>
      <c r="C151" s="4">
        <v>44902</v>
      </c>
      <c r="D151" t="s">
        <v>21</v>
      </c>
      <c r="E151" s="3">
        <v>12.99</v>
      </c>
      <c r="F151" s="5">
        <v>523.47959969207079</v>
      </c>
      <c r="G151" s="3" t="s">
        <v>10</v>
      </c>
      <c r="H151" s="3" t="s">
        <v>22</v>
      </c>
      <c r="I151" t="s">
        <v>38</v>
      </c>
      <c r="J151" t="s">
        <v>13</v>
      </c>
    </row>
    <row r="152" spans="2:10" x14ac:dyDescent="0.3">
      <c r="B152" s="3">
        <v>10601</v>
      </c>
      <c r="C152" s="4">
        <v>44902</v>
      </c>
      <c r="D152" t="s">
        <v>25</v>
      </c>
      <c r="E152" s="3">
        <v>9.9499999999999993</v>
      </c>
      <c r="F152" s="5">
        <v>201.00502512562818</v>
      </c>
      <c r="G152" s="3" t="s">
        <v>10</v>
      </c>
      <c r="H152" s="3" t="s">
        <v>22</v>
      </c>
      <c r="I152" t="s">
        <v>38</v>
      </c>
      <c r="J152" t="s">
        <v>13</v>
      </c>
    </row>
    <row r="153" spans="2:10" x14ac:dyDescent="0.3">
      <c r="B153" s="3">
        <v>10602</v>
      </c>
      <c r="C153" s="4">
        <v>44902</v>
      </c>
      <c r="D153" t="s">
        <v>9</v>
      </c>
      <c r="E153" s="3">
        <v>3.49</v>
      </c>
      <c r="F153" s="5">
        <v>630.3724928366762</v>
      </c>
      <c r="G153" s="3" t="s">
        <v>10</v>
      </c>
      <c r="H153" s="3" t="s">
        <v>37</v>
      </c>
      <c r="I153" t="s">
        <v>38</v>
      </c>
      <c r="J153" t="s">
        <v>13</v>
      </c>
    </row>
    <row r="154" spans="2:10" x14ac:dyDescent="0.3">
      <c r="B154" s="3">
        <v>10603</v>
      </c>
      <c r="C154" s="4">
        <v>44902</v>
      </c>
      <c r="D154" t="s">
        <v>14</v>
      </c>
      <c r="E154" s="3">
        <v>2.95</v>
      </c>
      <c r="F154" s="5">
        <v>677.96610169491521</v>
      </c>
      <c r="G154" s="3" t="s">
        <v>10</v>
      </c>
      <c r="H154" s="3" t="s">
        <v>37</v>
      </c>
      <c r="I154" t="s">
        <v>38</v>
      </c>
      <c r="J154" t="s">
        <v>13</v>
      </c>
    </row>
    <row r="155" spans="2:10" x14ac:dyDescent="0.3">
      <c r="B155" s="3">
        <v>10604</v>
      </c>
      <c r="C155" s="4">
        <v>44902</v>
      </c>
      <c r="D155" t="s">
        <v>17</v>
      </c>
      <c r="E155" s="3">
        <v>4.99</v>
      </c>
      <c r="F155" s="5">
        <v>200.40080160320639</v>
      </c>
      <c r="G155" s="3" t="s">
        <v>10</v>
      </c>
      <c r="H155" s="3" t="s">
        <v>37</v>
      </c>
      <c r="I155" t="s">
        <v>38</v>
      </c>
      <c r="J155" t="s">
        <v>13</v>
      </c>
    </row>
    <row r="156" spans="2:10" x14ac:dyDescent="0.3">
      <c r="B156" s="3">
        <v>10605</v>
      </c>
      <c r="C156" s="4">
        <v>44903</v>
      </c>
      <c r="D156" t="s">
        <v>21</v>
      </c>
      <c r="E156" s="3">
        <v>12.99</v>
      </c>
      <c r="F156" s="5">
        <v>538.87605850654347</v>
      </c>
      <c r="G156" s="3" t="s">
        <v>10</v>
      </c>
      <c r="H156" s="3" t="s">
        <v>37</v>
      </c>
      <c r="I156" t="s">
        <v>38</v>
      </c>
      <c r="J156" t="s">
        <v>13</v>
      </c>
    </row>
    <row r="157" spans="2:10" x14ac:dyDescent="0.3">
      <c r="B157" s="3">
        <v>10606</v>
      </c>
      <c r="C157" s="4">
        <v>44903</v>
      </c>
      <c r="D157" t="s">
        <v>25</v>
      </c>
      <c r="E157" s="3">
        <v>9.9499999999999993</v>
      </c>
      <c r="F157" s="5">
        <v>201.00502512562818</v>
      </c>
      <c r="G157" s="3" t="s">
        <v>10</v>
      </c>
      <c r="H157" s="3" t="s">
        <v>37</v>
      </c>
      <c r="I157" t="s">
        <v>38</v>
      </c>
      <c r="J157" t="s">
        <v>13</v>
      </c>
    </row>
    <row r="158" spans="2:10" x14ac:dyDescent="0.3">
      <c r="B158" s="3">
        <v>10607</v>
      </c>
      <c r="C158" s="4">
        <v>44903</v>
      </c>
      <c r="D158" t="s">
        <v>9</v>
      </c>
      <c r="E158" s="3">
        <v>3.49</v>
      </c>
      <c r="F158" s="5">
        <v>630.3724928366762</v>
      </c>
      <c r="G158" s="3" t="s">
        <v>10</v>
      </c>
      <c r="H158" s="3" t="s">
        <v>37</v>
      </c>
      <c r="I158" t="s">
        <v>38</v>
      </c>
      <c r="J158" t="s">
        <v>13</v>
      </c>
    </row>
    <row r="159" spans="2:10" x14ac:dyDescent="0.3">
      <c r="B159" s="3">
        <v>10608</v>
      </c>
      <c r="C159" s="4">
        <v>44903</v>
      </c>
      <c r="D159" t="s">
        <v>14</v>
      </c>
      <c r="E159" s="3">
        <v>2.95</v>
      </c>
      <c r="F159" s="5">
        <v>677.96610169491521</v>
      </c>
      <c r="G159" s="3" t="s">
        <v>10</v>
      </c>
      <c r="H159" s="3" t="s">
        <v>11</v>
      </c>
      <c r="I159" t="s">
        <v>38</v>
      </c>
      <c r="J159" t="s">
        <v>13</v>
      </c>
    </row>
    <row r="160" spans="2:10" x14ac:dyDescent="0.3">
      <c r="B160" s="3">
        <v>10609</v>
      </c>
      <c r="C160" s="4">
        <v>44903</v>
      </c>
      <c r="D160" t="s">
        <v>17</v>
      </c>
      <c r="E160" s="3">
        <v>4.99</v>
      </c>
      <c r="F160" s="5">
        <v>200.40080160320639</v>
      </c>
      <c r="G160" s="3" t="s">
        <v>10</v>
      </c>
      <c r="H160" s="3" t="s">
        <v>11</v>
      </c>
      <c r="I160" t="s">
        <v>38</v>
      </c>
      <c r="J160" t="s">
        <v>13</v>
      </c>
    </row>
    <row r="161" spans="2:10" x14ac:dyDescent="0.3">
      <c r="B161" s="3">
        <v>10610</v>
      </c>
      <c r="C161" s="4">
        <v>44904</v>
      </c>
      <c r="D161" t="s">
        <v>21</v>
      </c>
      <c r="E161" s="3">
        <v>12.99</v>
      </c>
      <c r="F161" s="5">
        <v>569.66897613548883</v>
      </c>
      <c r="G161" s="3" t="s">
        <v>10</v>
      </c>
      <c r="H161" s="3" t="s">
        <v>11</v>
      </c>
      <c r="I161" t="s">
        <v>38</v>
      </c>
      <c r="J161" t="s">
        <v>13</v>
      </c>
    </row>
    <row r="162" spans="2:10" x14ac:dyDescent="0.3">
      <c r="B162" s="3">
        <v>10611</v>
      </c>
      <c r="C162" s="4">
        <v>44904</v>
      </c>
      <c r="D162" t="s">
        <v>25</v>
      </c>
      <c r="E162" s="3">
        <v>9.9499999999999993</v>
      </c>
      <c r="F162" s="5">
        <v>201.00502512562818</v>
      </c>
      <c r="G162" s="3" t="s">
        <v>10</v>
      </c>
      <c r="H162" s="3" t="s">
        <v>11</v>
      </c>
      <c r="I162" t="s">
        <v>38</v>
      </c>
      <c r="J162" t="s">
        <v>13</v>
      </c>
    </row>
    <row r="163" spans="2:10" x14ac:dyDescent="0.3">
      <c r="B163" s="3">
        <v>10612</v>
      </c>
      <c r="C163" s="4">
        <v>44904</v>
      </c>
      <c r="D163" t="s">
        <v>9</v>
      </c>
      <c r="E163" s="3">
        <v>3.49</v>
      </c>
      <c r="F163" s="5">
        <v>630.3724928366762</v>
      </c>
      <c r="G163" s="3" t="s">
        <v>10</v>
      </c>
      <c r="H163" s="3" t="s">
        <v>11</v>
      </c>
      <c r="I163" t="s">
        <v>38</v>
      </c>
      <c r="J163" t="s">
        <v>13</v>
      </c>
    </row>
    <row r="164" spans="2:10" x14ac:dyDescent="0.3">
      <c r="B164" s="3">
        <v>10613</v>
      </c>
      <c r="C164" s="4">
        <v>44904</v>
      </c>
      <c r="D164" t="s">
        <v>14</v>
      </c>
      <c r="E164" s="3">
        <v>2.95</v>
      </c>
      <c r="F164" s="5">
        <v>677.96610169491521</v>
      </c>
      <c r="G164" s="3" t="s">
        <v>10</v>
      </c>
      <c r="H164" s="3" t="s">
        <v>11</v>
      </c>
      <c r="I164" t="s">
        <v>38</v>
      </c>
      <c r="J164" t="s">
        <v>13</v>
      </c>
    </row>
    <row r="165" spans="2:10" x14ac:dyDescent="0.3">
      <c r="B165" s="3">
        <v>10614</v>
      </c>
      <c r="C165" s="4">
        <v>44904</v>
      </c>
      <c r="D165" t="s">
        <v>17</v>
      </c>
      <c r="E165" s="3">
        <v>4.99</v>
      </c>
      <c r="F165" s="5">
        <v>200.40080160320639</v>
      </c>
      <c r="G165" s="3" t="s">
        <v>10</v>
      </c>
      <c r="H165" s="3" t="s">
        <v>11</v>
      </c>
      <c r="I165" t="s">
        <v>38</v>
      </c>
      <c r="J165" t="s">
        <v>13</v>
      </c>
    </row>
    <row r="166" spans="2:10" x14ac:dyDescent="0.3">
      <c r="B166" s="3">
        <v>10615</v>
      </c>
      <c r="C166" s="4">
        <v>44905</v>
      </c>
      <c r="D166" t="s">
        <v>21</v>
      </c>
      <c r="E166" s="3">
        <v>12.99</v>
      </c>
      <c r="F166" s="5">
        <v>569.66897613548883</v>
      </c>
      <c r="G166" s="3" t="s">
        <v>10</v>
      </c>
      <c r="H166" s="3" t="s">
        <v>11</v>
      </c>
      <c r="I166" t="s">
        <v>38</v>
      </c>
      <c r="J166" t="s">
        <v>13</v>
      </c>
    </row>
    <row r="167" spans="2:10" x14ac:dyDescent="0.3">
      <c r="B167" s="3">
        <v>10616</v>
      </c>
      <c r="C167" s="4">
        <v>44905</v>
      </c>
      <c r="D167" t="s">
        <v>25</v>
      </c>
      <c r="E167" s="3">
        <v>9.9499999999999993</v>
      </c>
      <c r="F167" s="5">
        <v>201.00502512562818</v>
      </c>
      <c r="G167" s="3" t="s">
        <v>10</v>
      </c>
      <c r="H167" s="3" t="s">
        <v>11</v>
      </c>
      <c r="I167" t="s">
        <v>38</v>
      </c>
      <c r="J167" t="s">
        <v>13</v>
      </c>
    </row>
    <row r="168" spans="2:10" x14ac:dyDescent="0.3">
      <c r="B168" s="3">
        <v>10617</v>
      </c>
      <c r="C168" s="4">
        <v>44905</v>
      </c>
      <c r="D168" t="s">
        <v>9</v>
      </c>
      <c r="E168" s="3">
        <v>3.49</v>
      </c>
      <c r="F168" s="5">
        <v>630.3724928366762</v>
      </c>
      <c r="G168" s="3" t="s">
        <v>10</v>
      </c>
      <c r="H168" s="3" t="s">
        <v>11</v>
      </c>
      <c r="I168" t="s">
        <v>38</v>
      </c>
      <c r="J168" t="s">
        <v>13</v>
      </c>
    </row>
    <row r="169" spans="2:10" x14ac:dyDescent="0.3">
      <c r="B169" s="3">
        <v>10618</v>
      </c>
      <c r="C169" s="4">
        <v>44905</v>
      </c>
      <c r="D169" t="s">
        <v>14</v>
      </c>
      <c r="E169" s="3">
        <v>2.95</v>
      </c>
      <c r="F169" s="5">
        <v>677.96610169491521</v>
      </c>
      <c r="G169" s="3" t="s">
        <v>10</v>
      </c>
      <c r="H169" s="3" t="s">
        <v>11</v>
      </c>
      <c r="I169" t="s">
        <v>38</v>
      </c>
      <c r="J169" t="s">
        <v>13</v>
      </c>
    </row>
    <row r="170" spans="2:10" x14ac:dyDescent="0.3">
      <c r="B170" s="3">
        <v>10619</v>
      </c>
      <c r="C170" s="4">
        <v>44905</v>
      </c>
      <c r="D170" t="s">
        <v>17</v>
      </c>
      <c r="E170" s="3">
        <v>4.99</v>
      </c>
      <c r="F170" s="5">
        <v>200.40080160320639</v>
      </c>
      <c r="G170" s="3" t="s">
        <v>10</v>
      </c>
      <c r="H170" s="3" t="s">
        <v>11</v>
      </c>
      <c r="I170" t="s">
        <v>38</v>
      </c>
      <c r="J170" t="s">
        <v>13</v>
      </c>
    </row>
    <row r="171" spans="2:10" x14ac:dyDescent="0.3">
      <c r="B171" s="3">
        <v>10620</v>
      </c>
      <c r="C171" s="4">
        <v>44906</v>
      </c>
      <c r="D171" t="s">
        <v>21</v>
      </c>
      <c r="E171" s="3">
        <v>12.99</v>
      </c>
      <c r="F171" s="5">
        <v>585.06543494996151</v>
      </c>
      <c r="G171" s="3" t="s">
        <v>10</v>
      </c>
      <c r="H171" s="3" t="s">
        <v>11</v>
      </c>
      <c r="I171" t="s">
        <v>38</v>
      </c>
      <c r="J171" t="s">
        <v>13</v>
      </c>
    </row>
    <row r="172" spans="2:10" x14ac:dyDescent="0.3">
      <c r="B172" s="3">
        <v>10621</v>
      </c>
      <c r="C172" s="4">
        <v>44906</v>
      </c>
      <c r="D172" t="s">
        <v>25</v>
      </c>
      <c r="E172" s="3">
        <v>9.9499999999999993</v>
      </c>
      <c r="F172" s="5">
        <v>201.00502512562818</v>
      </c>
      <c r="G172" s="3" t="s">
        <v>10</v>
      </c>
      <c r="H172" s="3" t="s">
        <v>11</v>
      </c>
      <c r="I172" t="s">
        <v>38</v>
      </c>
      <c r="J172" t="s">
        <v>13</v>
      </c>
    </row>
    <row r="173" spans="2:10" x14ac:dyDescent="0.3">
      <c r="B173" s="3">
        <v>10622</v>
      </c>
      <c r="C173" s="4">
        <v>44906</v>
      </c>
      <c r="D173" t="s">
        <v>9</v>
      </c>
      <c r="E173" s="3">
        <v>3.49</v>
      </c>
      <c r="F173" s="5">
        <v>630.3724928366762</v>
      </c>
      <c r="G173" s="3" t="s">
        <v>10</v>
      </c>
      <c r="H173" s="3" t="s">
        <v>11</v>
      </c>
      <c r="I173" t="s">
        <v>38</v>
      </c>
      <c r="J173" t="s">
        <v>13</v>
      </c>
    </row>
    <row r="174" spans="2:10" x14ac:dyDescent="0.3">
      <c r="B174" s="3">
        <v>10623</v>
      </c>
      <c r="C174" s="4">
        <v>44906</v>
      </c>
      <c r="D174" t="s">
        <v>14</v>
      </c>
      <c r="E174" s="3">
        <v>2.95</v>
      </c>
      <c r="F174" s="5">
        <v>745.7627118644067</v>
      </c>
      <c r="G174" s="3" t="s">
        <v>10</v>
      </c>
      <c r="H174" s="3" t="s">
        <v>11</v>
      </c>
      <c r="I174" t="s">
        <v>38</v>
      </c>
      <c r="J174" t="s">
        <v>13</v>
      </c>
    </row>
    <row r="175" spans="2:10" x14ac:dyDescent="0.3">
      <c r="B175" s="3">
        <v>10624</v>
      </c>
      <c r="C175" s="4">
        <v>44906</v>
      </c>
      <c r="D175" t="s">
        <v>17</v>
      </c>
      <c r="E175" s="3">
        <v>4.99</v>
      </c>
      <c r="F175" s="5">
        <v>200.40080160320639</v>
      </c>
      <c r="G175" s="3" t="s">
        <v>10</v>
      </c>
      <c r="H175" s="3" t="s">
        <v>11</v>
      </c>
      <c r="I175" t="s">
        <v>38</v>
      </c>
      <c r="J175" t="s">
        <v>13</v>
      </c>
    </row>
    <row r="176" spans="2:10" x14ac:dyDescent="0.3">
      <c r="B176" s="3">
        <v>10625</v>
      </c>
      <c r="C176" s="4">
        <v>44907</v>
      </c>
      <c r="D176" t="s">
        <v>21</v>
      </c>
      <c r="E176" s="3">
        <v>12.99</v>
      </c>
      <c r="F176" s="5">
        <v>569.66897613548883</v>
      </c>
      <c r="G176" s="3" t="s">
        <v>10</v>
      </c>
      <c r="H176" s="3" t="s">
        <v>11</v>
      </c>
      <c r="I176" t="s">
        <v>38</v>
      </c>
      <c r="J176" t="s">
        <v>13</v>
      </c>
    </row>
    <row r="177" spans="2:10" x14ac:dyDescent="0.3">
      <c r="B177" s="3">
        <v>10626</v>
      </c>
      <c r="C177" s="4">
        <v>44907</v>
      </c>
      <c r="D177" t="s">
        <v>25</v>
      </c>
      <c r="E177" s="3">
        <v>9.9499999999999993</v>
      </c>
      <c r="F177" s="5">
        <v>201.00502512562818</v>
      </c>
      <c r="G177" s="3" t="s">
        <v>10</v>
      </c>
      <c r="H177" s="3" t="s">
        <v>11</v>
      </c>
      <c r="I177" t="s">
        <v>38</v>
      </c>
      <c r="J177" t="s">
        <v>13</v>
      </c>
    </row>
    <row r="178" spans="2:10" x14ac:dyDescent="0.3">
      <c r="B178" s="3">
        <v>10627</v>
      </c>
      <c r="C178" s="4">
        <v>44907</v>
      </c>
      <c r="D178" t="s">
        <v>9</v>
      </c>
      <c r="E178" s="3">
        <v>3.49</v>
      </c>
      <c r="F178" s="5">
        <v>630.3724928366762</v>
      </c>
      <c r="G178" s="3" t="s">
        <v>10</v>
      </c>
      <c r="H178" s="3" t="s">
        <v>11</v>
      </c>
      <c r="I178" t="s">
        <v>38</v>
      </c>
      <c r="J178" t="s">
        <v>13</v>
      </c>
    </row>
    <row r="179" spans="2:10" x14ac:dyDescent="0.3">
      <c r="B179" s="3">
        <v>10628</v>
      </c>
      <c r="C179" s="4">
        <v>44907</v>
      </c>
      <c r="D179" t="s">
        <v>14</v>
      </c>
      <c r="E179" s="3">
        <v>2.95</v>
      </c>
      <c r="F179" s="5">
        <v>677.96610169491521</v>
      </c>
      <c r="G179" s="3" t="s">
        <v>10</v>
      </c>
      <c r="H179" s="3" t="s">
        <v>11</v>
      </c>
      <c r="I179" s="6" t="s">
        <v>35</v>
      </c>
      <c r="J179" t="s">
        <v>20</v>
      </c>
    </row>
    <row r="180" spans="2:10" x14ac:dyDescent="0.3">
      <c r="B180" s="3">
        <v>10629</v>
      </c>
      <c r="C180" s="4">
        <v>44907</v>
      </c>
      <c r="D180" t="s">
        <v>17</v>
      </c>
      <c r="E180" s="3">
        <v>4.99</v>
      </c>
      <c r="F180" s="5">
        <v>200.40080160320639</v>
      </c>
      <c r="G180" s="3" t="s">
        <v>10</v>
      </c>
      <c r="H180" s="3" t="s">
        <v>11</v>
      </c>
      <c r="I180" s="6" t="s">
        <v>35</v>
      </c>
      <c r="J180" t="s">
        <v>20</v>
      </c>
    </row>
    <row r="181" spans="2:10" x14ac:dyDescent="0.3">
      <c r="B181" s="3">
        <v>10630</v>
      </c>
      <c r="C181" s="4">
        <v>44908</v>
      </c>
      <c r="D181" t="s">
        <v>21</v>
      </c>
      <c r="E181" s="3">
        <v>12.99</v>
      </c>
      <c r="F181" s="5">
        <v>569.66897613548883</v>
      </c>
      <c r="G181" s="3" t="s">
        <v>10</v>
      </c>
      <c r="H181" s="3" t="s">
        <v>37</v>
      </c>
      <c r="I181" s="6" t="s">
        <v>35</v>
      </c>
      <c r="J181" t="s">
        <v>20</v>
      </c>
    </row>
    <row r="182" spans="2:10" x14ac:dyDescent="0.3">
      <c r="B182" s="3">
        <v>10631</v>
      </c>
      <c r="C182" s="4">
        <v>44908</v>
      </c>
      <c r="D182" t="s">
        <v>25</v>
      </c>
      <c r="E182" s="3">
        <v>9.9499999999999993</v>
      </c>
      <c r="F182" s="5">
        <v>201.00502512562818</v>
      </c>
      <c r="G182" s="3" t="s">
        <v>10</v>
      </c>
      <c r="H182" s="3" t="s">
        <v>11</v>
      </c>
      <c r="I182" s="6" t="s">
        <v>35</v>
      </c>
      <c r="J182" t="s">
        <v>20</v>
      </c>
    </row>
    <row r="183" spans="2:10" x14ac:dyDescent="0.3">
      <c r="B183" s="3">
        <v>10632</v>
      </c>
      <c r="C183" s="4">
        <v>44908</v>
      </c>
      <c r="D183" t="s">
        <v>9</v>
      </c>
      <c r="E183" s="3">
        <v>3.49</v>
      </c>
      <c r="F183" s="5">
        <v>630.3724928366762</v>
      </c>
      <c r="G183" s="3" t="s">
        <v>10</v>
      </c>
      <c r="H183" s="3" t="s">
        <v>11</v>
      </c>
      <c r="I183" s="6" t="s">
        <v>35</v>
      </c>
      <c r="J183" t="s">
        <v>20</v>
      </c>
    </row>
    <row r="184" spans="2:10" x14ac:dyDescent="0.3">
      <c r="B184" s="3">
        <v>10633</v>
      </c>
      <c r="C184" s="4">
        <v>44908</v>
      </c>
      <c r="D184" t="s">
        <v>14</v>
      </c>
      <c r="E184" s="3">
        <v>2.95</v>
      </c>
      <c r="F184" s="5">
        <v>677.96610169491521</v>
      </c>
      <c r="G184" s="3" t="s">
        <v>10</v>
      </c>
      <c r="H184" s="3" t="s">
        <v>11</v>
      </c>
      <c r="I184" s="6" t="s">
        <v>35</v>
      </c>
      <c r="J184" t="s">
        <v>20</v>
      </c>
    </row>
    <row r="185" spans="2:10" x14ac:dyDescent="0.3">
      <c r="B185" s="3">
        <v>10634</v>
      </c>
      <c r="C185" s="4">
        <v>44908</v>
      </c>
      <c r="D185" t="s">
        <v>17</v>
      </c>
      <c r="E185" s="3">
        <v>4.99</v>
      </c>
      <c r="F185" s="5">
        <v>200.40080160320639</v>
      </c>
      <c r="G185" s="3" t="s">
        <v>10</v>
      </c>
      <c r="H185" s="3" t="s">
        <v>11</v>
      </c>
      <c r="I185" s="6" t="s">
        <v>35</v>
      </c>
      <c r="J185" t="s">
        <v>20</v>
      </c>
    </row>
    <row r="186" spans="2:10" x14ac:dyDescent="0.3">
      <c r="B186" s="3">
        <v>10635</v>
      </c>
      <c r="C186" s="4">
        <v>44909</v>
      </c>
      <c r="D186" t="s">
        <v>21</v>
      </c>
      <c r="E186" s="3">
        <v>12.99</v>
      </c>
      <c r="F186" s="5">
        <v>554.27251732101615</v>
      </c>
      <c r="G186" s="3" t="s">
        <v>10</v>
      </c>
      <c r="H186" s="3" t="s">
        <v>11</v>
      </c>
      <c r="I186" s="6" t="s">
        <v>35</v>
      </c>
      <c r="J186" t="s">
        <v>20</v>
      </c>
    </row>
    <row r="187" spans="2:10" x14ac:dyDescent="0.3">
      <c r="B187" s="3">
        <v>10636</v>
      </c>
      <c r="C187" s="4">
        <v>44909</v>
      </c>
      <c r="D187" t="s">
        <v>25</v>
      </c>
      <c r="E187" s="3">
        <v>9.9499999999999993</v>
      </c>
      <c r="F187" s="5">
        <v>221.10552763819098</v>
      </c>
      <c r="G187" s="3" t="s">
        <v>10</v>
      </c>
      <c r="H187" s="3" t="s">
        <v>11</v>
      </c>
      <c r="I187" s="6" t="s">
        <v>35</v>
      </c>
      <c r="J187" t="s">
        <v>20</v>
      </c>
    </row>
    <row r="188" spans="2:10" x14ac:dyDescent="0.3">
      <c r="B188" s="3">
        <v>10637</v>
      </c>
      <c r="C188" s="4">
        <v>44909</v>
      </c>
      <c r="D188" t="s">
        <v>9</v>
      </c>
      <c r="E188" s="3">
        <v>3.49</v>
      </c>
      <c r="F188" s="5">
        <v>630.3724928366762</v>
      </c>
      <c r="G188" s="3" t="s">
        <v>10</v>
      </c>
      <c r="H188" s="3" t="s">
        <v>11</v>
      </c>
      <c r="I188" s="6" t="s">
        <v>35</v>
      </c>
      <c r="J188" t="s">
        <v>20</v>
      </c>
    </row>
    <row r="189" spans="2:10" x14ac:dyDescent="0.3">
      <c r="B189" s="3">
        <v>10638</v>
      </c>
      <c r="C189" s="4">
        <v>44909</v>
      </c>
      <c r="D189" t="s">
        <v>14</v>
      </c>
      <c r="E189" s="3">
        <v>2.95</v>
      </c>
      <c r="F189" s="5">
        <v>677.96610169491521</v>
      </c>
      <c r="G189" s="3" t="s">
        <v>10</v>
      </c>
      <c r="H189" s="3" t="s">
        <v>11</v>
      </c>
      <c r="I189" s="6" t="s">
        <v>35</v>
      </c>
      <c r="J189" t="s">
        <v>20</v>
      </c>
    </row>
    <row r="190" spans="2:10" x14ac:dyDescent="0.3">
      <c r="B190" s="3">
        <v>10639</v>
      </c>
      <c r="C190" s="4">
        <v>44909</v>
      </c>
      <c r="D190" t="s">
        <v>17</v>
      </c>
      <c r="E190" s="3">
        <v>4.99</v>
      </c>
      <c r="F190" s="5">
        <v>200.40080160320639</v>
      </c>
      <c r="G190" s="3" t="s">
        <v>10</v>
      </c>
      <c r="H190" s="3" t="s">
        <v>11</v>
      </c>
      <c r="I190" s="6" t="s">
        <v>35</v>
      </c>
      <c r="J190" t="s">
        <v>20</v>
      </c>
    </row>
    <row r="191" spans="2:10" x14ac:dyDescent="0.3">
      <c r="B191" s="3">
        <v>10640</v>
      </c>
      <c r="C191" s="4">
        <v>44910</v>
      </c>
      <c r="D191" t="s">
        <v>21</v>
      </c>
      <c r="E191" s="3">
        <v>12.99</v>
      </c>
      <c r="F191" s="5">
        <v>538.87605850654347</v>
      </c>
      <c r="G191" s="3" t="s">
        <v>10</v>
      </c>
      <c r="H191" s="3" t="s">
        <v>11</v>
      </c>
      <c r="I191" s="6" t="s">
        <v>35</v>
      </c>
      <c r="J191" t="s">
        <v>20</v>
      </c>
    </row>
    <row r="192" spans="2:10" x14ac:dyDescent="0.3">
      <c r="B192" s="3">
        <v>10641</v>
      </c>
      <c r="C192" s="4">
        <v>44910</v>
      </c>
      <c r="D192" t="s">
        <v>25</v>
      </c>
      <c r="E192" s="3">
        <v>9.9499999999999993</v>
      </c>
      <c r="F192" s="5">
        <v>221.10552763819098</v>
      </c>
      <c r="G192" s="3" t="s">
        <v>10</v>
      </c>
      <c r="H192" s="3" t="s">
        <v>11</v>
      </c>
      <c r="I192" s="6" t="s">
        <v>35</v>
      </c>
      <c r="J192" t="s">
        <v>20</v>
      </c>
    </row>
    <row r="193" spans="2:10" x14ac:dyDescent="0.3">
      <c r="B193" s="3">
        <v>10642</v>
      </c>
      <c r="C193" s="4">
        <v>44910</v>
      </c>
      <c r="D193" t="s">
        <v>9</v>
      </c>
      <c r="E193" s="3">
        <v>3.49</v>
      </c>
      <c r="F193" s="5">
        <v>630.3724928366762</v>
      </c>
      <c r="G193" s="3" t="s">
        <v>10</v>
      </c>
      <c r="H193" s="3" t="s">
        <v>37</v>
      </c>
      <c r="I193" s="6" t="s">
        <v>35</v>
      </c>
      <c r="J193" t="s">
        <v>20</v>
      </c>
    </row>
    <row r="194" spans="2:10" x14ac:dyDescent="0.3">
      <c r="B194" s="3">
        <v>10643</v>
      </c>
      <c r="C194" s="4">
        <v>44910</v>
      </c>
      <c r="D194" t="s">
        <v>14</v>
      </c>
      <c r="E194" s="3">
        <v>2.95</v>
      </c>
      <c r="F194" s="5">
        <v>677.96610169491521</v>
      </c>
      <c r="G194" s="3" t="s">
        <v>10</v>
      </c>
      <c r="H194" s="3" t="s">
        <v>37</v>
      </c>
      <c r="I194" s="6" t="s">
        <v>35</v>
      </c>
      <c r="J194" t="s">
        <v>20</v>
      </c>
    </row>
    <row r="195" spans="2:10" x14ac:dyDescent="0.3">
      <c r="B195" s="3">
        <v>10644</v>
      </c>
      <c r="C195" s="4">
        <v>44910</v>
      </c>
      <c r="D195" t="s">
        <v>17</v>
      </c>
      <c r="E195" s="3">
        <v>4.99</v>
      </c>
      <c r="F195" s="5">
        <v>200.40080160320639</v>
      </c>
      <c r="G195" s="3" t="s">
        <v>10</v>
      </c>
      <c r="H195" s="3" t="s">
        <v>37</v>
      </c>
      <c r="I195" s="6" t="s">
        <v>35</v>
      </c>
      <c r="J195" t="s">
        <v>20</v>
      </c>
    </row>
    <row r="196" spans="2:10" x14ac:dyDescent="0.3">
      <c r="B196" s="3">
        <v>10645</v>
      </c>
      <c r="C196" s="4">
        <v>44911</v>
      </c>
      <c r="D196" t="s">
        <v>21</v>
      </c>
      <c r="E196" s="3">
        <v>12.99</v>
      </c>
      <c r="F196" s="5">
        <v>569.66897613548883</v>
      </c>
      <c r="G196" s="3" t="s">
        <v>10</v>
      </c>
      <c r="H196" s="3" t="s">
        <v>37</v>
      </c>
      <c r="I196" s="6" t="s">
        <v>35</v>
      </c>
      <c r="J196" t="s">
        <v>20</v>
      </c>
    </row>
    <row r="197" spans="2:10" x14ac:dyDescent="0.3">
      <c r="B197" s="3">
        <v>10646</v>
      </c>
      <c r="C197" s="4">
        <v>44911</v>
      </c>
      <c r="D197" t="s">
        <v>25</v>
      </c>
      <c r="E197" s="3">
        <v>9.9499999999999993</v>
      </c>
      <c r="F197" s="5">
        <v>221.10552763819098</v>
      </c>
      <c r="G197" s="3" t="s">
        <v>10</v>
      </c>
      <c r="H197" s="3" t="s">
        <v>37</v>
      </c>
      <c r="I197" s="6" t="s">
        <v>35</v>
      </c>
      <c r="J197" t="s">
        <v>20</v>
      </c>
    </row>
    <row r="198" spans="2:10" x14ac:dyDescent="0.3">
      <c r="B198" s="3">
        <v>10647</v>
      </c>
      <c r="C198" s="4">
        <v>44911</v>
      </c>
      <c r="D198" t="s">
        <v>9</v>
      </c>
      <c r="E198" s="3">
        <v>3.49</v>
      </c>
      <c r="F198" s="5">
        <v>630.3724928366762</v>
      </c>
      <c r="G198" s="3" t="s">
        <v>10</v>
      </c>
      <c r="H198" s="3" t="s">
        <v>11</v>
      </c>
      <c r="I198" s="6" t="s">
        <v>35</v>
      </c>
      <c r="J198" t="s">
        <v>20</v>
      </c>
    </row>
    <row r="199" spans="2:10" x14ac:dyDescent="0.3">
      <c r="B199" s="3">
        <v>10648</v>
      </c>
      <c r="C199" s="4">
        <v>44911</v>
      </c>
      <c r="D199" t="s">
        <v>14</v>
      </c>
      <c r="E199" s="3">
        <v>2.95</v>
      </c>
      <c r="F199" s="5">
        <v>745.7627118644067</v>
      </c>
      <c r="G199" s="3" t="s">
        <v>10</v>
      </c>
      <c r="H199" s="3" t="s">
        <v>11</v>
      </c>
      <c r="I199" s="6" t="s">
        <v>35</v>
      </c>
      <c r="J199" t="s">
        <v>20</v>
      </c>
    </row>
    <row r="200" spans="2:10" x14ac:dyDescent="0.3">
      <c r="B200" s="3">
        <v>10649</v>
      </c>
      <c r="C200" s="4">
        <v>44911</v>
      </c>
      <c r="D200" t="s">
        <v>17</v>
      </c>
      <c r="E200" s="3">
        <v>4.99</v>
      </c>
      <c r="F200" s="5">
        <v>200.40080160320639</v>
      </c>
      <c r="G200" s="3" t="s">
        <v>10</v>
      </c>
      <c r="H200" s="3" t="s">
        <v>11</v>
      </c>
      <c r="I200" s="6" t="s">
        <v>35</v>
      </c>
      <c r="J200" t="s">
        <v>20</v>
      </c>
    </row>
    <row r="201" spans="2:10" x14ac:dyDescent="0.3">
      <c r="B201" s="3">
        <v>10650</v>
      </c>
      <c r="C201" s="4">
        <v>44912</v>
      </c>
      <c r="D201" t="s">
        <v>21</v>
      </c>
      <c r="E201" s="3">
        <v>12.99</v>
      </c>
      <c r="F201" s="5">
        <v>585.06543494996151</v>
      </c>
      <c r="G201" s="3" t="s">
        <v>10</v>
      </c>
      <c r="H201" s="3" t="s">
        <v>11</v>
      </c>
      <c r="I201" s="6" t="s">
        <v>35</v>
      </c>
      <c r="J201" t="s">
        <v>20</v>
      </c>
    </row>
    <row r="202" spans="2:10" x14ac:dyDescent="0.3">
      <c r="B202" s="3">
        <v>10651</v>
      </c>
      <c r="C202" s="4">
        <v>44912</v>
      </c>
      <c r="D202" t="s">
        <v>25</v>
      </c>
      <c r="E202" s="3">
        <v>9.9499999999999993</v>
      </c>
      <c r="F202" s="5">
        <v>221.10552763819098</v>
      </c>
      <c r="G202" s="3" t="s">
        <v>10</v>
      </c>
      <c r="H202" s="3" t="s">
        <v>11</v>
      </c>
      <c r="I202" s="6" t="s">
        <v>35</v>
      </c>
      <c r="J202" t="s">
        <v>20</v>
      </c>
    </row>
    <row r="203" spans="2:10" x14ac:dyDescent="0.3">
      <c r="B203" s="3">
        <v>10652</v>
      </c>
      <c r="C203" s="4">
        <v>44912</v>
      </c>
      <c r="D203" t="s">
        <v>9</v>
      </c>
      <c r="E203" s="3">
        <v>3.49</v>
      </c>
      <c r="F203" s="5">
        <v>687.67908309455584</v>
      </c>
      <c r="G203" s="3" t="s">
        <v>10</v>
      </c>
      <c r="H203" s="3" t="s">
        <v>11</v>
      </c>
      <c r="I203" s="6" t="s">
        <v>35</v>
      </c>
      <c r="J203" t="s">
        <v>20</v>
      </c>
    </row>
    <row r="204" spans="2:10" x14ac:dyDescent="0.3">
      <c r="B204" s="3">
        <v>10653</v>
      </c>
      <c r="C204" s="4">
        <v>44912</v>
      </c>
      <c r="D204" t="s">
        <v>14</v>
      </c>
      <c r="E204" s="3">
        <v>2.95</v>
      </c>
      <c r="F204" s="5">
        <v>745.7627118644067</v>
      </c>
      <c r="G204" s="3" t="s">
        <v>10</v>
      </c>
      <c r="H204" s="3" t="s">
        <v>11</v>
      </c>
      <c r="I204" s="6" t="s">
        <v>35</v>
      </c>
      <c r="J204" t="s">
        <v>20</v>
      </c>
    </row>
    <row r="205" spans="2:10" x14ac:dyDescent="0.3">
      <c r="B205" s="3">
        <v>10654</v>
      </c>
      <c r="C205" s="4">
        <v>44912</v>
      </c>
      <c r="D205" t="s">
        <v>17</v>
      </c>
      <c r="E205" s="3">
        <v>4.99</v>
      </c>
      <c r="F205" s="5">
        <v>200.40080160320639</v>
      </c>
      <c r="G205" s="3" t="s">
        <v>10</v>
      </c>
      <c r="H205" s="3" t="s">
        <v>11</v>
      </c>
      <c r="I205" s="6" t="s">
        <v>35</v>
      </c>
      <c r="J205" t="s">
        <v>20</v>
      </c>
    </row>
    <row r="206" spans="2:10" x14ac:dyDescent="0.3">
      <c r="B206" s="3">
        <v>10655</v>
      </c>
      <c r="C206" s="4">
        <v>44913</v>
      </c>
      <c r="D206" t="s">
        <v>21</v>
      </c>
      <c r="E206" s="3">
        <v>12.99</v>
      </c>
      <c r="F206" s="5">
        <v>600.46189376443419</v>
      </c>
      <c r="G206" s="3" t="s">
        <v>10</v>
      </c>
      <c r="H206" s="3" t="s">
        <v>11</v>
      </c>
      <c r="I206" s="6" t="s">
        <v>35</v>
      </c>
      <c r="J206" t="s">
        <v>20</v>
      </c>
    </row>
    <row r="207" spans="2:10" x14ac:dyDescent="0.3">
      <c r="B207" s="3">
        <v>10656</v>
      </c>
      <c r="C207" s="4">
        <v>44913</v>
      </c>
      <c r="D207" t="s">
        <v>25</v>
      </c>
      <c r="E207" s="3">
        <v>9.9499999999999993</v>
      </c>
      <c r="F207" s="5">
        <v>221.10552763819098</v>
      </c>
      <c r="G207" s="3" t="s">
        <v>10</v>
      </c>
      <c r="H207" s="3" t="s">
        <v>11</v>
      </c>
      <c r="I207" s="6" t="s">
        <v>35</v>
      </c>
      <c r="J207" t="s">
        <v>20</v>
      </c>
    </row>
    <row r="208" spans="2:10" x14ac:dyDescent="0.3">
      <c r="B208" s="3">
        <v>10657</v>
      </c>
      <c r="C208" s="4">
        <v>44913</v>
      </c>
      <c r="D208" t="s">
        <v>9</v>
      </c>
      <c r="E208" s="3">
        <v>3.49</v>
      </c>
      <c r="F208" s="5">
        <v>687.67908309455584</v>
      </c>
      <c r="G208" s="3" t="s">
        <v>10</v>
      </c>
      <c r="H208" s="3" t="s">
        <v>11</v>
      </c>
      <c r="I208" s="6" t="s">
        <v>35</v>
      </c>
      <c r="J208" t="s">
        <v>20</v>
      </c>
    </row>
    <row r="209" spans="2:10" x14ac:dyDescent="0.3">
      <c r="B209" s="3">
        <v>10658</v>
      </c>
      <c r="C209" s="4">
        <v>44913</v>
      </c>
      <c r="D209" t="s">
        <v>14</v>
      </c>
      <c r="E209" s="3">
        <v>2.95</v>
      </c>
      <c r="F209" s="5">
        <v>745.7627118644067</v>
      </c>
      <c r="G209" s="3" t="s">
        <v>10</v>
      </c>
      <c r="H209" s="3" t="s">
        <v>37</v>
      </c>
      <c r="I209" s="6" t="s">
        <v>35</v>
      </c>
      <c r="J209" t="s">
        <v>20</v>
      </c>
    </row>
    <row r="210" spans="2:10" x14ac:dyDescent="0.3">
      <c r="B210" s="3">
        <v>10659</v>
      </c>
      <c r="C210" s="4">
        <v>44913</v>
      </c>
      <c r="D210" t="s">
        <v>17</v>
      </c>
      <c r="E210" s="3">
        <v>4.99</v>
      </c>
      <c r="F210" s="5">
        <v>200.40080160320639</v>
      </c>
      <c r="G210" s="3" t="s">
        <v>10</v>
      </c>
      <c r="H210" s="3" t="s">
        <v>37</v>
      </c>
      <c r="I210" s="6" t="s">
        <v>35</v>
      </c>
      <c r="J210" t="s">
        <v>20</v>
      </c>
    </row>
    <row r="211" spans="2:10" x14ac:dyDescent="0.3">
      <c r="B211" s="3">
        <v>10660</v>
      </c>
      <c r="C211" s="4">
        <v>44914</v>
      </c>
      <c r="D211" t="s">
        <v>21</v>
      </c>
      <c r="E211" s="3">
        <v>12.99</v>
      </c>
      <c r="F211" s="5">
        <v>631.25481139337955</v>
      </c>
      <c r="G211" s="3" t="s">
        <v>18</v>
      </c>
      <c r="H211" s="3" t="s">
        <v>37</v>
      </c>
      <c r="I211" s="6" t="s">
        <v>35</v>
      </c>
      <c r="J211" t="s">
        <v>20</v>
      </c>
    </row>
    <row r="212" spans="2:10" x14ac:dyDescent="0.3">
      <c r="B212" s="3">
        <v>10661</v>
      </c>
      <c r="C212" s="4">
        <v>44914</v>
      </c>
      <c r="D212" t="s">
        <v>25</v>
      </c>
      <c r="E212" s="3">
        <v>9.9499999999999993</v>
      </c>
      <c r="F212" s="5">
        <v>221.10552763819098</v>
      </c>
      <c r="G212" s="3" t="s">
        <v>18</v>
      </c>
      <c r="H212" s="3" t="s">
        <v>37</v>
      </c>
      <c r="I212" s="6" t="s">
        <v>35</v>
      </c>
      <c r="J212" t="s">
        <v>20</v>
      </c>
    </row>
    <row r="213" spans="2:10" x14ac:dyDescent="0.3">
      <c r="B213" s="3">
        <v>10662</v>
      </c>
      <c r="C213" s="4">
        <v>44914</v>
      </c>
      <c r="D213" t="s">
        <v>9</v>
      </c>
      <c r="E213" s="3">
        <v>3.49</v>
      </c>
      <c r="F213" s="5">
        <v>630.3724928366762</v>
      </c>
      <c r="G213" s="3" t="s">
        <v>18</v>
      </c>
      <c r="H213" s="3" t="s">
        <v>37</v>
      </c>
      <c r="I213" s="6" t="s">
        <v>35</v>
      </c>
      <c r="J213" t="s">
        <v>20</v>
      </c>
    </row>
    <row r="214" spans="2:10" x14ac:dyDescent="0.3">
      <c r="B214" s="3">
        <v>10663</v>
      </c>
      <c r="C214" s="4">
        <v>44914</v>
      </c>
      <c r="D214" t="s">
        <v>14</v>
      </c>
      <c r="E214" s="3">
        <v>2.95</v>
      </c>
      <c r="F214" s="5">
        <v>745.7627118644067</v>
      </c>
      <c r="G214" s="3" t="s">
        <v>18</v>
      </c>
      <c r="H214" s="3" t="s">
        <v>37</v>
      </c>
      <c r="I214" s="6" t="s">
        <v>35</v>
      </c>
      <c r="J214" t="s">
        <v>20</v>
      </c>
    </row>
    <row r="215" spans="2:10" x14ac:dyDescent="0.3">
      <c r="B215" s="3">
        <v>10664</v>
      </c>
      <c r="C215" s="4">
        <v>44914</v>
      </c>
      <c r="D215" t="s">
        <v>17</v>
      </c>
      <c r="E215" s="3">
        <v>4.99</v>
      </c>
      <c r="F215" s="5">
        <v>200.40080160320639</v>
      </c>
      <c r="G215" s="3" t="s">
        <v>18</v>
      </c>
      <c r="H215" s="3" t="s">
        <v>37</v>
      </c>
      <c r="I215" s="6" t="s">
        <v>35</v>
      </c>
      <c r="J215" t="s">
        <v>20</v>
      </c>
    </row>
    <row r="216" spans="2:10" x14ac:dyDescent="0.3">
      <c r="B216" s="3">
        <v>10665</v>
      </c>
      <c r="C216" s="4">
        <v>44915</v>
      </c>
      <c r="D216" t="s">
        <v>21</v>
      </c>
      <c r="E216" s="3">
        <v>12.99</v>
      </c>
      <c r="F216" s="5">
        <v>646.65127020785224</v>
      </c>
      <c r="G216" s="3" t="s">
        <v>18</v>
      </c>
      <c r="H216" s="3" t="s">
        <v>37</v>
      </c>
      <c r="I216" s="6" t="s">
        <v>35</v>
      </c>
      <c r="J216" t="s">
        <v>20</v>
      </c>
    </row>
    <row r="217" spans="2:10" x14ac:dyDescent="0.3">
      <c r="B217" s="3">
        <v>10666</v>
      </c>
      <c r="C217" s="4">
        <v>44915</v>
      </c>
      <c r="D217" t="s">
        <v>25</v>
      </c>
      <c r="E217" s="3">
        <v>9.9499999999999993</v>
      </c>
      <c r="F217" s="5">
        <v>221.10552763819098</v>
      </c>
      <c r="G217" s="3" t="s">
        <v>18</v>
      </c>
      <c r="H217" s="3" t="s">
        <v>37</v>
      </c>
      <c r="I217" s="6" t="s">
        <v>35</v>
      </c>
      <c r="J217" t="s">
        <v>20</v>
      </c>
    </row>
    <row r="218" spans="2:10" x14ac:dyDescent="0.3">
      <c r="B218" s="3">
        <v>10667</v>
      </c>
      <c r="C218" s="4">
        <v>44915</v>
      </c>
      <c r="D218" t="s">
        <v>9</v>
      </c>
      <c r="E218" s="3">
        <v>3.49</v>
      </c>
      <c r="F218" s="5">
        <v>630.3724928366762</v>
      </c>
      <c r="G218" s="3" t="s">
        <v>18</v>
      </c>
      <c r="H218" s="3" t="s">
        <v>37</v>
      </c>
      <c r="I218" s="6" t="s">
        <v>35</v>
      </c>
      <c r="J218" t="s">
        <v>20</v>
      </c>
    </row>
    <row r="219" spans="2:10" x14ac:dyDescent="0.3">
      <c r="B219" s="3">
        <v>10668</v>
      </c>
      <c r="C219" s="4">
        <v>44915</v>
      </c>
      <c r="D219" t="s">
        <v>14</v>
      </c>
      <c r="E219" s="3">
        <v>2.95</v>
      </c>
      <c r="F219" s="5">
        <v>745.7627118644067</v>
      </c>
      <c r="G219" s="3" t="s">
        <v>18</v>
      </c>
      <c r="H219" s="3" t="s">
        <v>37</v>
      </c>
      <c r="I219" s="6" t="s">
        <v>35</v>
      </c>
      <c r="J219" t="s">
        <v>20</v>
      </c>
    </row>
    <row r="220" spans="2:10" x14ac:dyDescent="0.3">
      <c r="B220" s="3">
        <v>10669</v>
      </c>
      <c r="C220" s="4">
        <v>44915</v>
      </c>
      <c r="D220" t="s">
        <v>17</v>
      </c>
      <c r="E220" s="3">
        <v>4.99</v>
      </c>
      <c r="F220" s="5">
        <v>200.40080160320639</v>
      </c>
      <c r="G220" s="3" t="s">
        <v>18</v>
      </c>
      <c r="H220" s="3" t="s">
        <v>37</v>
      </c>
      <c r="I220" s="6" t="s">
        <v>35</v>
      </c>
      <c r="J220" t="s">
        <v>20</v>
      </c>
    </row>
    <row r="221" spans="2:10" x14ac:dyDescent="0.3">
      <c r="B221" s="3">
        <v>10670</v>
      </c>
      <c r="C221" s="4">
        <v>44916</v>
      </c>
      <c r="D221" t="s">
        <v>21</v>
      </c>
      <c r="E221" s="3">
        <v>12.99</v>
      </c>
      <c r="F221" s="5">
        <v>677.44418783679748</v>
      </c>
      <c r="G221" s="3" t="s">
        <v>18</v>
      </c>
      <c r="H221" s="3" t="s">
        <v>37</v>
      </c>
      <c r="I221" s="6" t="s">
        <v>35</v>
      </c>
      <c r="J221" t="s">
        <v>20</v>
      </c>
    </row>
    <row r="222" spans="2:10" x14ac:dyDescent="0.3">
      <c r="B222" s="3">
        <v>10671</v>
      </c>
      <c r="C222" s="4">
        <v>44916</v>
      </c>
      <c r="D222" t="s">
        <v>25</v>
      </c>
      <c r="E222" s="3">
        <v>9.9499999999999993</v>
      </c>
      <c r="F222" s="5">
        <v>221.10552763819098</v>
      </c>
      <c r="G222" s="3" t="s">
        <v>18</v>
      </c>
      <c r="H222" s="3" t="s">
        <v>37</v>
      </c>
      <c r="I222" s="6" t="s">
        <v>35</v>
      </c>
      <c r="J222" t="s">
        <v>20</v>
      </c>
    </row>
    <row r="223" spans="2:10" x14ac:dyDescent="0.3">
      <c r="B223" s="3">
        <v>10672</v>
      </c>
      <c r="C223" s="4">
        <v>44916</v>
      </c>
      <c r="D223" t="s">
        <v>9</v>
      </c>
      <c r="E223" s="3">
        <v>3.49</v>
      </c>
      <c r="F223" s="5">
        <v>630.3724928366762</v>
      </c>
      <c r="G223" s="3" t="s">
        <v>18</v>
      </c>
      <c r="H223" s="3" t="s">
        <v>37</v>
      </c>
      <c r="I223" s="6" t="s">
        <v>35</v>
      </c>
      <c r="J223" t="s">
        <v>20</v>
      </c>
    </row>
    <row r="224" spans="2:10" x14ac:dyDescent="0.3">
      <c r="B224" s="3">
        <v>10673</v>
      </c>
      <c r="C224" s="4">
        <v>44916</v>
      </c>
      <c r="D224" t="s">
        <v>14</v>
      </c>
      <c r="E224" s="3">
        <v>2.95</v>
      </c>
      <c r="F224" s="5">
        <v>745.7627118644067</v>
      </c>
      <c r="G224" s="3" t="s">
        <v>18</v>
      </c>
      <c r="H224" s="3" t="s">
        <v>37</v>
      </c>
      <c r="I224" s="6" t="s">
        <v>35</v>
      </c>
      <c r="J224" t="s">
        <v>20</v>
      </c>
    </row>
    <row r="225" spans="2:10" x14ac:dyDescent="0.3">
      <c r="B225" s="3">
        <v>10674</v>
      </c>
      <c r="C225" s="4">
        <v>44916</v>
      </c>
      <c r="D225" t="s">
        <v>17</v>
      </c>
      <c r="E225" s="3">
        <v>4.99</v>
      </c>
      <c r="F225" s="5">
        <v>200.40080160320639</v>
      </c>
      <c r="G225" s="3" t="s">
        <v>18</v>
      </c>
      <c r="H225" s="3" t="s">
        <v>37</v>
      </c>
      <c r="I225" s="6" t="s">
        <v>35</v>
      </c>
      <c r="J225" t="s">
        <v>20</v>
      </c>
    </row>
    <row r="226" spans="2:10" x14ac:dyDescent="0.3">
      <c r="B226" s="3">
        <v>10675</v>
      </c>
      <c r="C226" s="4">
        <v>44917</v>
      </c>
      <c r="D226" t="s">
        <v>21</v>
      </c>
      <c r="E226" s="3">
        <v>12.99</v>
      </c>
      <c r="F226" s="5">
        <v>677.44418783679748</v>
      </c>
      <c r="G226" s="3" t="s">
        <v>18</v>
      </c>
      <c r="H226" s="3" t="s">
        <v>37</v>
      </c>
      <c r="I226" s="6" t="s">
        <v>35</v>
      </c>
      <c r="J226" t="s">
        <v>20</v>
      </c>
    </row>
    <row r="227" spans="2:10" x14ac:dyDescent="0.3">
      <c r="B227" s="3">
        <v>10676</v>
      </c>
      <c r="C227" s="4">
        <v>44917</v>
      </c>
      <c r="D227" t="s">
        <v>25</v>
      </c>
      <c r="E227" s="3">
        <v>9.9499999999999993</v>
      </c>
      <c r="F227" s="5">
        <v>241.2060301507538</v>
      </c>
      <c r="G227" s="3" t="s">
        <v>18</v>
      </c>
      <c r="H227" s="3" t="s">
        <v>37</v>
      </c>
      <c r="I227" s="6" t="s">
        <v>35</v>
      </c>
      <c r="J227" t="s">
        <v>20</v>
      </c>
    </row>
    <row r="228" spans="2:10" x14ac:dyDescent="0.3">
      <c r="B228" s="3">
        <v>10677</v>
      </c>
      <c r="C228" s="4">
        <v>44917</v>
      </c>
      <c r="D228" t="s">
        <v>9</v>
      </c>
      <c r="E228" s="3">
        <v>3.49</v>
      </c>
      <c r="F228" s="5">
        <v>630.3724928366762</v>
      </c>
      <c r="G228" s="3" t="s">
        <v>18</v>
      </c>
      <c r="H228" s="3" t="s">
        <v>37</v>
      </c>
      <c r="I228" s="6" t="s">
        <v>35</v>
      </c>
      <c r="J228" t="s">
        <v>20</v>
      </c>
    </row>
    <row r="229" spans="2:10" x14ac:dyDescent="0.3">
      <c r="B229" s="3">
        <v>10678</v>
      </c>
      <c r="C229" s="4">
        <v>44917</v>
      </c>
      <c r="D229" t="s">
        <v>14</v>
      </c>
      <c r="E229" s="3">
        <v>2.95</v>
      </c>
      <c r="F229" s="5">
        <v>745.7627118644067</v>
      </c>
      <c r="G229" s="3" t="s">
        <v>18</v>
      </c>
      <c r="H229" s="3" t="s">
        <v>37</v>
      </c>
      <c r="I229" s="6" t="s">
        <v>35</v>
      </c>
      <c r="J229" t="s">
        <v>20</v>
      </c>
    </row>
    <row r="230" spans="2:10" x14ac:dyDescent="0.3">
      <c r="B230" s="3">
        <v>10679</v>
      </c>
      <c r="C230" s="4">
        <v>44917</v>
      </c>
      <c r="D230" t="s">
        <v>17</v>
      </c>
      <c r="E230" s="3">
        <v>4.99</v>
      </c>
      <c r="F230" s="5">
        <v>200.40080160320639</v>
      </c>
      <c r="G230" s="3" t="s">
        <v>18</v>
      </c>
      <c r="H230" s="3" t="s">
        <v>37</v>
      </c>
      <c r="I230" s="6" t="s">
        <v>35</v>
      </c>
      <c r="J230" t="s">
        <v>20</v>
      </c>
    </row>
    <row r="231" spans="2:10" x14ac:dyDescent="0.3">
      <c r="B231" s="3">
        <v>10680</v>
      </c>
      <c r="C231" s="4">
        <v>44918</v>
      </c>
      <c r="D231" t="s">
        <v>21</v>
      </c>
      <c r="E231" s="3">
        <v>12.99</v>
      </c>
      <c r="F231" s="5">
        <v>646.65127020785224</v>
      </c>
      <c r="G231" s="3" t="s">
        <v>18</v>
      </c>
      <c r="H231" s="3" t="s">
        <v>37</v>
      </c>
      <c r="I231" s="6" t="s">
        <v>35</v>
      </c>
      <c r="J231" t="s">
        <v>20</v>
      </c>
    </row>
    <row r="232" spans="2:10" x14ac:dyDescent="0.3">
      <c r="B232" s="3">
        <v>10681</v>
      </c>
      <c r="C232" s="4">
        <v>44918</v>
      </c>
      <c r="D232" t="s">
        <v>25</v>
      </c>
      <c r="E232" s="3">
        <v>9.9499999999999993</v>
      </c>
      <c r="F232" s="5">
        <v>241.2060301507538</v>
      </c>
      <c r="G232" s="3" t="s">
        <v>18</v>
      </c>
      <c r="H232" s="3" t="s">
        <v>37</v>
      </c>
      <c r="I232" s="6" t="s">
        <v>35</v>
      </c>
      <c r="J232" t="s">
        <v>20</v>
      </c>
    </row>
    <row r="233" spans="2:10" x14ac:dyDescent="0.3">
      <c r="B233" s="3">
        <v>10682</v>
      </c>
      <c r="C233" s="4">
        <v>44918</v>
      </c>
      <c r="D233" t="s">
        <v>9</v>
      </c>
      <c r="E233" s="3">
        <v>3.49</v>
      </c>
      <c r="F233" s="5">
        <v>630.3724928366762</v>
      </c>
      <c r="G233" s="3" t="s">
        <v>18</v>
      </c>
      <c r="H233" s="3" t="s">
        <v>37</v>
      </c>
      <c r="I233" s="6" t="s">
        <v>35</v>
      </c>
      <c r="J233" t="s">
        <v>20</v>
      </c>
    </row>
    <row r="234" spans="2:10" x14ac:dyDescent="0.3">
      <c r="B234" s="3">
        <v>10683</v>
      </c>
      <c r="C234" s="4">
        <v>44918</v>
      </c>
      <c r="D234" t="s">
        <v>14</v>
      </c>
      <c r="E234" s="3">
        <v>2.95</v>
      </c>
      <c r="F234" s="5">
        <v>677.96610169491521</v>
      </c>
      <c r="G234" s="3" t="s">
        <v>18</v>
      </c>
      <c r="H234" s="3" t="s">
        <v>37</v>
      </c>
      <c r="I234" s="6" t="s">
        <v>35</v>
      </c>
      <c r="J234" t="s">
        <v>20</v>
      </c>
    </row>
    <row r="235" spans="2:10" x14ac:dyDescent="0.3">
      <c r="B235" s="3">
        <v>10684</v>
      </c>
      <c r="C235" s="4">
        <v>44918</v>
      </c>
      <c r="D235" t="s">
        <v>17</v>
      </c>
      <c r="E235" s="3">
        <v>4.99</v>
      </c>
      <c r="F235" s="5">
        <v>200.40080160320639</v>
      </c>
      <c r="G235" s="3" t="s">
        <v>18</v>
      </c>
      <c r="H235" s="3" t="s">
        <v>37</v>
      </c>
      <c r="I235" s="6" t="s">
        <v>35</v>
      </c>
      <c r="J235" t="s">
        <v>20</v>
      </c>
    </row>
    <row r="236" spans="2:10" x14ac:dyDescent="0.3">
      <c r="B236" s="3">
        <v>10685</v>
      </c>
      <c r="C236" s="4">
        <v>44919</v>
      </c>
      <c r="D236" t="s">
        <v>21</v>
      </c>
      <c r="E236" s="3">
        <v>12.99</v>
      </c>
      <c r="F236" s="5">
        <v>677.44418783679748</v>
      </c>
      <c r="G236" s="3" t="s">
        <v>18</v>
      </c>
      <c r="H236" s="3" t="s">
        <v>37</v>
      </c>
      <c r="I236" s="6" t="s">
        <v>35</v>
      </c>
      <c r="J236" t="s">
        <v>20</v>
      </c>
    </row>
    <row r="237" spans="2:10" x14ac:dyDescent="0.3">
      <c r="B237" s="3">
        <v>10686</v>
      </c>
      <c r="C237" s="4">
        <v>44919</v>
      </c>
      <c r="D237" t="s">
        <v>25</v>
      </c>
      <c r="E237" s="3">
        <v>9.9499999999999993</v>
      </c>
      <c r="F237" s="5">
        <v>241.2060301507538</v>
      </c>
      <c r="G237" s="3" t="s">
        <v>18</v>
      </c>
      <c r="H237" s="3" t="s">
        <v>37</v>
      </c>
      <c r="I237" s="6" t="s">
        <v>35</v>
      </c>
      <c r="J237" t="s">
        <v>20</v>
      </c>
    </row>
    <row r="238" spans="2:10" x14ac:dyDescent="0.3">
      <c r="B238" s="3">
        <v>10687</v>
      </c>
      <c r="C238" s="4">
        <v>44919</v>
      </c>
      <c r="D238" t="s">
        <v>9</v>
      </c>
      <c r="E238" s="3">
        <v>3.49</v>
      </c>
      <c r="F238" s="5">
        <v>630.3724928366762</v>
      </c>
      <c r="G238" s="3" t="s">
        <v>18</v>
      </c>
      <c r="H238" s="3" t="s">
        <v>37</v>
      </c>
      <c r="I238" t="s">
        <v>23</v>
      </c>
      <c r="J238" t="s">
        <v>24</v>
      </c>
    </row>
    <row r="239" spans="2:10" x14ac:dyDescent="0.3">
      <c r="B239" s="3">
        <v>10688</v>
      </c>
      <c r="C239" s="4">
        <v>44919</v>
      </c>
      <c r="D239" t="s">
        <v>14</v>
      </c>
      <c r="E239" s="3">
        <v>2.95</v>
      </c>
      <c r="F239" s="5">
        <v>677.96610169491521</v>
      </c>
      <c r="G239" s="3" t="s">
        <v>18</v>
      </c>
      <c r="H239" s="3" t="s">
        <v>37</v>
      </c>
      <c r="I239" t="s">
        <v>23</v>
      </c>
      <c r="J239" t="s">
        <v>24</v>
      </c>
    </row>
    <row r="240" spans="2:10" x14ac:dyDescent="0.3">
      <c r="B240" s="3">
        <v>10689</v>
      </c>
      <c r="C240" s="4">
        <v>44919</v>
      </c>
      <c r="D240" t="s">
        <v>17</v>
      </c>
      <c r="E240" s="3">
        <v>4.99</v>
      </c>
      <c r="F240" s="5">
        <v>200.40080160320639</v>
      </c>
      <c r="G240" s="3" t="s">
        <v>18</v>
      </c>
      <c r="H240" s="3" t="s">
        <v>37</v>
      </c>
      <c r="I240" t="s">
        <v>23</v>
      </c>
      <c r="J240" t="s">
        <v>24</v>
      </c>
    </row>
    <row r="241" spans="2:10" x14ac:dyDescent="0.3">
      <c r="B241" s="3">
        <v>10690</v>
      </c>
      <c r="C241" s="4">
        <v>44920</v>
      </c>
      <c r="D241" t="s">
        <v>21</v>
      </c>
      <c r="E241" s="3">
        <v>12.99</v>
      </c>
      <c r="F241" s="5">
        <v>677.44418783679748</v>
      </c>
      <c r="G241" s="3" t="s">
        <v>18</v>
      </c>
      <c r="H241" s="3" t="s">
        <v>37</v>
      </c>
      <c r="I241" t="s">
        <v>23</v>
      </c>
      <c r="J241" t="s">
        <v>24</v>
      </c>
    </row>
    <row r="242" spans="2:10" x14ac:dyDescent="0.3">
      <c r="B242" s="3">
        <v>10691</v>
      </c>
      <c r="C242" s="4">
        <v>44920</v>
      </c>
      <c r="D242" t="s">
        <v>25</v>
      </c>
      <c r="E242" s="3">
        <v>9.9499999999999993</v>
      </c>
      <c r="F242" s="5">
        <v>261.3065326633166</v>
      </c>
      <c r="G242" s="3" t="s">
        <v>18</v>
      </c>
      <c r="H242" s="3" t="s">
        <v>37</v>
      </c>
      <c r="I242" t="s">
        <v>23</v>
      </c>
      <c r="J242" t="s">
        <v>24</v>
      </c>
    </row>
    <row r="243" spans="2:10" x14ac:dyDescent="0.3">
      <c r="B243" s="3">
        <v>10692</v>
      </c>
      <c r="C243" s="4">
        <v>44920</v>
      </c>
      <c r="D243" t="s">
        <v>9</v>
      </c>
      <c r="E243" s="3">
        <v>3.49</v>
      </c>
      <c r="F243" s="5">
        <v>630.3724928366762</v>
      </c>
      <c r="G243" s="3" t="s">
        <v>18</v>
      </c>
      <c r="H243" s="3" t="s">
        <v>37</v>
      </c>
      <c r="I243" t="s">
        <v>23</v>
      </c>
      <c r="J243" t="s">
        <v>24</v>
      </c>
    </row>
    <row r="244" spans="2:10" x14ac:dyDescent="0.3">
      <c r="B244" s="3">
        <v>10693</v>
      </c>
      <c r="C244" s="4">
        <v>44920</v>
      </c>
      <c r="D244" t="s">
        <v>14</v>
      </c>
      <c r="E244" s="3">
        <v>2.95</v>
      </c>
      <c r="F244" s="5">
        <v>677.96610169491521</v>
      </c>
      <c r="G244" s="3" t="s">
        <v>18</v>
      </c>
      <c r="H244" s="3" t="s">
        <v>37</v>
      </c>
      <c r="I244" t="s">
        <v>23</v>
      </c>
      <c r="J244" t="s">
        <v>24</v>
      </c>
    </row>
    <row r="245" spans="2:10" x14ac:dyDescent="0.3">
      <c r="B245" s="3">
        <v>10694</v>
      </c>
      <c r="C245" s="4">
        <v>44920</v>
      </c>
      <c r="D245" t="s">
        <v>17</v>
      </c>
      <c r="E245" s="3">
        <v>4.99</v>
      </c>
      <c r="F245" s="5">
        <v>200.40080160320639</v>
      </c>
      <c r="G245" s="3" t="s">
        <v>18</v>
      </c>
      <c r="H245" s="3" t="s">
        <v>37</v>
      </c>
      <c r="I245" t="s">
        <v>23</v>
      </c>
      <c r="J245" t="s">
        <v>24</v>
      </c>
    </row>
    <row r="246" spans="2:10" x14ac:dyDescent="0.3">
      <c r="B246" s="3">
        <v>10695</v>
      </c>
      <c r="C246" s="4">
        <v>44921</v>
      </c>
      <c r="D246" t="s">
        <v>21</v>
      </c>
      <c r="E246" s="3">
        <v>12.99</v>
      </c>
      <c r="F246" s="5">
        <v>692.84064665127016</v>
      </c>
      <c r="G246" s="3" t="s">
        <v>18</v>
      </c>
      <c r="H246" s="3" t="s">
        <v>37</v>
      </c>
      <c r="I246" t="s">
        <v>23</v>
      </c>
      <c r="J246" t="s">
        <v>24</v>
      </c>
    </row>
    <row r="247" spans="2:10" x14ac:dyDescent="0.3">
      <c r="B247" s="3">
        <v>10696</v>
      </c>
      <c r="C247" s="4">
        <v>44921</v>
      </c>
      <c r="D247" t="s">
        <v>25</v>
      </c>
      <c r="E247" s="3">
        <v>9.9499999999999993</v>
      </c>
      <c r="F247" s="5">
        <v>281.4070351758794</v>
      </c>
      <c r="G247" s="3" t="s">
        <v>18</v>
      </c>
      <c r="H247" s="3" t="s">
        <v>37</v>
      </c>
      <c r="I247" t="s">
        <v>23</v>
      </c>
      <c r="J247" t="s">
        <v>24</v>
      </c>
    </row>
    <row r="248" spans="2:10" x14ac:dyDescent="0.3">
      <c r="B248" s="3">
        <v>10697</v>
      </c>
      <c r="C248" s="4">
        <v>44921</v>
      </c>
      <c r="D248" t="s">
        <v>9</v>
      </c>
      <c r="E248" s="3">
        <v>3.49</v>
      </c>
      <c r="F248" s="5">
        <v>630.3724928366762</v>
      </c>
      <c r="G248" s="3" t="s">
        <v>18</v>
      </c>
      <c r="H248" s="3" t="s">
        <v>37</v>
      </c>
      <c r="I248" t="s">
        <v>23</v>
      </c>
      <c r="J248" t="s">
        <v>24</v>
      </c>
    </row>
    <row r="249" spans="2:10" x14ac:dyDescent="0.3">
      <c r="B249" s="3">
        <v>10698</v>
      </c>
      <c r="C249" s="4">
        <v>44921</v>
      </c>
      <c r="D249" t="s">
        <v>14</v>
      </c>
      <c r="E249" s="3">
        <v>2.95</v>
      </c>
      <c r="F249" s="5">
        <v>677.96610169491521</v>
      </c>
      <c r="G249" s="3" t="s">
        <v>18</v>
      </c>
      <c r="H249" s="3" t="s">
        <v>37</v>
      </c>
      <c r="I249" t="s">
        <v>23</v>
      </c>
      <c r="J249" t="s">
        <v>24</v>
      </c>
    </row>
    <row r="250" spans="2:10" x14ac:dyDescent="0.3">
      <c r="B250" s="3">
        <v>10699</v>
      </c>
      <c r="C250" s="4">
        <v>44921</v>
      </c>
      <c r="D250" t="s">
        <v>17</v>
      </c>
      <c r="E250" s="3">
        <v>4.99</v>
      </c>
      <c r="F250" s="5">
        <v>200.40080160320639</v>
      </c>
      <c r="G250" s="3" t="s">
        <v>18</v>
      </c>
      <c r="H250" s="3" t="s">
        <v>37</v>
      </c>
      <c r="I250" t="s">
        <v>23</v>
      </c>
      <c r="J250" t="s">
        <v>24</v>
      </c>
    </row>
    <row r="251" spans="2:10" x14ac:dyDescent="0.3">
      <c r="B251" s="3">
        <v>10700</v>
      </c>
      <c r="C251" s="4">
        <v>44922</v>
      </c>
      <c r="D251" t="s">
        <v>21</v>
      </c>
      <c r="E251" s="3">
        <v>12.99</v>
      </c>
      <c r="F251" s="5">
        <v>692.84064665127016</v>
      </c>
      <c r="G251" s="3" t="s">
        <v>18</v>
      </c>
      <c r="H251" s="3" t="s">
        <v>37</v>
      </c>
      <c r="I251" t="s">
        <v>23</v>
      </c>
      <c r="J251" t="s">
        <v>24</v>
      </c>
    </row>
    <row r="252" spans="2:10" x14ac:dyDescent="0.3">
      <c r="B252" s="3">
        <v>10701</v>
      </c>
      <c r="C252" s="4">
        <v>44922</v>
      </c>
      <c r="D252" t="s">
        <v>25</v>
      </c>
      <c r="E252" s="3">
        <v>9.9499999999999993</v>
      </c>
      <c r="F252" s="5">
        <v>281.4070351758794</v>
      </c>
      <c r="G252" s="3" t="s">
        <v>18</v>
      </c>
      <c r="H252" s="3" t="s">
        <v>37</v>
      </c>
      <c r="I252" t="s">
        <v>23</v>
      </c>
      <c r="J252" t="s">
        <v>24</v>
      </c>
    </row>
    <row r="253" spans="2:10" x14ac:dyDescent="0.3">
      <c r="B253" s="3">
        <v>10702</v>
      </c>
      <c r="C253" s="4">
        <v>44922</v>
      </c>
      <c r="D253" t="s">
        <v>9</v>
      </c>
      <c r="E253" s="3">
        <v>3.49</v>
      </c>
      <c r="F253" s="5">
        <v>630.3724928366762</v>
      </c>
      <c r="G253" s="3" t="s">
        <v>18</v>
      </c>
      <c r="H253" s="3" t="s">
        <v>37</v>
      </c>
      <c r="I253" t="s">
        <v>23</v>
      </c>
      <c r="J253" t="s">
        <v>24</v>
      </c>
    </row>
    <row r="254" spans="2:10" x14ac:dyDescent="0.3">
      <c r="B254" s="3">
        <v>10703</v>
      </c>
      <c r="C254" s="4">
        <v>44922</v>
      </c>
      <c r="D254" t="s">
        <v>14</v>
      </c>
      <c r="E254" s="3">
        <v>2.95</v>
      </c>
      <c r="F254" s="5">
        <v>677.96610169491521</v>
      </c>
      <c r="G254" s="3" t="s">
        <v>18</v>
      </c>
      <c r="H254" s="3" t="s">
        <v>11</v>
      </c>
      <c r="I254" t="s">
        <v>23</v>
      </c>
      <c r="J254" t="s">
        <v>24</v>
      </c>
    </row>
    <row r="255" spans="2:10" x14ac:dyDescent="0.3">
      <c r="B255" s="3">
        <v>10704</v>
      </c>
      <c r="C255" s="4">
        <v>44922</v>
      </c>
      <c r="D255" t="s">
        <v>17</v>
      </c>
      <c r="E255" s="3">
        <v>4.99</v>
      </c>
      <c r="F255" s="5">
        <v>200.40080160320639</v>
      </c>
      <c r="G255" s="3" t="s">
        <v>36</v>
      </c>
      <c r="H255" s="3" t="s">
        <v>11</v>
      </c>
      <c r="I255" t="s">
        <v>23</v>
      </c>
      <c r="J255" t="s">
        <v>24</v>
      </c>
    </row>
    <row r="256" spans="2:10" x14ac:dyDescent="0.3">
      <c r="B256" s="3">
        <v>10705</v>
      </c>
      <c r="C256" s="4">
        <v>44923</v>
      </c>
      <c r="D256" t="s">
        <v>21</v>
      </c>
      <c r="E256" s="3">
        <v>12.99</v>
      </c>
      <c r="F256" s="5">
        <v>723.63356428021552</v>
      </c>
      <c r="G256" s="3" t="s">
        <v>36</v>
      </c>
      <c r="H256" s="3" t="s">
        <v>11</v>
      </c>
      <c r="I256" t="s">
        <v>23</v>
      </c>
      <c r="J256" t="s">
        <v>24</v>
      </c>
    </row>
    <row r="257" spans="2:10" x14ac:dyDescent="0.3">
      <c r="B257" s="3">
        <v>10706</v>
      </c>
      <c r="C257" s="4">
        <v>44923</v>
      </c>
      <c r="D257" t="s">
        <v>25</v>
      </c>
      <c r="E257" s="3">
        <v>9.9499999999999993</v>
      </c>
      <c r="F257" s="5">
        <v>301.50753768844226</v>
      </c>
      <c r="G257" s="3" t="s">
        <v>36</v>
      </c>
      <c r="H257" s="3" t="s">
        <v>11</v>
      </c>
      <c r="I257" t="s">
        <v>23</v>
      </c>
      <c r="J257" t="s">
        <v>24</v>
      </c>
    </row>
    <row r="258" spans="2:10" x14ac:dyDescent="0.3">
      <c r="B258" s="3">
        <v>10707</v>
      </c>
      <c r="C258" s="4">
        <v>44923</v>
      </c>
      <c r="D258" t="s">
        <v>9</v>
      </c>
      <c r="E258" s="3">
        <v>3.49</v>
      </c>
      <c r="F258" s="5">
        <v>630.3724928366762</v>
      </c>
      <c r="G258" s="3" t="s">
        <v>36</v>
      </c>
      <c r="H258" s="3" t="s">
        <v>11</v>
      </c>
      <c r="I258" t="s">
        <v>23</v>
      </c>
      <c r="J258" t="s">
        <v>24</v>
      </c>
    </row>
    <row r="259" spans="2:10" x14ac:dyDescent="0.3">
      <c r="B259" s="3">
        <v>10708</v>
      </c>
      <c r="C259" s="4">
        <v>44923</v>
      </c>
      <c r="D259" t="s">
        <v>14</v>
      </c>
      <c r="E259" s="3">
        <v>2.95</v>
      </c>
      <c r="F259" s="5">
        <v>677.96610169491521</v>
      </c>
      <c r="G259" s="3" t="s">
        <v>36</v>
      </c>
      <c r="H259" s="3" t="s">
        <v>11</v>
      </c>
      <c r="I259" t="s">
        <v>23</v>
      </c>
      <c r="J259" t="s">
        <v>24</v>
      </c>
    </row>
    <row r="260" spans="2:10" x14ac:dyDescent="0.3">
      <c r="B260" s="3">
        <v>10709</v>
      </c>
      <c r="C260" s="4">
        <v>44923</v>
      </c>
      <c r="D260" t="s">
        <v>17</v>
      </c>
      <c r="E260" s="3">
        <v>4.99</v>
      </c>
      <c r="F260" s="5">
        <v>200.40080160320639</v>
      </c>
      <c r="G260" s="3" t="s">
        <v>36</v>
      </c>
      <c r="H260" s="3" t="s">
        <v>11</v>
      </c>
      <c r="I260" t="s">
        <v>23</v>
      </c>
      <c r="J260" t="s">
        <v>24</v>
      </c>
    </row>
    <row r="261" spans="2:10" x14ac:dyDescent="0.3">
      <c r="B261" s="3">
        <v>10710</v>
      </c>
      <c r="C261" s="4">
        <v>44924</v>
      </c>
      <c r="D261" t="s">
        <v>21</v>
      </c>
      <c r="E261" s="3">
        <v>12.99</v>
      </c>
      <c r="F261" s="5">
        <v>754.42648190916088</v>
      </c>
      <c r="G261" s="3" t="s">
        <v>36</v>
      </c>
      <c r="H261" s="3" t="s">
        <v>11</v>
      </c>
      <c r="I261" t="s">
        <v>23</v>
      </c>
      <c r="J261" t="s">
        <v>24</v>
      </c>
    </row>
    <row r="262" spans="2:10" x14ac:dyDescent="0.3">
      <c r="B262" s="3">
        <v>10711</v>
      </c>
      <c r="C262" s="4">
        <v>44924</v>
      </c>
      <c r="D262" t="s">
        <v>25</v>
      </c>
      <c r="E262" s="3">
        <v>9.9499999999999993</v>
      </c>
      <c r="F262" s="5">
        <v>281.4070351758794</v>
      </c>
      <c r="G262" s="3" t="s">
        <v>36</v>
      </c>
      <c r="H262" s="3" t="s">
        <v>11</v>
      </c>
      <c r="I262" t="s">
        <v>23</v>
      </c>
      <c r="J262" t="s">
        <v>24</v>
      </c>
    </row>
    <row r="263" spans="2:10" x14ac:dyDescent="0.3">
      <c r="B263" s="3">
        <v>10712</v>
      </c>
      <c r="C263" s="4">
        <v>44924</v>
      </c>
      <c r="D263" t="s">
        <v>9</v>
      </c>
      <c r="E263" s="3">
        <v>3.49</v>
      </c>
      <c r="F263" s="5">
        <v>630.3724928366762</v>
      </c>
      <c r="G263" s="3" t="s">
        <v>36</v>
      </c>
      <c r="H263" s="3" t="s">
        <v>11</v>
      </c>
      <c r="I263" t="s">
        <v>23</v>
      </c>
      <c r="J263" t="s">
        <v>24</v>
      </c>
    </row>
    <row r="264" spans="2:10" x14ac:dyDescent="0.3">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L256"/>
  <sheetViews>
    <sheetView workbookViewId="0">
      <selection activeCell="N17" sqref="N17"/>
    </sheetView>
  </sheetViews>
  <sheetFormatPr defaultColWidth="10.69921875" defaultRowHeight="15.6" x14ac:dyDescent="0.3"/>
  <cols>
    <col min="2" max="2" width="8.5" customWidth="1"/>
    <col min="3" max="3" width="11.3984375" customWidth="1"/>
    <col min="4" max="4" width="17.796875" bestFit="1" customWidth="1"/>
    <col min="6" max="6" width="12.8984375" customWidth="1"/>
    <col min="7" max="7" width="16" customWidth="1"/>
    <col min="8" max="8" width="18.796875" customWidth="1"/>
    <col min="9" max="9" width="10.296875" customWidth="1"/>
    <col min="10" max="10" width="10.8984375" customWidth="1"/>
    <col min="11" max="11" width="10.59765625" customWidth="1"/>
    <col min="12" max="12" width="13.59765625" customWidth="1"/>
    <col min="13" max="13" width="8" customWidth="1"/>
    <col min="14" max="14" width="10.8984375" customWidth="1"/>
    <col min="15" max="15" width="13.59765625" customWidth="1"/>
  </cols>
  <sheetData>
    <row r="2" spans="2:12" x14ac:dyDescent="0.3">
      <c r="B2" s="1" t="s">
        <v>0</v>
      </c>
      <c r="C2" s="1" t="s">
        <v>1</v>
      </c>
      <c r="D2" s="1" t="s">
        <v>2</v>
      </c>
      <c r="E2" s="1" t="s">
        <v>8</v>
      </c>
      <c r="F2" s="1" t="s">
        <v>5</v>
      </c>
      <c r="G2" s="1" t="s">
        <v>6</v>
      </c>
      <c r="H2" s="1" t="s">
        <v>7</v>
      </c>
      <c r="I2" s="2" t="s">
        <v>3</v>
      </c>
      <c r="J2" s="1" t="s">
        <v>4</v>
      </c>
      <c r="K2" s="2" t="s">
        <v>44</v>
      </c>
      <c r="L2" s="1" t="s">
        <v>43</v>
      </c>
    </row>
    <row r="3" spans="2:12" x14ac:dyDescent="0.3">
      <c r="B3" s="3">
        <v>10452</v>
      </c>
      <c r="C3" s="4">
        <v>44872</v>
      </c>
      <c r="D3" t="s">
        <v>9</v>
      </c>
      <c r="E3" t="s">
        <v>13</v>
      </c>
      <c r="F3" t="s">
        <v>10</v>
      </c>
      <c r="G3" t="s">
        <v>11</v>
      </c>
      <c r="H3" t="s">
        <v>38</v>
      </c>
      <c r="I3" s="3">
        <v>3.49</v>
      </c>
      <c r="J3" s="13">
        <v>574</v>
      </c>
      <c r="K3" s="3">
        <v>0.88</v>
      </c>
      <c r="L3">
        <f>Table1[[#This Row],[Price]]*Table1[[#This Row],[Quantity]]</f>
        <v>2003.2600000000002</v>
      </c>
    </row>
    <row r="4" spans="2:12" x14ac:dyDescent="0.3">
      <c r="B4" s="3">
        <v>10453</v>
      </c>
      <c r="C4" s="4">
        <v>44872</v>
      </c>
      <c r="D4" t="s">
        <v>14</v>
      </c>
      <c r="E4" t="s">
        <v>16</v>
      </c>
      <c r="F4" t="s">
        <v>10</v>
      </c>
      <c r="G4" t="s">
        <v>11</v>
      </c>
      <c r="H4" t="s">
        <v>31</v>
      </c>
      <c r="I4" s="3">
        <v>2.95</v>
      </c>
      <c r="J4" s="13">
        <v>746</v>
      </c>
      <c r="K4" s="3">
        <v>0.47</v>
      </c>
      <c r="L4">
        <f>Table1[[#This Row],[Price]]*Table1[[#This Row],[Quantity]]</f>
        <v>2200.7000000000003</v>
      </c>
    </row>
    <row r="5" spans="2:12" x14ac:dyDescent="0.3">
      <c r="B5" s="3">
        <v>10454</v>
      </c>
      <c r="C5" s="4">
        <v>44872</v>
      </c>
      <c r="D5" t="s">
        <v>17</v>
      </c>
      <c r="E5" t="s">
        <v>20</v>
      </c>
      <c r="F5" t="s">
        <v>18</v>
      </c>
      <c r="G5" t="s">
        <v>11</v>
      </c>
      <c r="H5" t="s">
        <v>35</v>
      </c>
      <c r="I5" s="3">
        <v>4.99</v>
      </c>
      <c r="J5" s="13">
        <v>201</v>
      </c>
      <c r="K5" s="3">
        <v>2.25</v>
      </c>
      <c r="L5">
        <f>Table1[[#This Row],[Price]]*Table1[[#This Row],[Quantity]]</f>
        <v>1002.99</v>
      </c>
    </row>
    <row r="6" spans="2:12" x14ac:dyDescent="0.3">
      <c r="B6" s="3">
        <v>10455</v>
      </c>
      <c r="C6" s="4">
        <v>44873</v>
      </c>
      <c r="D6" t="s">
        <v>21</v>
      </c>
      <c r="E6" t="s">
        <v>24</v>
      </c>
      <c r="F6" t="s">
        <v>18</v>
      </c>
      <c r="G6" t="s">
        <v>22</v>
      </c>
      <c r="H6" t="s">
        <v>23</v>
      </c>
      <c r="I6" s="3">
        <v>12.99</v>
      </c>
      <c r="J6" s="13">
        <v>570</v>
      </c>
      <c r="K6" s="3">
        <v>4.32</v>
      </c>
      <c r="L6">
        <f>Table1[[#This Row],[Price]]*Table1[[#This Row],[Quantity]]</f>
        <v>7404.3</v>
      </c>
    </row>
    <row r="7" spans="2:12" x14ac:dyDescent="0.3">
      <c r="B7" s="3">
        <v>10456</v>
      </c>
      <c r="C7" s="4">
        <v>44873</v>
      </c>
      <c r="D7" t="s">
        <v>25</v>
      </c>
      <c r="E7" t="s">
        <v>24</v>
      </c>
      <c r="F7" t="s">
        <v>18</v>
      </c>
      <c r="G7" t="s">
        <v>22</v>
      </c>
      <c r="H7" t="s">
        <v>23</v>
      </c>
      <c r="I7" s="3">
        <v>9.9499999999999993</v>
      </c>
      <c r="J7" s="13">
        <v>202</v>
      </c>
      <c r="K7" s="3">
        <v>2.85</v>
      </c>
      <c r="L7">
        <f>Table1[[#This Row],[Price]]*Table1[[#This Row],[Quantity]]</f>
        <v>2009.8999999999999</v>
      </c>
    </row>
    <row r="8" spans="2:12" x14ac:dyDescent="0.3">
      <c r="B8" s="3">
        <v>10457</v>
      </c>
      <c r="C8" s="4">
        <v>44873</v>
      </c>
      <c r="D8" t="s">
        <v>9</v>
      </c>
      <c r="E8" t="s">
        <v>27</v>
      </c>
      <c r="F8" t="s">
        <v>18</v>
      </c>
      <c r="G8" t="s">
        <v>22</v>
      </c>
      <c r="H8" t="s">
        <v>28</v>
      </c>
      <c r="I8" s="3">
        <v>3.49</v>
      </c>
      <c r="J8" s="13">
        <v>574</v>
      </c>
      <c r="K8" s="3">
        <v>0.88</v>
      </c>
      <c r="L8">
        <f>Table1[[#This Row],[Price]]*Table1[[#This Row],[Quantity]]</f>
        <v>2003.2600000000002</v>
      </c>
    </row>
    <row r="9" spans="2:12" x14ac:dyDescent="0.3">
      <c r="B9" s="3">
        <v>10459</v>
      </c>
      <c r="C9" s="4">
        <v>44873</v>
      </c>
      <c r="D9" t="s">
        <v>17</v>
      </c>
      <c r="E9" t="s">
        <v>27</v>
      </c>
      <c r="F9" t="s">
        <v>18</v>
      </c>
      <c r="G9" t="s">
        <v>22</v>
      </c>
      <c r="H9" t="s">
        <v>28</v>
      </c>
      <c r="I9" s="3">
        <v>4.99</v>
      </c>
      <c r="J9" s="13">
        <v>201</v>
      </c>
      <c r="K9" s="3">
        <v>2.25</v>
      </c>
      <c r="L9">
        <f>Table1[[#This Row],[Price]]*Table1[[#This Row],[Quantity]]</f>
        <v>1002.99</v>
      </c>
    </row>
    <row r="10" spans="2:12" x14ac:dyDescent="0.3">
      <c r="B10" s="3">
        <v>10460</v>
      </c>
      <c r="C10" s="4">
        <v>44874</v>
      </c>
      <c r="D10" t="s">
        <v>21</v>
      </c>
      <c r="E10" t="s">
        <v>24</v>
      </c>
      <c r="F10" t="s">
        <v>18</v>
      </c>
      <c r="G10" t="s">
        <v>22</v>
      </c>
      <c r="H10" t="s">
        <v>23</v>
      </c>
      <c r="I10" s="3">
        <v>12.99</v>
      </c>
      <c r="J10" s="13">
        <v>555</v>
      </c>
      <c r="K10" s="3">
        <v>4.32</v>
      </c>
      <c r="L10">
        <f>Table1[[#This Row],[Price]]*Table1[[#This Row],[Quantity]]</f>
        <v>7209.45</v>
      </c>
    </row>
    <row r="11" spans="2:12" x14ac:dyDescent="0.3">
      <c r="B11" s="3">
        <v>10461</v>
      </c>
      <c r="C11" s="4">
        <v>44874</v>
      </c>
      <c r="D11" t="s">
        <v>25</v>
      </c>
      <c r="E11" t="s">
        <v>27</v>
      </c>
      <c r="F11" t="s">
        <v>18</v>
      </c>
      <c r="G11" t="s">
        <v>22</v>
      </c>
      <c r="H11" t="s">
        <v>28</v>
      </c>
      <c r="I11" s="3">
        <v>9.9499999999999993</v>
      </c>
      <c r="J11" s="13">
        <v>202</v>
      </c>
      <c r="K11" s="3">
        <v>2.85</v>
      </c>
      <c r="L11">
        <f>Table1[[#This Row],[Price]]*Table1[[#This Row],[Quantity]]</f>
        <v>2009.8999999999999</v>
      </c>
    </row>
    <row r="12" spans="2:12" x14ac:dyDescent="0.3">
      <c r="B12" s="3">
        <v>10462</v>
      </c>
      <c r="C12" s="4">
        <v>44874</v>
      </c>
      <c r="D12" t="s">
        <v>9</v>
      </c>
      <c r="E12" t="s">
        <v>27</v>
      </c>
      <c r="F12" t="s">
        <v>18</v>
      </c>
      <c r="G12" t="s">
        <v>22</v>
      </c>
      <c r="H12" t="s">
        <v>28</v>
      </c>
      <c r="I12" s="3">
        <v>3.49</v>
      </c>
      <c r="J12" s="13">
        <v>574</v>
      </c>
      <c r="K12" s="3">
        <v>0.88</v>
      </c>
      <c r="L12">
        <f>Table1[[#This Row],[Price]]*Table1[[#This Row],[Quantity]]</f>
        <v>2003.2600000000002</v>
      </c>
    </row>
    <row r="13" spans="2:12" x14ac:dyDescent="0.3">
      <c r="B13" s="3">
        <v>10463</v>
      </c>
      <c r="C13" s="4">
        <v>44874</v>
      </c>
      <c r="D13" t="s">
        <v>14</v>
      </c>
      <c r="E13" t="s">
        <v>27</v>
      </c>
      <c r="F13" t="s">
        <v>18</v>
      </c>
      <c r="G13" t="s">
        <v>22</v>
      </c>
      <c r="H13" t="s">
        <v>28</v>
      </c>
      <c r="I13" s="3">
        <v>2.95</v>
      </c>
      <c r="J13" s="13">
        <v>678</v>
      </c>
      <c r="K13" s="3">
        <v>0.47</v>
      </c>
      <c r="L13">
        <f>Table1[[#This Row],[Price]]*Table1[[#This Row],[Quantity]]</f>
        <v>2000.1000000000001</v>
      </c>
    </row>
    <row r="14" spans="2:12" x14ac:dyDescent="0.3">
      <c r="B14" s="3">
        <v>10464</v>
      </c>
      <c r="C14" s="4">
        <v>44874</v>
      </c>
      <c r="D14" t="s">
        <v>17</v>
      </c>
      <c r="E14" t="s">
        <v>27</v>
      </c>
      <c r="F14" t="s">
        <v>18</v>
      </c>
      <c r="G14" t="s">
        <v>22</v>
      </c>
      <c r="H14" t="s">
        <v>28</v>
      </c>
      <c r="I14" s="3">
        <v>4.99</v>
      </c>
      <c r="J14" s="13">
        <v>201</v>
      </c>
      <c r="K14" s="3">
        <v>2.25</v>
      </c>
      <c r="L14">
        <f>Table1[[#This Row],[Price]]*Table1[[#This Row],[Quantity]]</f>
        <v>1002.99</v>
      </c>
    </row>
    <row r="15" spans="2:12" x14ac:dyDescent="0.3">
      <c r="B15" s="3">
        <v>10465</v>
      </c>
      <c r="C15" s="4">
        <v>44875</v>
      </c>
      <c r="D15" t="s">
        <v>21</v>
      </c>
      <c r="E15" t="s">
        <v>27</v>
      </c>
      <c r="F15" t="s">
        <v>18</v>
      </c>
      <c r="G15" t="s">
        <v>22</v>
      </c>
      <c r="H15" t="s">
        <v>31</v>
      </c>
      <c r="I15" s="3">
        <v>12.99</v>
      </c>
      <c r="J15" s="13">
        <v>555</v>
      </c>
      <c r="K15" s="3">
        <v>4.32</v>
      </c>
      <c r="L15">
        <f>Table1[[#This Row],[Price]]*Table1[[#This Row],[Quantity]]</f>
        <v>7209.45</v>
      </c>
    </row>
    <row r="16" spans="2:12" x14ac:dyDescent="0.3">
      <c r="B16" s="3">
        <v>10466</v>
      </c>
      <c r="C16" s="4">
        <v>44875</v>
      </c>
      <c r="D16" t="s">
        <v>25</v>
      </c>
      <c r="E16" t="s">
        <v>16</v>
      </c>
      <c r="F16" t="s">
        <v>18</v>
      </c>
      <c r="G16" t="s">
        <v>22</v>
      </c>
      <c r="H16" t="s">
        <v>31</v>
      </c>
      <c r="I16" s="3">
        <v>9.9499999999999993</v>
      </c>
      <c r="J16" s="13">
        <v>202</v>
      </c>
      <c r="K16" s="3">
        <v>2.85</v>
      </c>
      <c r="L16">
        <f>Table1[[#This Row],[Price]]*Table1[[#This Row],[Quantity]]</f>
        <v>2009.8999999999999</v>
      </c>
    </row>
    <row r="17" spans="2:12" x14ac:dyDescent="0.3">
      <c r="B17" s="3">
        <v>10467</v>
      </c>
      <c r="C17" s="4">
        <v>44875</v>
      </c>
      <c r="D17" t="s">
        <v>9</v>
      </c>
      <c r="E17" t="s">
        <v>16</v>
      </c>
      <c r="F17" t="s">
        <v>18</v>
      </c>
      <c r="G17" t="s">
        <v>22</v>
      </c>
      <c r="H17" t="s">
        <v>31</v>
      </c>
      <c r="I17" s="3">
        <v>3.49</v>
      </c>
      <c r="J17" s="13">
        <v>574</v>
      </c>
      <c r="K17" s="3">
        <v>0.88</v>
      </c>
      <c r="L17">
        <f>Table1[[#This Row],[Price]]*Table1[[#This Row],[Quantity]]</f>
        <v>2003.2600000000002</v>
      </c>
    </row>
    <row r="18" spans="2:12" x14ac:dyDescent="0.3">
      <c r="B18" s="3">
        <v>10468</v>
      </c>
      <c r="C18" s="4">
        <v>44875</v>
      </c>
      <c r="D18" t="s">
        <v>14</v>
      </c>
      <c r="E18" t="s">
        <v>16</v>
      </c>
      <c r="F18" t="s">
        <v>18</v>
      </c>
      <c r="G18" t="s">
        <v>22</v>
      </c>
      <c r="H18" t="s">
        <v>31</v>
      </c>
      <c r="I18" s="3">
        <v>2.95</v>
      </c>
      <c r="J18" s="13">
        <v>678</v>
      </c>
      <c r="K18" s="3">
        <v>0.47</v>
      </c>
      <c r="L18">
        <f>Table1[[#This Row],[Price]]*Table1[[#This Row],[Quantity]]</f>
        <v>2000.1000000000001</v>
      </c>
    </row>
    <row r="19" spans="2:12" x14ac:dyDescent="0.3">
      <c r="B19" s="3">
        <v>10470</v>
      </c>
      <c r="C19" s="4">
        <v>44876</v>
      </c>
      <c r="D19" t="s">
        <v>21</v>
      </c>
      <c r="E19" t="s">
        <v>16</v>
      </c>
      <c r="F19" t="s">
        <v>18</v>
      </c>
      <c r="G19" t="s">
        <v>22</v>
      </c>
      <c r="H19" t="s">
        <v>31</v>
      </c>
      <c r="I19" s="3">
        <v>12.99</v>
      </c>
      <c r="J19" s="13">
        <v>555</v>
      </c>
      <c r="K19" s="3">
        <v>4.32</v>
      </c>
      <c r="L19">
        <f>Table1[[#This Row],[Price]]*Table1[[#This Row],[Quantity]]</f>
        <v>7209.45</v>
      </c>
    </row>
    <row r="20" spans="2:12" x14ac:dyDescent="0.3">
      <c r="B20" s="3">
        <v>10471</v>
      </c>
      <c r="C20" s="4">
        <v>44876</v>
      </c>
      <c r="D20" t="s">
        <v>25</v>
      </c>
      <c r="E20" t="s">
        <v>16</v>
      </c>
      <c r="F20" t="s">
        <v>18</v>
      </c>
      <c r="G20" t="s">
        <v>22</v>
      </c>
      <c r="H20" t="s">
        <v>31</v>
      </c>
      <c r="I20" s="3">
        <v>9.9499999999999993</v>
      </c>
      <c r="J20" s="13">
        <v>202</v>
      </c>
      <c r="K20" s="3">
        <v>2.85</v>
      </c>
      <c r="L20">
        <f>Table1[[#This Row],[Price]]*Table1[[#This Row],[Quantity]]</f>
        <v>2009.8999999999999</v>
      </c>
    </row>
    <row r="21" spans="2:12" x14ac:dyDescent="0.3">
      <c r="B21" s="3">
        <v>10472</v>
      </c>
      <c r="C21" s="4">
        <v>44876</v>
      </c>
      <c r="D21" t="s">
        <v>9</v>
      </c>
      <c r="E21" t="s">
        <v>16</v>
      </c>
      <c r="F21" t="s">
        <v>18</v>
      </c>
      <c r="G21" t="s">
        <v>22</v>
      </c>
      <c r="H21" t="s">
        <v>31</v>
      </c>
      <c r="I21" s="3">
        <v>3.49</v>
      </c>
      <c r="J21" s="13">
        <v>631</v>
      </c>
      <c r="K21" s="3">
        <v>0.88</v>
      </c>
      <c r="L21">
        <f>Table1[[#This Row],[Price]]*Table1[[#This Row],[Quantity]]</f>
        <v>2202.19</v>
      </c>
    </row>
    <row r="22" spans="2:12" x14ac:dyDescent="0.3">
      <c r="B22" s="3">
        <v>10473</v>
      </c>
      <c r="C22" s="4">
        <v>44876</v>
      </c>
      <c r="D22" t="s">
        <v>14</v>
      </c>
      <c r="E22" t="s">
        <v>16</v>
      </c>
      <c r="F22" t="s">
        <v>18</v>
      </c>
      <c r="G22" t="s">
        <v>22</v>
      </c>
      <c r="H22" t="s">
        <v>31</v>
      </c>
      <c r="I22" s="3">
        <v>2.95</v>
      </c>
      <c r="J22" s="13">
        <v>678</v>
      </c>
      <c r="K22" s="3">
        <v>0.47</v>
      </c>
      <c r="L22">
        <f>Table1[[#This Row],[Price]]*Table1[[#This Row],[Quantity]]</f>
        <v>2000.1000000000001</v>
      </c>
    </row>
    <row r="23" spans="2:12" x14ac:dyDescent="0.3">
      <c r="B23" s="3">
        <v>10474</v>
      </c>
      <c r="C23" s="4">
        <v>44876</v>
      </c>
      <c r="D23" t="s">
        <v>17</v>
      </c>
      <c r="E23" t="s">
        <v>16</v>
      </c>
      <c r="F23" t="s">
        <v>18</v>
      </c>
      <c r="G23" t="s">
        <v>22</v>
      </c>
      <c r="H23" t="s">
        <v>31</v>
      </c>
      <c r="I23" s="3">
        <v>4.99</v>
      </c>
      <c r="J23" s="13">
        <v>201</v>
      </c>
      <c r="K23" s="3">
        <v>2.25</v>
      </c>
      <c r="L23">
        <f>Table1[[#This Row],[Price]]*Table1[[#This Row],[Quantity]]</f>
        <v>1002.99</v>
      </c>
    </row>
    <row r="24" spans="2:12" x14ac:dyDescent="0.3">
      <c r="B24" s="3">
        <v>10475</v>
      </c>
      <c r="C24" s="4">
        <v>44877</v>
      </c>
      <c r="D24" t="s">
        <v>21</v>
      </c>
      <c r="E24" t="s">
        <v>16</v>
      </c>
      <c r="F24" t="s">
        <v>18</v>
      </c>
      <c r="G24" t="s">
        <v>22</v>
      </c>
      <c r="H24" t="s">
        <v>31</v>
      </c>
      <c r="I24" s="3">
        <v>12.99</v>
      </c>
      <c r="J24" s="13">
        <v>524</v>
      </c>
      <c r="K24" s="3">
        <v>4.32</v>
      </c>
      <c r="L24">
        <f>Table1[[#This Row],[Price]]*Table1[[#This Row],[Quantity]]</f>
        <v>6806.76</v>
      </c>
    </row>
    <row r="25" spans="2:12" x14ac:dyDescent="0.3">
      <c r="B25" s="3">
        <v>10476</v>
      </c>
      <c r="C25" s="4">
        <v>44877</v>
      </c>
      <c r="D25" t="s">
        <v>25</v>
      </c>
      <c r="E25" t="s">
        <v>16</v>
      </c>
      <c r="F25" t="s">
        <v>18</v>
      </c>
      <c r="G25" t="s">
        <v>22</v>
      </c>
      <c r="H25" t="s">
        <v>31</v>
      </c>
      <c r="I25" s="3">
        <v>9.9499999999999993</v>
      </c>
      <c r="J25" s="13">
        <v>202</v>
      </c>
      <c r="K25" s="3">
        <v>2.85</v>
      </c>
      <c r="L25">
        <f>Table1[[#This Row],[Price]]*Table1[[#This Row],[Quantity]]</f>
        <v>2009.8999999999999</v>
      </c>
    </row>
    <row r="26" spans="2:12" x14ac:dyDescent="0.3">
      <c r="B26" s="3">
        <v>10477</v>
      </c>
      <c r="C26" s="4">
        <v>44877</v>
      </c>
      <c r="D26" t="s">
        <v>9</v>
      </c>
      <c r="E26" t="s">
        <v>16</v>
      </c>
      <c r="F26" t="s">
        <v>18</v>
      </c>
      <c r="G26" t="s">
        <v>22</v>
      </c>
      <c r="H26" t="s">
        <v>31</v>
      </c>
      <c r="I26" s="3">
        <v>3.49</v>
      </c>
      <c r="J26" s="13">
        <v>631</v>
      </c>
      <c r="K26" s="3">
        <v>0.88</v>
      </c>
      <c r="L26">
        <f>Table1[[#This Row],[Price]]*Table1[[#This Row],[Quantity]]</f>
        <v>2202.19</v>
      </c>
    </row>
    <row r="27" spans="2:12" x14ac:dyDescent="0.3">
      <c r="B27" s="3">
        <v>10478</v>
      </c>
      <c r="C27" s="4">
        <v>44877</v>
      </c>
      <c r="D27" t="s">
        <v>14</v>
      </c>
      <c r="E27" t="s">
        <v>16</v>
      </c>
      <c r="F27" t="s">
        <v>18</v>
      </c>
      <c r="G27" t="s">
        <v>22</v>
      </c>
      <c r="H27" t="s">
        <v>31</v>
      </c>
      <c r="I27" s="3">
        <v>2.95</v>
      </c>
      <c r="J27" s="13">
        <v>678</v>
      </c>
      <c r="K27" s="3">
        <v>0.47</v>
      </c>
      <c r="L27">
        <f>Table1[[#This Row],[Price]]*Table1[[#This Row],[Quantity]]</f>
        <v>2000.1000000000001</v>
      </c>
    </row>
    <row r="28" spans="2:12" x14ac:dyDescent="0.3">
      <c r="B28" s="3">
        <v>10479</v>
      </c>
      <c r="C28" s="4">
        <v>44877</v>
      </c>
      <c r="D28" t="s">
        <v>17</v>
      </c>
      <c r="E28" t="s">
        <v>16</v>
      </c>
      <c r="F28" t="s">
        <v>18</v>
      </c>
      <c r="G28" t="s">
        <v>22</v>
      </c>
      <c r="H28" t="s">
        <v>31</v>
      </c>
      <c r="I28" s="3">
        <v>4.99</v>
      </c>
      <c r="J28" s="13">
        <v>201</v>
      </c>
      <c r="K28" s="3">
        <v>2.25</v>
      </c>
      <c r="L28">
        <f>Table1[[#This Row],[Price]]*Table1[[#This Row],[Quantity]]</f>
        <v>1002.99</v>
      </c>
    </row>
    <row r="29" spans="2:12" x14ac:dyDescent="0.3">
      <c r="B29" s="3">
        <v>10480</v>
      </c>
      <c r="C29" s="4">
        <v>44878</v>
      </c>
      <c r="D29" t="s">
        <v>21</v>
      </c>
      <c r="E29" t="s">
        <v>16</v>
      </c>
      <c r="F29" t="s">
        <v>18</v>
      </c>
      <c r="G29" t="s">
        <v>22</v>
      </c>
      <c r="H29" t="s">
        <v>31</v>
      </c>
      <c r="I29" s="3">
        <v>12.99</v>
      </c>
      <c r="J29" s="13">
        <v>509</v>
      </c>
      <c r="K29" s="3">
        <v>4.32</v>
      </c>
      <c r="L29">
        <f>Table1[[#This Row],[Price]]*Table1[[#This Row],[Quantity]]</f>
        <v>6611.91</v>
      </c>
    </row>
    <row r="30" spans="2:12" x14ac:dyDescent="0.3">
      <c r="B30" s="3">
        <v>10481</v>
      </c>
      <c r="C30" s="4">
        <v>44878</v>
      </c>
      <c r="D30" t="s">
        <v>25</v>
      </c>
      <c r="E30" t="s">
        <v>16</v>
      </c>
      <c r="F30" t="s">
        <v>18</v>
      </c>
      <c r="G30" t="s">
        <v>22</v>
      </c>
      <c r="H30" t="s">
        <v>31</v>
      </c>
      <c r="I30" s="3">
        <v>9.9499999999999993</v>
      </c>
      <c r="J30" s="13">
        <v>202</v>
      </c>
      <c r="K30" s="3">
        <v>2.85</v>
      </c>
      <c r="L30">
        <f>Table1[[#This Row],[Price]]*Table1[[#This Row],[Quantity]]</f>
        <v>2009.8999999999999</v>
      </c>
    </row>
    <row r="31" spans="2:12" x14ac:dyDescent="0.3">
      <c r="B31" s="3">
        <v>10482</v>
      </c>
      <c r="C31" s="4">
        <v>44878</v>
      </c>
      <c r="D31" t="s">
        <v>9</v>
      </c>
      <c r="E31" t="s">
        <v>16</v>
      </c>
      <c r="F31" t="s">
        <v>18</v>
      </c>
      <c r="G31" t="s">
        <v>22</v>
      </c>
      <c r="H31" t="s">
        <v>35</v>
      </c>
      <c r="I31" s="3">
        <v>25.5</v>
      </c>
      <c r="J31" s="13">
        <v>631</v>
      </c>
      <c r="K31" s="3">
        <v>0.88</v>
      </c>
      <c r="L31">
        <f>Table1[[#This Row],[Price]]*Table1[[#This Row],[Quantity]]</f>
        <v>16090.5</v>
      </c>
    </row>
    <row r="32" spans="2:12" x14ac:dyDescent="0.3">
      <c r="B32" s="3">
        <v>10483</v>
      </c>
      <c r="C32" s="4">
        <v>44878</v>
      </c>
      <c r="D32" t="s">
        <v>14</v>
      </c>
      <c r="E32" t="s">
        <v>16</v>
      </c>
      <c r="F32" t="s">
        <v>18</v>
      </c>
      <c r="G32" t="s">
        <v>22</v>
      </c>
      <c r="H32" t="s">
        <v>35</v>
      </c>
      <c r="I32" s="3">
        <v>33.22</v>
      </c>
      <c r="J32" s="13">
        <v>678</v>
      </c>
      <c r="K32" s="3">
        <v>0.47</v>
      </c>
      <c r="L32">
        <f>Table1[[#This Row],[Price]]*Table1[[#This Row],[Quantity]]</f>
        <v>22523.16</v>
      </c>
    </row>
    <row r="33" spans="2:12" x14ac:dyDescent="0.3">
      <c r="B33" s="3">
        <v>10484</v>
      </c>
      <c r="C33" s="4">
        <v>44878</v>
      </c>
      <c r="D33" t="s">
        <v>17</v>
      </c>
      <c r="E33" t="s">
        <v>20</v>
      </c>
      <c r="F33" t="s">
        <v>18</v>
      </c>
      <c r="G33" t="s">
        <v>22</v>
      </c>
      <c r="H33" t="s">
        <v>35</v>
      </c>
      <c r="I33" s="3">
        <v>21.44</v>
      </c>
      <c r="J33" s="13">
        <v>201</v>
      </c>
      <c r="K33" s="3">
        <v>2.25</v>
      </c>
      <c r="L33">
        <f>Table1[[#This Row],[Price]]*Table1[[#This Row],[Quantity]]</f>
        <v>4309.4400000000005</v>
      </c>
    </row>
    <row r="34" spans="2:12" x14ac:dyDescent="0.3">
      <c r="B34" s="3">
        <v>10485</v>
      </c>
      <c r="C34" s="4">
        <v>44879</v>
      </c>
      <c r="D34" t="s">
        <v>21</v>
      </c>
      <c r="E34" t="s">
        <v>20</v>
      </c>
      <c r="F34" t="s">
        <v>18</v>
      </c>
      <c r="G34" t="s">
        <v>22</v>
      </c>
      <c r="H34" t="s">
        <v>35</v>
      </c>
      <c r="I34" s="3">
        <v>27.99</v>
      </c>
      <c r="J34" s="13">
        <v>524</v>
      </c>
      <c r="K34" s="3">
        <v>4.32</v>
      </c>
      <c r="L34">
        <f>Table1[[#This Row],[Price]]*Table1[[#This Row],[Quantity]]</f>
        <v>14666.759999999998</v>
      </c>
    </row>
    <row r="35" spans="2:12" x14ac:dyDescent="0.3">
      <c r="B35" s="3">
        <v>10486</v>
      </c>
      <c r="C35" s="4">
        <v>44879</v>
      </c>
      <c r="D35" t="s">
        <v>25</v>
      </c>
      <c r="E35" t="s">
        <v>20</v>
      </c>
      <c r="F35" t="s">
        <v>18</v>
      </c>
      <c r="G35" t="s">
        <v>22</v>
      </c>
      <c r="H35" t="s">
        <v>35</v>
      </c>
      <c r="I35" s="3">
        <v>29.05</v>
      </c>
      <c r="J35" s="13">
        <v>202</v>
      </c>
      <c r="K35" s="3">
        <v>2.85</v>
      </c>
      <c r="L35">
        <f>Table1[[#This Row],[Price]]*Table1[[#This Row],[Quantity]]</f>
        <v>5868.1</v>
      </c>
    </row>
    <row r="36" spans="2:12" x14ac:dyDescent="0.3">
      <c r="B36" s="3">
        <v>10487</v>
      </c>
      <c r="C36" s="4">
        <v>44879</v>
      </c>
      <c r="D36" t="s">
        <v>9</v>
      </c>
      <c r="E36" t="s">
        <v>20</v>
      </c>
      <c r="F36" t="s">
        <v>18</v>
      </c>
      <c r="G36" t="s">
        <v>22</v>
      </c>
      <c r="H36" t="s">
        <v>35</v>
      </c>
      <c r="I36" s="3">
        <v>3.49</v>
      </c>
      <c r="J36" s="13">
        <v>631</v>
      </c>
      <c r="K36" s="3">
        <v>0.88</v>
      </c>
      <c r="L36">
        <f>Table1[[#This Row],[Price]]*Table1[[#This Row],[Quantity]]</f>
        <v>2202.19</v>
      </c>
    </row>
    <row r="37" spans="2:12" x14ac:dyDescent="0.3">
      <c r="B37" s="3">
        <v>10488</v>
      </c>
      <c r="C37" s="4">
        <v>44879</v>
      </c>
      <c r="D37" t="s">
        <v>14</v>
      </c>
      <c r="E37" t="s">
        <v>20</v>
      </c>
      <c r="F37" t="s">
        <v>18</v>
      </c>
      <c r="G37" t="s">
        <v>22</v>
      </c>
      <c r="H37" t="s">
        <v>35</v>
      </c>
      <c r="I37" s="3">
        <v>2.95</v>
      </c>
      <c r="J37" s="13">
        <v>678</v>
      </c>
      <c r="K37" s="3">
        <v>0.47</v>
      </c>
      <c r="L37">
        <f>Table1[[#This Row],[Price]]*Table1[[#This Row],[Quantity]]</f>
        <v>2000.1000000000001</v>
      </c>
    </row>
    <row r="38" spans="2:12" x14ac:dyDescent="0.3">
      <c r="B38" s="3">
        <v>10489</v>
      </c>
      <c r="C38" s="4">
        <v>44879</v>
      </c>
      <c r="D38" t="s">
        <v>17</v>
      </c>
      <c r="E38" t="s">
        <v>20</v>
      </c>
      <c r="F38" t="s">
        <v>18</v>
      </c>
      <c r="G38" t="s">
        <v>22</v>
      </c>
      <c r="H38" t="s">
        <v>31</v>
      </c>
      <c r="I38" s="3">
        <v>4.99</v>
      </c>
      <c r="J38" s="13">
        <v>201</v>
      </c>
      <c r="K38" s="3">
        <v>2.25</v>
      </c>
      <c r="L38">
        <f>Table1[[#This Row],[Price]]*Table1[[#This Row],[Quantity]]</f>
        <v>1002.99</v>
      </c>
    </row>
    <row r="39" spans="2:12" x14ac:dyDescent="0.3">
      <c r="B39" s="3">
        <v>10490</v>
      </c>
      <c r="C39" s="4">
        <v>44880</v>
      </c>
      <c r="D39" t="s">
        <v>21</v>
      </c>
      <c r="E39" t="s">
        <v>20</v>
      </c>
      <c r="F39" t="s">
        <v>18</v>
      </c>
      <c r="G39" t="s">
        <v>22</v>
      </c>
      <c r="H39" t="s">
        <v>31</v>
      </c>
      <c r="I39" s="3">
        <v>12.99</v>
      </c>
      <c r="J39" s="13">
        <v>509</v>
      </c>
      <c r="K39" s="3">
        <v>4.32</v>
      </c>
      <c r="L39">
        <f>Table1[[#This Row],[Price]]*Table1[[#This Row],[Quantity]]</f>
        <v>6611.91</v>
      </c>
    </row>
    <row r="40" spans="2:12" x14ac:dyDescent="0.3">
      <c r="B40" s="3">
        <v>10491</v>
      </c>
      <c r="C40" s="4">
        <v>44880</v>
      </c>
      <c r="D40" t="s">
        <v>25</v>
      </c>
      <c r="E40" t="s">
        <v>16</v>
      </c>
      <c r="F40" t="s">
        <v>18</v>
      </c>
      <c r="G40" t="s">
        <v>22</v>
      </c>
      <c r="H40" t="s">
        <v>31</v>
      </c>
      <c r="I40" s="3">
        <v>9.9499999999999993</v>
      </c>
      <c r="J40" s="13">
        <v>202</v>
      </c>
      <c r="K40" s="3">
        <v>2.85</v>
      </c>
      <c r="L40">
        <f>Table1[[#This Row],[Price]]*Table1[[#This Row],[Quantity]]</f>
        <v>2009.8999999999999</v>
      </c>
    </row>
    <row r="41" spans="2:12" x14ac:dyDescent="0.3">
      <c r="B41" s="3">
        <v>10492</v>
      </c>
      <c r="C41" s="4">
        <v>44880</v>
      </c>
      <c r="D41" t="s">
        <v>9</v>
      </c>
      <c r="E41" t="s">
        <v>16</v>
      </c>
      <c r="F41" t="s">
        <v>18</v>
      </c>
      <c r="G41" t="s">
        <v>22</v>
      </c>
      <c r="H41" t="s">
        <v>31</v>
      </c>
      <c r="I41" s="3">
        <v>3.49</v>
      </c>
      <c r="J41" s="13">
        <v>574</v>
      </c>
      <c r="K41" s="3">
        <v>0.88</v>
      </c>
      <c r="L41">
        <f>Table1[[#This Row],[Price]]*Table1[[#This Row],[Quantity]]</f>
        <v>2003.2600000000002</v>
      </c>
    </row>
    <row r="42" spans="2:12" x14ac:dyDescent="0.3">
      <c r="B42" s="3">
        <v>10493</v>
      </c>
      <c r="C42" s="4">
        <v>44880</v>
      </c>
      <c r="D42" t="s">
        <v>14</v>
      </c>
      <c r="E42" t="s">
        <v>16</v>
      </c>
      <c r="F42" t="s">
        <v>18</v>
      </c>
      <c r="G42" t="s">
        <v>22</v>
      </c>
      <c r="H42" t="s">
        <v>31</v>
      </c>
      <c r="I42" s="3">
        <v>2.95</v>
      </c>
      <c r="J42" s="13">
        <v>678</v>
      </c>
      <c r="K42" s="3">
        <v>0.47</v>
      </c>
      <c r="L42">
        <f>Table1[[#This Row],[Price]]*Table1[[#This Row],[Quantity]]</f>
        <v>2000.1000000000001</v>
      </c>
    </row>
    <row r="43" spans="2:12" x14ac:dyDescent="0.3">
      <c r="B43" s="3">
        <v>10494</v>
      </c>
      <c r="C43" s="4">
        <v>44880</v>
      </c>
      <c r="D43" t="s">
        <v>17</v>
      </c>
      <c r="E43" t="s">
        <v>16</v>
      </c>
      <c r="F43" t="s">
        <v>18</v>
      </c>
      <c r="G43" t="s">
        <v>22</v>
      </c>
      <c r="H43" t="s">
        <v>31</v>
      </c>
      <c r="I43" s="3">
        <v>4.99</v>
      </c>
      <c r="J43" s="13">
        <v>201</v>
      </c>
      <c r="K43" s="3">
        <v>2.25</v>
      </c>
      <c r="L43">
        <f>Table1[[#This Row],[Price]]*Table1[[#This Row],[Quantity]]</f>
        <v>1002.99</v>
      </c>
    </row>
    <row r="44" spans="2:12" x14ac:dyDescent="0.3">
      <c r="B44" s="3">
        <v>10495</v>
      </c>
      <c r="C44" s="4">
        <v>44881</v>
      </c>
      <c r="D44" t="s">
        <v>21</v>
      </c>
      <c r="E44" t="s">
        <v>16</v>
      </c>
      <c r="F44" t="s">
        <v>18</v>
      </c>
      <c r="G44" t="s">
        <v>22</v>
      </c>
      <c r="H44" t="s">
        <v>31</v>
      </c>
      <c r="I44" s="3">
        <v>12.99</v>
      </c>
      <c r="J44" s="13">
        <v>509</v>
      </c>
      <c r="K44" s="3">
        <v>4.32</v>
      </c>
      <c r="L44">
        <f>Table1[[#This Row],[Price]]*Table1[[#This Row],[Quantity]]</f>
        <v>6611.91</v>
      </c>
    </row>
    <row r="45" spans="2:12" x14ac:dyDescent="0.3">
      <c r="B45" s="3">
        <v>10496</v>
      </c>
      <c r="C45" s="4">
        <v>44881</v>
      </c>
      <c r="D45" t="s">
        <v>25</v>
      </c>
      <c r="E45" t="s">
        <v>16</v>
      </c>
      <c r="F45" t="s">
        <v>18</v>
      </c>
      <c r="G45" t="s">
        <v>22</v>
      </c>
      <c r="H45" t="s">
        <v>31</v>
      </c>
      <c r="I45" s="3">
        <v>9.9499999999999993</v>
      </c>
      <c r="J45" s="13">
        <v>202</v>
      </c>
      <c r="K45" s="3">
        <v>2.85</v>
      </c>
      <c r="L45">
        <f>Table1[[#This Row],[Price]]*Table1[[#This Row],[Quantity]]</f>
        <v>2009.8999999999999</v>
      </c>
    </row>
    <row r="46" spans="2:12" x14ac:dyDescent="0.3">
      <c r="B46" s="3">
        <v>10497</v>
      </c>
      <c r="C46" s="4">
        <v>44881</v>
      </c>
      <c r="D46" t="s">
        <v>9</v>
      </c>
      <c r="E46" t="s">
        <v>16</v>
      </c>
      <c r="F46" t="s">
        <v>18</v>
      </c>
      <c r="G46" t="s">
        <v>22</v>
      </c>
      <c r="H46" t="s">
        <v>31</v>
      </c>
      <c r="I46" s="3">
        <v>3.49</v>
      </c>
      <c r="J46" s="13">
        <v>574</v>
      </c>
      <c r="K46" s="3">
        <v>0.88</v>
      </c>
      <c r="L46">
        <f>Table1[[#This Row],[Price]]*Table1[[#This Row],[Quantity]]</f>
        <v>2003.2600000000002</v>
      </c>
    </row>
    <row r="47" spans="2:12" x14ac:dyDescent="0.3">
      <c r="B47" s="3">
        <v>10498</v>
      </c>
      <c r="C47" s="4">
        <v>44881</v>
      </c>
      <c r="D47" t="s">
        <v>14</v>
      </c>
      <c r="E47" t="s">
        <v>16</v>
      </c>
      <c r="F47" t="s">
        <v>36</v>
      </c>
      <c r="G47" t="s">
        <v>22</v>
      </c>
      <c r="H47" t="s">
        <v>31</v>
      </c>
      <c r="I47" s="3">
        <v>2.95</v>
      </c>
      <c r="J47" s="13">
        <v>678</v>
      </c>
      <c r="K47" s="3">
        <v>0.47</v>
      </c>
      <c r="L47">
        <f>Table1[[#This Row],[Price]]*Table1[[#This Row],[Quantity]]</f>
        <v>2000.1000000000001</v>
      </c>
    </row>
    <row r="48" spans="2:12" x14ac:dyDescent="0.3">
      <c r="B48" s="3">
        <v>10499</v>
      </c>
      <c r="C48" s="4">
        <v>44881</v>
      </c>
      <c r="D48" t="s">
        <v>17</v>
      </c>
      <c r="E48" t="s">
        <v>16</v>
      </c>
      <c r="F48" t="s">
        <v>36</v>
      </c>
      <c r="G48" t="s">
        <v>22</v>
      </c>
      <c r="H48" t="s">
        <v>31</v>
      </c>
      <c r="I48" s="3">
        <v>4.99</v>
      </c>
      <c r="J48" s="13">
        <v>201</v>
      </c>
      <c r="K48" s="3">
        <v>2.25</v>
      </c>
      <c r="L48">
        <f>Table1[[#This Row],[Price]]*Table1[[#This Row],[Quantity]]</f>
        <v>1002.99</v>
      </c>
    </row>
    <row r="49" spans="2:12" x14ac:dyDescent="0.3">
      <c r="B49" s="3">
        <v>10500</v>
      </c>
      <c r="C49" s="4">
        <v>44882</v>
      </c>
      <c r="D49" t="s">
        <v>21</v>
      </c>
      <c r="E49" t="s">
        <v>16</v>
      </c>
      <c r="F49" t="s">
        <v>36</v>
      </c>
      <c r="G49" t="s">
        <v>22</v>
      </c>
      <c r="H49" t="s">
        <v>31</v>
      </c>
      <c r="I49" s="3">
        <v>12.99</v>
      </c>
      <c r="J49" s="13">
        <v>524</v>
      </c>
      <c r="K49" s="3">
        <v>4.32</v>
      </c>
      <c r="L49">
        <f>Table1[[#This Row],[Price]]*Table1[[#This Row],[Quantity]]</f>
        <v>6806.76</v>
      </c>
    </row>
    <row r="50" spans="2:12" x14ac:dyDescent="0.3">
      <c r="B50" s="3">
        <v>10501</v>
      </c>
      <c r="C50" s="4">
        <v>44882</v>
      </c>
      <c r="D50" t="s">
        <v>25</v>
      </c>
      <c r="E50" t="s">
        <v>16</v>
      </c>
      <c r="F50" t="s">
        <v>36</v>
      </c>
      <c r="G50" t="s">
        <v>22</v>
      </c>
      <c r="H50" t="s">
        <v>31</v>
      </c>
      <c r="I50" s="3">
        <v>9.9499999999999993</v>
      </c>
      <c r="J50" s="13">
        <v>202</v>
      </c>
      <c r="K50" s="3">
        <v>2.85</v>
      </c>
      <c r="L50">
        <f>Table1[[#This Row],[Price]]*Table1[[#This Row],[Quantity]]</f>
        <v>2009.8999999999999</v>
      </c>
    </row>
    <row r="51" spans="2:12" x14ac:dyDescent="0.3">
      <c r="B51" s="3">
        <v>10502</v>
      </c>
      <c r="C51" s="4">
        <v>44882</v>
      </c>
      <c r="D51" t="s">
        <v>9</v>
      </c>
      <c r="E51" t="s">
        <v>16</v>
      </c>
      <c r="F51" t="s">
        <v>36</v>
      </c>
      <c r="G51" t="s">
        <v>22</v>
      </c>
      <c r="H51" t="s">
        <v>31</v>
      </c>
      <c r="I51" s="3">
        <v>3.49</v>
      </c>
      <c r="J51" s="13">
        <v>631</v>
      </c>
      <c r="K51" s="3">
        <v>0.88</v>
      </c>
      <c r="L51">
        <f>Table1[[#This Row],[Price]]*Table1[[#This Row],[Quantity]]</f>
        <v>2202.19</v>
      </c>
    </row>
    <row r="52" spans="2:12" x14ac:dyDescent="0.3">
      <c r="B52" s="3">
        <v>10503</v>
      </c>
      <c r="C52" s="4">
        <v>44882</v>
      </c>
      <c r="D52" t="s">
        <v>14</v>
      </c>
      <c r="E52" t="s">
        <v>16</v>
      </c>
      <c r="F52" t="s">
        <v>36</v>
      </c>
      <c r="G52" t="s">
        <v>22</v>
      </c>
      <c r="H52" t="s">
        <v>31</v>
      </c>
      <c r="I52" s="3">
        <v>2.95</v>
      </c>
      <c r="J52" s="13">
        <v>678</v>
      </c>
      <c r="K52" s="3">
        <v>0.47</v>
      </c>
      <c r="L52">
        <f>Table1[[#This Row],[Price]]*Table1[[#This Row],[Quantity]]</f>
        <v>2000.1000000000001</v>
      </c>
    </row>
    <row r="53" spans="2:12" x14ac:dyDescent="0.3">
      <c r="B53" s="3">
        <v>10504</v>
      </c>
      <c r="C53" s="4">
        <v>44882</v>
      </c>
      <c r="D53" t="s">
        <v>17</v>
      </c>
      <c r="E53" t="s">
        <v>16</v>
      </c>
      <c r="F53" t="s">
        <v>36</v>
      </c>
      <c r="G53" t="s">
        <v>22</v>
      </c>
      <c r="H53" t="s">
        <v>31</v>
      </c>
      <c r="I53" s="3">
        <v>4.99</v>
      </c>
      <c r="J53" s="13">
        <v>201</v>
      </c>
      <c r="K53" s="3">
        <v>2.25</v>
      </c>
      <c r="L53">
        <f>Table1[[#This Row],[Price]]*Table1[[#This Row],[Quantity]]</f>
        <v>1002.99</v>
      </c>
    </row>
    <row r="54" spans="2:12" x14ac:dyDescent="0.3">
      <c r="B54" s="3">
        <v>10505</v>
      </c>
      <c r="C54" s="4">
        <v>44883</v>
      </c>
      <c r="D54" t="s">
        <v>21</v>
      </c>
      <c r="E54" t="s">
        <v>16</v>
      </c>
      <c r="F54" t="s">
        <v>36</v>
      </c>
      <c r="G54" t="s">
        <v>22</v>
      </c>
      <c r="H54" t="s">
        <v>31</v>
      </c>
      <c r="I54" s="3">
        <v>12.99</v>
      </c>
      <c r="J54" s="13">
        <v>539</v>
      </c>
      <c r="K54" s="3">
        <v>4.32</v>
      </c>
      <c r="L54">
        <f>Table1[[#This Row],[Price]]*Table1[[#This Row],[Quantity]]</f>
        <v>7001.61</v>
      </c>
    </row>
    <row r="55" spans="2:12" x14ac:dyDescent="0.3">
      <c r="B55" s="3">
        <v>10506</v>
      </c>
      <c r="C55" s="4">
        <v>44883</v>
      </c>
      <c r="D55" t="s">
        <v>25</v>
      </c>
      <c r="E55" t="s">
        <v>16</v>
      </c>
      <c r="F55" t="s">
        <v>36</v>
      </c>
      <c r="G55" t="s">
        <v>22</v>
      </c>
      <c r="H55" t="s">
        <v>31</v>
      </c>
      <c r="I55" s="3">
        <v>9.9499999999999993</v>
      </c>
      <c r="J55" s="13">
        <v>202</v>
      </c>
      <c r="K55" s="3">
        <v>2.85</v>
      </c>
      <c r="L55">
        <f>Table1[[#This Row],[Price]]*Table1[[#This Row],[Quantity]]</f>
        <v>2009.8999999999999</v>
      </c>
    </row>
    <row r="56" spans="2:12" x14ac:dyDescent="0.3">
      <c r="B56" s="3">
        <v>10507</v>
      </c>
      <c r="C56" s="4">
        <v>44883</v>
      </c>
      <c r="D56" t="s">
        <v>9</v>
      </c>
      <c r="E56" t="s">
        <v>16</v>
      </c>
      <c r="F56" t="s">
        <v>36</v>
      </c>
      <c r="G56" t="s">
        <v>22</v>
      </c>
      <c r="H56" t="s">
        <v>31</v>
      </c>
      <c r="I56" s="3">
        <v>3.49</v>
      </c>
      <c r="J56" s="13">
        <v>688</v>
      </c>
      <c r="K56" s="3">
        <v>0.88</v>
      </c>
      <c r="L56">
        <f>Table1[[#This Row],[Price]]*Table1[[#This Row],[Quantity]]</f>
        <v>2401.1200000000003</v>
      </c>
    </row>
    <row r="57" spans="2:12" x14ac:dyDescent="0.3">
      <c r="B57" s="3">
        <v>10508</v>
      </c>
      <c r="C57" s="4">
        <v>44883</v>
      </c>
      <c r="D57" t="s">
        <v>14</v>
      </c>
      <c r="E57" t="s">
        <v>16</v>
      </c>
      <c r="F57" t="s">
        <v>36</v>
      </c>
      <c r="G57" t="s">
        <v>22</v>
      </c>
      <c r="H57" t="s">
        <v>31</v>
      </c>
      <c r="I57" s="3">
        <v>2.95</v>
      </c>
      <c r="J57" s="13">
        <v>678</v>
      </c>
      <c r="K57" s="3">
        <v>0.47</v>
      </c>
      <c r="L57">
        <f>Table1[[#This Row],[Price]]*Table1[[#This Row],[Quantity]]</f>
        <v>2000.1000000000001</v>
      </c>
    </row>
    <row r="58" spans="2:12" x14ac:dyDescent="0.3">
      <c r="B58" s="3">
        <v>10509</v>
      </c>
      <c r="C58" s="4">
        <v>44883</v>
      </c>
      <c r="D58" t="s">
        <v>17</v>
      </c>
      <c r="E58" t="s">
        <v>16</v>
      </c>
      <c r="F58" t="s">
        <v>36</v>
      </c>
      <c r="G58" t="s">
        <v>22</v>
      </c>
      <c r="H58" t="s">
        <v>31</v>
      </c>
      <c r="I58" s="3">
        <v>4.99</v>
      </c>
      <c r="J58" s="13">
        <v>201</v>
      </c>
      <c r="K58" s="3">
        <v>2.25</v>
      </c>
      <c r="L58">
        <f>Table1[[#This Row],[Price]]*Table1[[#This Row],[Quantity]]</f>
        <v>1002.99</v>
      </c>
    </row>
    <row r="59" spans="2:12" x14ac:dyDescent="0.3">
      <c r="B59" s="3">
        <v>10510</v>
      </c>
      <c r="C59" s="4">
        <v>44884</v>
      </c>
      <c r="D59" t="s">
        <v>21</v>
      </c>
      <c r="E59" t="s">
        <v>16</v>
      </c>
      <c r="F59" t="s">
        <v>36</v>
      </c>
      <c r="G59" t="s">
        <v>22</v>
      </c>
      <c r="H59" t="s">
        <v>31</v>
      </c>
      <c r="I59" s="3">
        <v>12.99</v>
      </c>
      <c r="J59" s="13">
        <v>509</v>
      </c>
      <c r="K59" s="3">
        <v>4.32</v>
      </c>
      <c r="L59">
        <f>Table1[[#This Row],[Price]]*Table1[[#This Row],[Quantity]]</f>
        <v>6611.91</v>
      </c>
    </row>
    <row r="60" spans="2:12" x14ac:dyDescent="0.3">
      <c r="B60" s="3">
        <v>10511</v>
      </c>
      <c r="C60" s="4">
        <v>44884</v>
      </c>
      <c r="D60" t="s">
        <v>25</v>
      </c>
      <c r="E60" t="s">
        <v>16</v>
      </c>
      <c r="F60" t="s">
        <v>36</v>
      </c>
      <c r="G60" t="s">
        <v>22</v>
      </c>
      <c r="H60" t="s">
        <v>35</v>
      </c>
      <c r="I60" s="3">
        <v>9.9499999999999993</v>
      </c>
      <c r="J60" s="13">
        <v>202</v>
      </c>
      <c r="K60" s="3">
        <v>2.85</v>
      </c>
      <c r="L60">
        <f>Table1[[#This Row],[Price]]*Table1[[#This Row],[Quantity]]</f>
        <v>2009.8999999999999</v>
      </c>
    </row>
    <row r="61" spans="2:12" x14ac:dyDescent="0.3">
      <c r="B61" s="3">
        <v>10512</v>
      </c>
      <c r="C61" s="4">
        <v>44884</v>
      </c>
      <c r="D61" t="s">
        <v>9</v>
      </c>
      <c r="E61" t="s">
        <v>16</v>
      </c>
      <c r="F61" t="s">
        <v>36</v>
      </c>
      <c r="G61" t="s">
        <v>22</v>
      </c>
      <c r="H61" t="s">
        <v>35</v>
      </c>
      <c r="I61" s="3">
        <v>3.49</v>
      </c>
      <c r="J61" s="13">
        <v>688</v>
      </c>
      <c r="K61" s="3">
        <v>0.88</v>
      </c>
      <c r="L61">
        <f>Table1[[#This Row],[Price]]*Table1[[#This Row],[Quantity]]</f>
        <v>2401.1200000000003</v>
      </c>
    </row>
    <row r="62" spans="2:12" x14ac:dyDescent="0.3">
      <c r="B62" s="3">
        <v>10513</v>
      </c>
      <c r="C62" s="4">
        <v>44884</v>
      </c>
      <c r="D62" t="s">
        <v>14</v>
      </c>
      <c r="E62" t="s">
        <v>20</v>
      </c>
      <c r="F62" t="s">
        <v>36</v>
      </c>
      <c r="G62" t="s">
        <v>37</v>
      </c>
      <c r="H62" t="s">
        <v>35</v>
      </c>
      <c r="I62" s="3">
        <v>2.95</v>
      </c>
      <c r="J62" s="13">
        <v>678</v>
      </c>
      <c r="K62" s="3">
        <v>0.47</v>
      </c>
      <c r="L62">
        <f>Table1[[#This Row],[Price]]*Table1[[#This Row],[Quantity]]</f>
        <v>2000.1000000000001</v>
      </c>
    </row>
    <row r="63" spans="2:12" x14ac:dyDescent="0.3">
      <c r="B63" s="3">
        <v>10514</v>
      </c>
      <c r="C63" s="4">
        <v>44884</v>
      </c>
      <c r="D63" t="s">
        <v>17</v>
      </c>
      <c r="E63" t="s">
        <v>20</v>
      </c>
      <c r="F63" t="s">
        <v>36</v>
      </c>
      <c r="G63" t="s">
        <v>37</v>
      </c>
      <c r="H63" t="s">
        <v>35</v>
      </c>
      <c r="I63" s="3">
        <v>4.99</v>
      </c>
      <c r="J63" s="13">
        <v>201</v>
      </c>
      <c r="K63" s="3">
        <v>2.25</v>
      </c>
      <c r="L63">
        <f>Table1[[#This Row],[Price]]*Table1[[#This Row],[Quantity]]</f>
        <v>1002.99</v>
      </c>
    </row>
    <row r="64" spans="2:12" x14ac:dyDescent="0.3">
      <c r="B64" s="3">
        <v>10515</v>
      </c>
      <c r="C64" s="4">
        <v>44885</v>
      </c>
      <c r="D64" t="s">
        <v>21</v>
      </c>
      <c r="E64" t="s">
        <v>20</v>
      </c>
      <c r="F64" t="s">
        <v>36</v>
      </c>
      <c r="G64" t="s">
        <v>37</v>
      </c>
      <c r="H64" t="s">
        <v>35</v>
      </c>
      <c r="I64" s="3">
        <v>12.99</v>
      </c>
      <c r="J64" s="13">
        <v>478</v>
      </c>
      <c r="K64" s="3">
        <v>4.32</v>
      </c>
      <c r="L64">
        <f>Table1[[#This Row],[Price]]*Table1[[#This Row],[Quantity]]</f>
        <v>6209.22</v>
      </c>
    </row>
    <row r="65" spans="2:12" x14ac:dyDescent="0.3">
      <c r="B65" s="3">
        <v>10516</v>
      </c>
      <c r="C65" s="4">
        <v>44885</v>
      </c>
      <c r="D65" t="s">
        <v>25</v>
      </c>
      <c r="E65" t="s">
        <v>20</v>
      </c>
      <c r="F65" t="s">
        <v>36</v>
      </c>
      <c r="G65" t="s">
        <v>37</v>
      </c>
      <c r="H65" t="s">
        <v>35</v>
      </c>
      <c r="I65" s="3">
        <v>9.9499999999999993</v>
      </c>
      <c r="J65" s="13">
        <v>202</v>
      </c>
      <c r="K65" s="3">
        <v>2.85</v>
      </c>
      <c r="L65">
        <f>Table1[[#This Row],[Price]]*Table1[[#This Row],[Quantity]]</f>
        <v>2009.8999999999999</v>
      </c>
    </row>
    <row r="66" spans="2:12" x14ac:dyDescent="0.3">
      <c r="B66" s="3">
        <v>10520</v>
      </c>
      <c r="C66" s="4">
        <v>44886</v>
      </c>
      <c r="D66" t="s">
        <v>21</v>
      </c>
      <c r="E66" t="s">
        <v>20</v>
      </c>
      <c r="F66" t="s">
        <v>36</v>
      </c>
      <c r="G66" t="s">
        <v>37</v>
      </c>
      <c r="H66" t="s">
        <v>28</v>
      </c>
      <c r="I66" s="3">
        <v>12.99</v>
      </c>
      <c r="J66" s="13">
        <v>493</v>
      </c>
      <c r="K66" s="3">
        <v>4.32</v>
      </c>
      <c r="L66">
        <f>Table1[[#This Row],[Price]]*Table1[[#This Row],[Quantity]]</f>
        <v>6404.07</v>
      </c>
    </row>
    <row r="67" spans="2:12" x14ac:dyDescent="0.3">
      <c r="B67" s="3">
        <v>10521</v>
      </c>
      <c r="C67" s="4">
        <v>44886</v>
      </c>
      <c r="D67" t="s">
        <v>25</v>
      </c>
      <c r="E67" t="s">
        <v>20</v>
      </c>
      <c r="F67" t="s">
        <v>36</v>
      </c>
      <c r="G67" t="s">
        <v>37</v>
      </c>
      <c r="H67" t="s">
        <v>28</v>
      </c>
      <c r="I67" s="3">
        <v>9.9499999999999993</v>
      </c>
      <c r="J67" s="13">
        <v>202</v>
      </c>
      <c r="K67" s="3">
        <v>2.85</v>
      </c>
      <c r="L67">
        <f>Table1[[#This Row],[Price]]*Table1[[#This Row],[Quantity]]</f>
        <v>2009.8999999999999</v>
      </c>
    </row>
    <row r="68" spans="2:12" x14ac:dyDescent="0.3">
      <c r="B68" s="3">
        <v>10522</v>
      </c>
      <c r="C68" s="4">
        <v>44886</v>
      </c>
      <c r="D68" t="s">
        <v>9</v>
      </c>
      <c r="E68" t="s">
        <v>20</v>
      </c>
      <c r="F68" t="s">
        <v>36</v>
      </c>
      <c r="G68" t="s">
        <v>37</v>
      </c>
      <c r="H68" t="s">
        <v>28</v>
      </c>
      <c r="I68" s="3">
        <v>3.49</v>
      </c>
      <c r="J68" s="13">
        <v>688</v>
      </c>
      <c r="K68" s="3">
        <v>0.88</v>
      </c>
      <c r="L68">
        <f>Table1[[#This Row],[Price]]*Table1[[#This Row],[Quantity]]</f>
        <v>2401.1200000000003</v>
      </c>
    </row>
    <row r="69" spans="2:12" x14ac:dyDescent="0.3">
      <c r="B69" s="3">
        <v>10523</v>
      </c>
      <c r="C69" s="4">
        <v>44886</v>
      </c>
      <c r="D69" t="s">
        <v>14</v>
      </c>
      <c r="E69" t="s">
        <v>20</v>
      </c>
      <c r="F69" t="s">
        <v>36</v>
      </c>
      <c r="G69" t="s">
        <v>37</v>
      </c>
      <c r="H69" t="s">
        <v>28</v>
      </c>
      <c r="I69" s="3">
        <v>2.95</v>
      </c>
      <c r="J69" s="13">
        <v>746</v>
      </c>
      <c r="K69" s="3">
        <v>0.47</v>
      </c>
      <c r="L69">
        <f>Table1[[#This Row],[Price]]*Table1[[#This Row],[Quantity]]</f>
        <v>2200.7000000000003</v>
      </c>
    </row>
    <row r="70" spans="2:12" x14ac:dyDescent="0.3">
      <c r="B70" s="3">
        <v>10524</v>
      </c>
      <c r="C70" s="4">
        <v>44886</v>
      </c>
      <c r="D70" t="s">
        <v>17</v>
      </c>
      <c r="E70" t="s">
        <v>20</v>
      </c>
      <c r="F70" t="s">
        <v>36</v>
      </c>
      <c r="G70" t="s">
        <v>37</v>
      </c>
      <c r="H70" t="s">
        <v>28</v>
      </c>
      <c r="I70" s="3">
        <v>4.99</v>
      </c>
      <c r="J70" s="13">
        <v>201</v>
      </c>
      <c r="K70" s="3">
        <v>2.25</v>
      </c>
      <c r="L70">
        <f>Table1[[#This Row],[Price]]*Table1[[#This Row],[Quantity]]</f>
        <v>1002.99</v>
      </c>
    </row>
    <row r="71" spans="2:12" x14ac:dyDescent="0.3">
      <c r="B71" s="3">
        <v>10525</v>
      </c>
      <c r="C71" s="4">
        <v>44887</v>
      </c>
      <c r="D71" t="s">
        <v>21</v>
      </c>
      <c r="E71" t="s">
        <v>27</v>
      </c>
      <c r="F71" t="s">
        <v>36</v>
      </c>
      <c r="G71" t="s">
        <v>37</v>
      </c>
      <c r="H71" t="s">
        <v>28</v>
      </c>
      <c r="I71" s="3">
        <v>12.99</v>
      </c>
      <c r="J71" s="13">
        <v>462</v>
      </c>
      <c r="K71" s="3">
        <v>4.32</v>
      </c>
      <c r="L71">
        <f>Table1[[#This Row],[Price]]*Table1[[#This Row],[Quantity]]</f>
        <v>6001.38</v>
      </c>
    </row>
    <row r="72" spans="2:12" x14ac:dyDescent="0.3">
      <c r="B72" s="3">
        <v>10526</v>
      </c>
      <c r="C72" s="4">
        <v>44887</v>
      </c>
      <c r="D72" t="s">
        <v>25</v>
      </c>
      <c r="E72" t="s">
        <v>27</v>
      </c>
      <c r="F72" t="s">
        <v>36</v>
      </c>
      <c r="G72" t="s">
        <v>37</v>
      </c>
      <c r="H72" t="s">
        <v>28</v>
      </c>
      <c r="I72" s="3">
        <v>9.9499999999999993</v>
      </c>
      <c r="J72" s="13">
        <v>202</v>
      </c>
      <c r="K72" s="3">
        <v>2.85</v>
      </c>
      <c r="L72">
        <f>Table1[[#This Row],[Price]]*Table1[[#This Row],[Quantity]]</f>
        <v>2009.8999999999999</v>
      </c>
    </row>
    <row r="73" spans="2:12" x14ac:dyDescent="0.3">
      <c r="B73" s="3">
        <v>10527</v>
      </c>
      <c r="C73" s="4">
        <v>44887</v>
      </c>
      <c r="D73" t="s">
        <v>9</v>
      </c>
      <c r="E73" t="s">
        <v>27</v>
      </c>
      <c r="F73" t="s">
        <v>36</v>
      </c>
      <c r="G73" t="s">
        <v>37</v>
      </c>
      <c r="H73" t="s">
        <v>28</v>
      </c>
      <c r="I73" s="3">
        <v>3.49</v>
      </c>
      <c r="J73" s="13">
        <v>688</v>
      </c>
      <c r="K73" s="3">
        <v>0.88</v>
      </c>
      <c r="L73">
        <f>Table1[[#This Row],[Price]]*Table1[[#This Row],[Quantity]]</f>
        <v>2401.1200000000003</v>
      </c>
    </row>
    <row r="74" spans="2:12" x14ac:dyDescent="0.3">
      <c r="B74" s="3">
        <v>10528</v>
      </c>
      <c r="C74" s="4">
        <v>44887</v>
      </c>
      <c r="D74" t="s">
        <v>14</v>
      </c>
      <c r="E74" t="s">
        <v>27</v>
      </c>
      <c r="F74" t="s">
        <v>36</v>
      </c>
      <c r="G74" t="s">
        <v>37</v>
      </c>
      <c r="H74" t="s">
        <v>28</v>
      </c>
      <c r="I74" s="3">
        <v>2.95</v>
      </c>
      <c r="J74" s="13">
        <v>746</v>
      </c>
      <c r="K74" s="3">
        <v>0.47</v>
      </c>
      <c r="L74">
        <f>Table1[[#This Row],[Price]]*Table1[[#This Row],[Quantity]]</f>
        <v>2200.7000000000003</v>
      </c>
    </row>
    <row r="75" spans="2:12" x14ac:dyDescent="0.3">
      <c r="B75" s="3">
        <v>10529</v>
      </c>
      <c r="C75" s="4">
        <v>44887</v>
      </c>
      <c r="D75" t="s">
        <v>17</v>
      </c>
      <c r="E75" t="s">
        <v>27</v>
      </c>
      <c r="F75" t="s">
        <v>36</v>
      </c>
      <c r="G75" t="s">
        <v>37</v>
      </c>
      <c r="H75" t="s">
        <v>28</v>
      </c>
      <c r="I75" s="3">
        <v>4.99</v>
      </c>
      <c r="J75" s="13">
        <v>201</v>
      </c>
      <c r="K75" s="3">
        <v>2.25</v>
      </c>
      <c r="L75">
        <f>Table1[[#This Row],[Price]]*Table1[[#This Row],[Quantity]]</f>
        <v>1002.99</v>
      </c>
    </row>
    <row r="76" spans="2:12" x14ac:dyDescent="0.3">
      <c r="B76" s="3">
        <v>10530</v>
      </c>
      <c r="C76" s="4">
        <v>44888</v>
      </c>
      <c r="D76" t="s">
        <v>21</v>
      </c>
      <c r="E76" t="s">
        <v>27</v>
      </c>
      <c r="F76" t="s">
        <v>36</v>
      </c>
      <c r="G76" t="s">
        <v>37</v>
      </c>
      <c r="H76" t="s">
        <v>28</v>
      </c>
      <c r="I76" s="3">
        <v>12.99</v>
      </c>
      <c r="J76" s="13">
        <v>478</v>
      </c>
      <c r="K76" s="3">
        <v>4.32</v>
      </c>
      <c r="L76">
        <f>Table1[[#This Row],[Price]]*Table1[[#This Row],[Quantity]]</f>
        <v>6209.22</v>
      </c>
    </row>
    <row r="77" spans="2:12" x14ac:dyDescent="0.3">
      <c r="B77" s="3">
        <v>10531</v>
      </c>
      <c r="C77" s="4">
        <v>44888</v>
      </c>
      <c r="D77" t="s">
        <v>25</v>
      </c>
      <c r="E77" t="s">
        <v>27</v>
      </c>
      <c r="F77" t="s">
        <v>36</v>
      </c>
      <c r="G77" t="s">
        <v>37</v>
      </c>
      <c r="H77" t="s">
        <v>28</v>
      </c>
      <c r="I77" s="3">
        <v>9.9499999999999993</v>
      </c>
      <c r="J77" s="13">
        <v>202</v>
      </c>
      <c r="K77" s="3">
        <v>2.85</v>
      </c>
      <c r="L77">
        <f>Table1[[#This Row],[Price]]*Table1[[#This Row],[Quantity]]</f>
        <v>2009.8999999999999</v>
      </c>
    </row>
    <row r="78" spans="2:12" x14ac:dyDescent="0.3">
      <c r="B78" s="3">
        <v>10532</v>
      </c>
      <c r="C78" s="4">
        <v>44888</v>
      </c>
      <c r="D78" t="s">
        <v>9</v>
      </c>
      <c r="E78" t="s">
        <v>27</v>
      </c>
      <c r="F78" t="s">
        <v>36</v>
      </c>
      <c r="G78" t="s">
        <v>37</v>
      </c>
      <c r="H78" t="s">
        <v>35</v>
      </c>
      <c r="I78" s="3">
        <v>3.49</v>
      </c>
      <c r="J78" s="13">
        <v>688</v>
      </c>
      <c r="K78" s="3">
        <v>0.88</v>
      </c>
      <c r="L78">
        <f>Table1[[#This Row],[Price]]*Table1[[#This Row],[Quantity]]</f>
        <v>2401.1200000000003</v>
      </c>
    </row>
    <row r="79" spans="2:12" x14ac:dyDescent="0.3">
      <c r="B79" s="3">
        <v>10533</v>
      </c>
      <c r="C79" s="4">
        <v>44888</v>
      </c>
      <c r="D79" t="s">
        <v>14</v>
      </c>
      <c r="E79" t="s">
        <v>27</v>
      </c>
      <c r="F79" t="s">
        <v>36</v>
      </c>
      <c r="G79" t="s">
        <v>37</v>
      </c>
      <c r="H79" t="s">
        <v>35</v>
      </c>
      <c r="I79" s="3">
        <v>2.95</v>
      </c>
      <c r="J79" s="13">
        <v>746</v>
      </c>
      <c r="K79" s="3">
        <v>0.47</v>
      </c>
      <c r="L79">
        <f>Table1[[#This Row],[Price]]*Table1[[#This Row],[Quantity]]</f>
        <v>2200.7000000000003</v>
      </c>
    </row>
    <row r="80" spans="2:12" x14ac:dyDescent="0.3">
      <c r="B80" s="3">
        <v>10534</v>
      </c>
      <c r="C80" s="4">
        <v>44888</v>
      </c>
      <c r="D80" t="s">
        <v>17</v>
      </c>
      <c r="E80" t="s">
        <v>27</v>
      </c>
      <c r="F80" t="s">
        <v>36</v>
      </c>
      <c r="G80" t="s">
        <v>37</v>
      </c>
      <c r="H80" t="s">
        <v>31</v>
      </c>
      <c r="I80" s="3">
        <v>4.99</v>
      </c>
      <c r="J80" s="13">
        <v>201</v>
      </c>
      <c r="K80" s="3">
        <v>2.25</v>
      </c>
      <c r="L80">
        <f>Table1[[#This Row],[Price]]*Table1[[#This Row],[Quantity]]</f>
        <v>1002.99</v>
      </c>
    </row>
    <row r="81" spans="2:12" x14ac:dyDescent="0.3">
      <c r="B81" s="3">
        <v>10535</v>
      </c>
      <c r="C81" s="4">
        <v>44889</v>
      </c>
      <c r="D81" t="s">
        <v>21</v>
      </c>
      <c r="E81" t="s">
        <v>27</v>
      </c>
      <c r="F81" t="s">
        <v>36</v>
      </c>
      <c r="G81" t="s">
        <v>22</v>
      </c>
      <c r="H81" t="s">
        <v>31</v>
      </c>
      <c r="I81" s="3">
        <v>12.99</v>
      </c>
      <c r="J81" s="13">
        <v>478</v>
      </c>
      <c r="K81" s="3">
        <v>4.32</v>
      </c>
      <c r="L81">
        <f>Table1[[#This Row],[Price]]*Table1[[#This Row],[Quantity]]</f>
        <v>6209.22</v>
      </c>
    </row>
    <row r="82" spans="2:12" x14ac:dyDescent="0.3">
      <c r="B82" s="3">
        <v>10536</v>
      </c>
      <c r="C82" s="4">
        <v>44889</v>
      </c>
      <c r="D82" t="s">
        <v>25</v>
      </c>
      <c r="E82" t="s">
        <v>27</v>
      </c>
      <c r="F82" t="s">
        <v>36</v>
      </c>
      <c r="G82" t="s">
        <v>22</v>
      </c>
      <c r="H82" t="s">
        <v>31</v>
      </c>
      <c r="I82" s="3">
        <v>9.9499999999999993</v>
      </c>
      <c r="J82" s="13">
        <v>202</v>
      </c>
      <c r="K82" s="3">
        <v>2.85</v>
      </c>
      <c r="L82">
        <f>Table1[[#This Row],[Price]]*Table1[[#This Row],[Quantity]]</f>
        <v>2009.8999999999999</v>
      </c>
    </row>
    <row r="83" spans="2:12" x14ac:dyDescent="0.3">
      <c r="B83" s="3">
        <v>10537</v>
      </c>
      <c r="C83" s="4">
        <v>44889</v>
      </c>
      <c r="D83" t="s">
        <v>9</v>
      </c>
      <c r="E83" t="s">
        <v>20</v>
      </c>
      <c r="F83" t="s">
        <v>36</v>
      </c>
      <c r="G83" t="s">
        <v>22</v>
      </c>
      <c r="H83" t="s">
        <v>31</v>
      </c>
      <c r="I83" s="3">
        <v>3.49</v>
      </c>
      <c r="J83" s="13">
        <v>631</v>
      </c>
      <c r="K83" s="3">
        <v>0.88</v>
      </c>
      <c r="L83">
        <f>Table1[[#This Row],[Price]]*Table1[[#This Row],[Quantity]]</f>
        <v>2202.19</v>
      </c>
    </row>
    <row r="84" spans="2:12" x14ac:dyDescent="0.3">
      <c r="B84" s="3">
        <v>10538</v>
      </c>
      <c r="C84" s="4">
        <v>44889</v>
      </c>
      <c r="D84" t="s">
        <v>14</v>
      </c>
      <c r="E84" t="s">
        <v>20</v>
      </c>
      <c r="F84" t="s">
        <v>36</v>
      </c>
      <c r="G84" t="s">
        <v>22</v>
      </c>
      <c r="H84" t="s">
        <v>31</v>
      </c>
      <c r="I84" s="3">
        <v>2.95</v>
      </c>
      <c r="J84" s="13">
        <v>746</v>
      </c>
      <c r="K84" s="3">
        <v>0.47</v>
      </c>
      <c r="L84">
        <f>Table1[[#This Row],[Price]]*Table1[[#This Row],[Quantity]]</f>
        <v>2200.7000000000003</v>
      </c>
    </row>
    <row r="85" spans="2:12" x14ac:dyDescent="0.3">
      <c r="B85" s="3">
        <v>10539</v>
      </c>
      <c r="C85" s="4">
        <v>44889</v>
      </c>
      <c r="D85" t="s">
        <v>17</v>
      </c>
      <c r="E85" t="s">
        <v>16</v>
      </c>
      <c r="F85" t="s">
        <v>36</v>
      </c>
      <c r="G85" t="s">
        <v>22</v>
      </c>
      <c r="H85" t="s">
        <v>31</v>
      </c>
      <c r="I85" s="3">
        <v>4.99</v>
      </c>
      <c r="J85" s="13">
        <v>201</v>
      </c>
      <c r="K85" s="3">
        <v>2.25</v>
      </c>
      <c r="L85">
        <f>Table1[[#This Row],[Price]]*Table1[[#This Row],[Quantity]]</f>
        <v>1002.99</v>
      </c>
    </row>
    <row r="86" spans="2:12" x14ac:dyDescent="0.3">
      <c r="B86" s="3">
        <v>10540</v>
      </c>
      <c r="C86" s="4">
        <v>44890</v>
      </c>
      <c r="D86" t="s">
        <v>21</v>
      </c>
      <c r="E86" t="s">
        <v>16</v>
      </c>
      <c r="F86" t="s">
        <v>36</v>
      </c>
      <c r="G86" t="s">
        <v>22</v>
      </c>
      <c r="H86" t="s">
        <v>31</v>
      </c>
      <c r="I86" s="3">
        <v>12.99</v>
      </c>
      <c r="J86" s="13">
        <v>462</v>
      </c>
      <c r="K86" s="3">
        <v>4.32</v>
      </c>
      <c r="L86">
        <f>Table1[[#This Row],[Price]]*Table1[[#This Row],[Quantity]]</f>
        <v>6001.38</v>
      </c>
    </row>
    <row r="87" spans="2:12" x14ac:dyDescent="0.3">
      <c r="B87" s="3">
        <v>10541</v>
      </c>
      <c r="C87" s="4">
        <v>44890</v>
      </c>
      <c r="D87" t="s">
        <v>25</v>
      </c>
      <c r="E87" t="s">
        <v>16</v>
      </c>
      <c r="F87" t="s">
        <v>36</v>
      </c>
      <c r="G87" t="s">
        <v>22</v>
      </c>
      <c r="H87" t="s">
        <v>38</v>
      </c>
      <c r="I87" s="3">
        <v>9.9499999999999993</v>
      </c>
      <c r="J87" s="13">
        <v>202</v>
      </c>
      <c r="K87" s="3">
        <v>2.85</v>
      </c>
      <c r="L87">
        <f>Table1[[#This Row],[Price]]*Table1[[#This Row],[Quantity]]</f>
        <v>2009.8999999999999</v>
      </c>
    </row>
    <row r="88" spans="2:12" x14ac:dyDescent="0.3">
      <c r="B88" s="3">
        <v>10542</v>
      </c>
      <c r="C88" s="4">
        <v>44890</v>
      </c>
      <c r="D88" t="s">
        <v>9</v>
      </c>
      <c r="E88" t="s">
        <v>16</v>
      </c>
      <c r="F88" t="s">
        <v>36</v>
      </c>
      <c r="G88" t="s">
        <v>22</v>
      </c>
      <c r="H88" t="s">
        <v>38</v>
      </c>
      <c r="I88" s="3">
        <v>3.49</v>
      </c>
      <c r="J88" s="13">
        <v>631</v>
      </c>
      <c r="K88" s="3">
        <v>0.88</v>
      </c>
      <c r="L88">
        <f>Table1[[#This Row],[Price]]*Table1[[#This Row],[Quantity]]</f>
        <v>2202.19</v>
      </c>
    </row>
    <row r="89" spans="2:12" x14ac:dyDescent="0.3">
      <c r="B89" s="3">
        <v>10543</v>
      </c>
      <c r="C89" s="4">
        <v>44890</v>
      </c>
      <c r="D89" t="s">
        <v>14</v>
      </c>
      <c r="E89" t="s">
        <v>16</v>
      </c>
      <c r="F89" t="s">
        <v>36</v>
      </c>
      <c r="G89" t="s">
        <v>22</v>
      </c>
      <c r="H89" t="s">
        <v>38</v>
      </c>
      <c r="I89" s="3">
        <v>2.95</v>
      </c>
      <c r="J89" s="13">
        <v>746</v>
      </c>
      <c r="K89" s="3">
        <v>0.47</v>
      </c>
      <c r="L89">
        <f>Table1[[#This Row],[Price]]*Table1[[#This Row],[Quantity]]</f>
        <v>2200.7000000000003</v>
      </c>
    </row>
    <row r="90" spans="2:12" x14ac:dyDescent="0.3">
      <c r="B90" s="3">
        <v>10544</v>
      </c>
      <c r="C90" s="4">
        <v>44890</v>
      </c>
      <c r="D90" t="s">
        <v>17</v>
      </c>
      <c r="E90" t="s">
        <v>16</v>
      </c>
      <c r="F90" t="s">
        <v>36</v>
      </c>
      <c r="G90" t="s">
        <v>22</v>
      </c>
      <c r="H90" t="s">
        <v>38</v>
      </c>
      <c r="I90" s="3">
        <v>4.99</v>
      </c>
      <c r="J90" s="13">
        <v>201</v>
      </c>
      <c r="K90" s="3">
        <v>2.25</v>
      </c>
      <c r="L90">
        <f>Table1[[#This Row],[Price]]*Table1[[#This Row],[Quantity]]</f>
        <v>1002.99</v>
      </c>
    </row>
    <row r="91" spans="2:12" x14ac:dyDescent="0.3">
      <c r="B91" s="3">
        <v>10545</v>
      </c>
      <c r="C91" s="4">
        <v>44891</v>
      </c>
      <c r="D91" t="s">
        <v>21</v>
      </c>
      <c r="E91" t="s">
        <v>16</v>
      </c>
      <c r="F91" t="s">
        <v>36</v>
      </c>
      <c r="G91" t="s">
        <v>22</v>
      </c>
      <c r="H91" t="s">
        <v>38</v>
      </c>
      <c r="I91" s="3">
        <v>12.99</v>
      </c>
      <c r="J91" s="13">
        <v>447</v>
      </c>
      <c r="K91" s="3">
        <v>4.32</v>
      </c>
      <c r="L91">
        <f>Table1[[#This Row],[Price]]*Table1[[#This Row],[Quantity]]</f>
        <v>5806.53</v>
      </c>
    </row>
    <row r="92" spans="2:12" x14ac:dyDescent="0.3">
      <c r="B92" s="3">
        <v>10546</v>
      </c>
      <c r="C92" s="4">
        <v>44891</v>
      </c>
      <c r="D92" t="s">
        <v>25</v>
      </c>
      <c r="E92" t="s">
        <v>13</v>
      </c>
      <c r="F92" t="s">
        <v>36</v>
      </c>
      <c r="G92" t="s">
        <v>22</v>
      </c>
      <c r="H92" t="s">
        <v>38</v>
      </c>
      <c r="I92" s="3">
        <v>9.9499999999999993</v>
      </c>
      <c r="J92" s="13">
        <v>202</v>
      </c>
      <c r="K92" s="3">
        <v>2.85</v>
      </c>
      <c r="L92">
        <f>Table1[[#This Row],[Price]]*Table1[[#This Row],[Quantity]]</f>
        <v>2009.8999999999999</v>
      </c>
    </row>
    <row r="93" spans="2:12" x14ac:dyDescent="0.3">
      <c r="B93" s="3">
        <v>10547</v>
      </c>
      <c r="C93" s="4">
        <v>44891</v>
      </c>
      <c r="D93" t="s">
        <v>9</v>
      </c>
      <c r="E93" t="s">
        <v>13</v>
      </c>
      <c r="F93" t="s">
        <v>36</v>
      </c>
      <c r="G93" t="s">
        <v>22</v>
      </c>
      <c r="H93" t="s">
        <v>38</v>
      </c>
      <c r="I93" s="3">
        <v>3.49</v>
      </c>
      <c r="J93" s="13">
        <v>631</v>
      </c>
      <c r="K93" s="3">
        <v>0.88</v>
      </c>
      <c r="L93">
        <f>Table1[[#This Row],[Price]]*Table1[[#This Row],[Quantity]]</f>
        <v>2202.19</v>
      </c>
    </row>
    <row r="94" spans="2:12" x14ac:dyDescent="0.3">
      <c r="B94" s="3">
        <v>10548</v>
      </c>
      <c r="C94" s="4">
        <v>44891</v>
      </c>
      <c r="D94" t="s">
        <v>14</v>
      </c>
      <c r="E94" t="s">
        <v>13</v>
      </c>
      <c r="F94" t="s">
        <v>36</v>
      </c>
      <c r="G94" t="s">
        <v>22</v>
      </c>
      <c r="H94" t="s">
        <v>38</v>
      </c>
      <c r="I94" s="3">
        <v>2.95</v>
      </c>
      <c r="J94" s="13">
        <v>746</v>
      </c>
      <c r="K94" s="3">
        <v>0.47</v>
      </c>
      <c r="L94">
        <f>Table1[[#This Row],[Price]]*Table1[[#This Row],[Quantity]]</f>
        <v>2200.7000000000003</v>
      </c>
    </row>
    <row r="95" spans="2:12" x14ac:dyDescent="0.3">
      <c r="B95" s="3">
        <v>10549</v>
      </c>
      <c r="C95" s="4">
        <v>44891</v>
      </c>
      <c r="D95" t="s">
        <v>17</v>
      </c>
      <c r="E95" t="s">
        <v>13</v>
      </c>
      <c r="F95" t="s">
        <v>36</v>
      </c>
      <c r="G95" t="s">
        <v>22</v>
      </c>
      <c r="H95" t="s">
        <v>38</v>
      </c>
      <c r="I95" s="3">
        <v>4.99</v>
      </c>
      <c r="J95" s="13">
        <v>201</v>
      </c>
      <c r="K95" s="3">
        <v>2.25</v>
      </c>
      <c r="L95">
        <f>Table1[[#This Row],[Price]]*Table1[[#This Row],[Quantity]]</f>
        <v>1002.99</v>
      </c>
    </row>
    <row r="96" spans="2:12" x14ac:dyDescent="0.3">
      <c r="B96" s="3">
        <v>10550</v>
      </c>
      <c r="C96" s="4">
        <v>44892</v>
      </c>
      <c r="D96" t="s">
        <v>21</v>
      </c>
      <c r="E96" t="s">
        <v>13</v>
      </c>
      <c r="F96" t="s">
        <v>36</v>
      </c>
      <c r="G96" t="s">
        <v>22</v>
      </c>
      <c r="H96" t="s">
        <v>38</v>
      </c>
      <c r="I96" s="3">
        <v>12.99</v>
      </c>
      <c r="J96" s="13">
        <v>462</v>
      </c>
      <c r="K96" s="3">
        <v>4.32</v>
      </c>
      <c r="L96">
        <f>Table1[[#This Row],[Price]]*Table1[[#This Row],[Quantity]]</f>
        <v>6001.38</v>
      </c>
    </row>
    <row r="97" spans="2:12" x14ac:dyDescent="0.3">
      <c r="B97" s="3">
        <v>10551</v>
      </c>
      <c r="C97" s="4">
        <v>44892</v>
      </c>
      <c r="D97" t="s">
        <v>25</v>
      </c>
      <c r="E97" t="s">
        <v>13</v>
      </c>
      <c r="F97" t="s">
        <v>36</v>
      </c>
      <c r="G97" t="s">
        <v>22</v>
      </c>
      <c r="H97" t="s">
        <v>38</v>
      </c>
      <c r="I97" s="3">
        <v>9.9499999999999993</v>
      </c>
      <c r="J97" s="13">
        <v>202</v>
      </c>
      <c r="K97" s="3">
        <v>2.85</v>
      </c>
      <c r="L97">
        <f>Table1[[#This Row],[Price]]*Table1[[#This Row],[Quantity]]</f>
        <v>2009.8999999999999</v>
      </c>
    </row>
    <row r="98" spans="2:12" x14ac:dyDescent="0.3">
      <c r="B98" s="3">
        <v>10552</v>
      </c>
      <c r="C98" s="4">
        <v>44892</v>
      </c>
      <c r="D98" t="s">
        <v>9</v>
      </c>
      <c r="E98" t="s">
        <v>13</v>
      </c>
      <c r="F98" t="s">
        <v>10</v>
      </c>
      <c r="G98" t="s">
        <v>22</v>
      </c>
      <c r="H98" t="s">
        <v>38</v>
      </c>
      <c r="I98" s="3">
        <v>3.49</v>
      </c>
      <c r="J98" s="13">
        <v>631</v>
      </c>
      <c r="K98" s="3">
        <v>0.88</v>
      </c>
      <c r="L98">
        <f>Table1[[#This Row],[Price]]*Table1[[#This Row],[Quantity]]</f>
        <v>2202.19</v>
      </c>
    </row>
    <row r="99" spans="2:12" x14ac:dyDescent="0.3">
      <c r="B99" s="3">
        <v>10553</v>
      </c>
      <c r="C99" s="4">
        <v>44892</v>
      </c>
      <c r="D99" t="s">
        <v>14</v>
      </c>
      <c r="E99" t="s">
        <v>13</v>
      </c>
      <c r="F99" t="s">
        <v>10</v>
      </c>
      <c r="G99" t="s">
        <v>22</v>
      </c>
      <c r="H99" t="s">
        <v>38</v>
      </c>
      <c r="I99" s="3">
        <v>2.95</v>
      </c>
      <c r="J99" s="13">
        <v>746</v>
      </c>
      <c r="K99" s="3">
        <v>0.47</v>
      </c>
      <c r="L99">
        <f>Table1[[#This Row],[Price]]*Table1[[#This Row],[Quantity]]</f>
        <v>2200.7000000000003</v>
      </c>
    </row>
    <row r="100" spans="2:12" x14ac:dyDescent="0.3">
      <c r="B100" s="3">
        <v>10554</v>
      </c>
      <c r="C100" s="4">
        <v>44892</v>
      </c>
      <c r="D100" t="s">
        <v>17</v>
      </c>
      <c r="E100" t="s">
        <v>13</v>
      </c>
      <c r="F100" t="s">
        <v>10</v>
      </c>
      <c r="G100" t="s">
        <v>22</v>
      </c>
      <c r="H100" t="s">
        <v>38</v>
      </c>
      <c r="I100" s="3">
        <v>4.99</v>
      </c>
      <c r="J100" s="13">
        <v>201</v>
      </c>
      <c r="K100" s="3">
        <v>2.25</v>
      </c>
      <c r="L100">
        <f>Table1[[#This Row],[Price]]*Table1[[#This Row],[Quantity]]</f>
        <v>1002.99</v>
      </c>
    </row>
    <row r="101" spans="2:12" x14ac:dyDescent="0.3">
      <c r="B101" s="3">
        <v>10555</v>
      </c>
      <c r="C101" s="4">
        <v>44893</v>
      </c>
      <c r="D101" t="s">
        <v>21</v>
      </c>
      <c r="E101" t="s">
        <v>13</v>
      </c>
      <c r="F101" t="s">
        <v>10</v>
      </c>
      <c r="G101" t="s">
        <v>22</v>
      </c>
      <c r="H101" t="s">
        <v>38</v>
      </c>
      <c r="I101" s="3">
        <v>12.99</v>
      </c>
      <c r="J101" s="13">
        <v>478</v>
      </c>
      <c r="K101" s="3">
        <v>4.32</v>
      </c>
      <c r="L101">
        <f>Table1[[#This Row],[Price]]*Table1[[#This Row],[Quantity]]</f>
        <v>6209.22</v>
      </c>
    </row>
    <row r="102" spans="2:12" x14ac:dyDescent="0.3">
      <c r="B102" s="3">
        <v>10556</v>
      </c>
      <c r="C102" s="4">
        <v>44893</v>
      </c>
      <c r="D102" t="s">
        <v>25</v>
      </c>
      <c r="E102" t="s">
        <v>13</v>
      </c>
      <c r="F102" t="s">
        <v>10</v>
      </c>
      <c r="G102" t="s">
        <v>22</v>
      </c>
      <c r="H102" t="s">
        <v>38</v>
      </c>
      <c r="I102" s="3">
        <v>9.9499999999999993</v>
      </c>
      <c r="J102" s="13">
        <v>202</v>
      </c>
      <c r="K102" s="3">
        <v>2.85</v>
      </c>
      <c r="L102">
        <f>Table1[[#This Row],[Price]]*Table1[[#This Row],[Quantity]]</f>
        <v>2009.8999999999999</v>
      </c>
    </row>
    <row r="103" spans="2:12" x14ac:dyDescent="0.3">
      <c r="B103" s="3">
        <v>10557</v>
      </c>
      <c r="C103" s="4">
        <v>44893</v>
      </c>
      <c r="D103" t="s">
        <v>9</v>
      </c>
      <c r="E103" t="s">
        <v>13</v>
      </c>
      <c r="F103" t="s">
        <v>10</v>
      </c>
      <c r="G103" t="s">
        <v>22</v>
      </c>
      <c r="H103" t="s">
        <v>38</v>
      </c>
      <c r="I103" s="3">
        <v>3.49</v>
      </c>
      <c r="J103" s="13">
        <v>631</v>
      </c>
      <c r="K103" s="3">
        <v>0.88</v>
      </c>
      <c r="L103">
        <f>Table1[[#This Row],[Price]]*Table1[[#This Row],[Quantity]]</f>
        <v>2202.19</v>
      </c>
    </row>
    <row r="104" spans="2:12" x14ac:dyDescent="0.3">
      <c r="B104" s="3">
        <v>10558</v>
      </c>
      <c r="C104" s="4">
        <v>44893</v>
      </c>
      <c r="D104" t="s">
        <v>14</v>
      </c>
      <c r="E104" t="s">
        <v>13</v>
      </c>
      <c r="F104" t="s">
        <v>10</v>
      </c>
      <c r="G104" t="s">
        <v>22</v>
      </c>
      <c r="H104" t="s">
        <v>38</v>
      </c>
      <c r="I104" s="3">
        <v>2.95</v>
      </c>
      <c r="J104" s="13">
        <v>678</v>
      </c>
      <c r="K104" s="3">
        <v>0.47</v>
      </c>
      <c r="L104">
        <f>Table1[[#This Row],[Price]]*Table1[[#This Row],[Quantity]]</f>
        <v>2000.1000000000001</v>
      </c>
    </row>
    <row r="105" spans="2:12" x14ac:dyDescent="0.3">
      <c r="B105" s="3">
        <v>10559</v>
      </c>
      <c r="C105" s="4">
        <v>44893</v>
      </c>
      <c r="D105" t="s">
        <v>17</v>
      </c>
      <c r="E105" t="s">
        <v>13</v>
      </c>
      <c r="F105" t="s">
        <v>10</v>
      </c>
      <c r="G105" t="s">
        <v>22</v>
      </c>
      <c r="H105" t="s">
        <v>38</v>
      </c>
      <c r="I105" s="3">
        <v>4.99</v>
      </c>
      <c r="J105" s="13">
        <v>201</v>
      </c>
      <c r="K105" s="3">
        <v>2.25</v>
      </c>
      <c r="L105">
        <f>Table1[[#This Row],[Price]]*Table1[[#This Row],[Quantity]]</f>
        <v>1002.99</v>
      </c>
    </row>
    <row r="106" spans="2:12" x14ac:dyDescent="0.3">
      <c r="B106" s="3">
        <v>10560</v>
      </c>
      <c r="C106" s="4">
        <v>44894</v>
      </c>
      <c r="D106" t="s">
        <v>21</v>
      </c>
      <c r="E106" t="s">
        <v>13</v>
      </c>
      <c r="F106" t="s">
        <v>10</v>
      </c>
      <c r="G106" t="s">
        <v>22</v>
      </c>
      <c r="H106" t="s">
        <v>38</v>
      </c>
      <c r="I106" s="3">
        <v>12.99</v>
      </c>
      <c r="J106" s="13">
        <v>478</v>
      </c>
      <c r="K106" s="3">
        <v>4.32</v>
      </c>
      <c r="L106">
        <f>Table1[[#This Row],[Price]]*Table1[[#This Row],[Quantity]]</f>
        <v>6209.22</v>
      </c>
    </row>
    <row r="107" spans="2:12" x14ac:dyDescent="0.3">
      <c r="B107" s="3">
        <v>10561</v>
      </c>
      <c r="C107" s="4">
        <v>44894</v>
      </c>
      <c r="D107" t="s">
        <v>25</v>
      </c>
      <c r="E107" t="s">
        <v>13</v>
      </c>
      <c r="F107" t="s">
        <v>10</v>
      </c>
      <c r="G107" t="s">
        <v>22</v>
      </c>
      <c r="H107" t="s">
        <v>38</v>
      </c>
      <c r="I107" s="3">
        <v>9.9499999999999993</v>
      </c>
      <c r="J107" s="13">
        <v>202</v>
      </c>
      <c r="K107" s="3">
        <v>2.85</v>
      </c>
      <c r="L107">
        <f>Table1[[#This Row],[Price]]*Table1[[#This Row],[Quantity]]</f>
        <v>2009.8999999999999</v>
      </c>
    </row>
    <row r="108" spans="2:12" x14ac:dyDescent="0.3">
      <c r="B108" s="3">
        <v>10562</v>
      </c>
      <c r="C108" s="4">
        <v>44894</v>
      </c>
      <c r="D108" t="s">
        <v>9</v>
      </c>
      <c r="E108" t="s">
        <v>13</v>
      </c>
      <c r="F108" t="s">
        <v>10</v>
      </c>
      <c r="G108" t="s">
        <v>22</v>
      </c>
      <c r="H108" t="s">
        <v>38</v>
      </c>
      <c r="I108" s="3">
        <v>3.49</v>
      </c>
      <c r="J108" s="13">
        <v>631</v>
      </c>
      <c r="K108" s="3">
        <v>0.88</v>
      </c>
      <c r="L108">
        <f>Table1[[#This Row],[Price]]*Table1[[#This Row],[Quantity]]</f>
        <v>2202.19</v>
      </c>
    </row>
    <row r="109" spans="2:12" x14ac:dyDescent="0.3">
      <c r="B109" s="3">
        <v>10563</v>
      </c>
      <c r="C109" s="4">
        <v>44894</v>
      </c>
      <c r="D109" t="s">
        <v>14</v>
      </c>
      <c r="E109" t="s">
        <v>13</v>
      </c>
      <c r="F109" t="s">
        <v>10</v>
      </c>
      <c r="G109" t="s">
        <v>22</v>
      </c>
      <c r="H109" t="s">
        <v>38</v>
      </c>
      <c r="I109" s="3">
        <v>2.95</v>
      </c>
      <c r="J109" s="13">
        <v>678</v>
      </c>
      <c r="K109" s="3">
        <v>0.47</v>
      </c>
      <c r="L109">
        <f>Table1[[#This Row],[Price]]*Table1[[#This Row],[Quantity]]</f>
        <v>2000.1000000000001</v>
      </c>
    </row>
    <row r="110" spans="2:12" x14ac:dyDescent="0.3">
      <c r="B110" s="3">
        <v>10564</v>
      </c>
      <c r="C110" s="4">
        <v>44894</v>
      </c>
      <c r="D110" t="s">
        <v>17</v>
      </c>
      <c r="E110" t="s">
        <v>13</v>
      </c>
      <c r="F110" t="s">
        <v>10</v>
      </c>
      <c r="G110" t="s">
        <v>22</v>
      </c>
      <c r="H110" t="s">
        <v>38</v>
      </c>
      <c r="I110" s="3">
        <v>4.99</v>
      </c>
      <c r="J110" s="13">
        <v>201</v>
      </c>
      <c r="K110" s="3">
        <v>2.25</v>
      </c>
      <c r="L110">
        <f>Table1[[#This Row],[Price]]*Table1[[#This Row],[Quantity]]</f>
        <v>1002.99</v>
      </c>
    </row>
    <row r="111" spans="2:12" x14ac:dyDescent="0.3">
      <c r="B111" s="3">
        <v>10565</v>
      </c>
      <c r="C111" s="4">
        <v>44895</v>
      </c>
      <c r="D111" t="s">
        <v>21</v>
      </c>
      <c r="E111" t="s">
        <v>13</v>
      </c>
      <c r="F111" t="s">
        <v>10</v>
      </c>
      <c r="G111" t="s">
        <v>22</v>
      </c>
      <c r="H111" t="s">
        <v>38</v>
      </c>
      <c r="I111" s="3">
        <v>12.99</v>
      </c>
      <c r="J111" s="13">
        <v>493</v>
      </c>
      <c r="K111" s="3">
        <v>4.32</v>
      </c>
      <c r="L111">
        <f>Table1[[#This Row],[Price]]*Table1[[#This Row],[Quantity]]</f>
        <v>6404.07</v>
      </c>
    </row>
    <row r="112" spans="2:12" x14ac:dyDescent="0.3">
      <c r="B112" s="3">
        <v>10566</v>
      </c>
      <c r="C112" s="4">
        <v>44895</v>
      </c>
      <c r="D112" t="s">
        <v>25</v>
      </c>
      <c r="E112" t="s">
        <v>13</v>
      </c>
      <c r="F112" t="s">
        <v>10</v>
      </c>
      <c r="G112" t="s">
        <v>22</v>
      </c>
      <c r="H112" t="s">
        <v>38</v>
      </c>
      <c r="I112" s="3">
        <v>9.9499999999999993</v>
      </c>
      <c r="J112" s="13">
        <v>202</v>
      </c>
      <c r="K112" s="3">
        <v>2.85</v>
      </c>
      <c r="L112">
        <f>Table1[[#This Row],[Price]]*Table1[[#This Row],[Quantity]]</f>
        <v>2009.8999999999999</v>
      </c>
    </row>
    <row r="113" spans="2:12" x14ac:dyDescent="0.3">
      <c r="B113" s="3">
        <v>10567</v>
      </c>
      <c r="C113" s="4">
        <v>44895</v>
      </c>
      <c r="D113" t="s">
        <v>9</v>
      </c>
      <c r="E113" t="s">
        <v>13</v>
      </c>
      <c r="F113" t="s">
        <v>10</v>
      </c>
      <c r="G113" t="s">
        <v>22</v>
      </c>
      <c r="H113" t="s">
        <v>38</v>
      </c>
      <c r="I113" s="3">
        <v>3.49</v>
      </c>
      <c r="J113" s="13">
        <v>631</v>
      </c>
      <c r="K113" s="3">
        <v>0.88</v>
      </c>
      <c r="L113">
        <f>Table1[[#This Row],[Price]]*Table1[[#This Row],[Quantity]]</f>
        <v>2202.19</v>
      </c>
    </row>
    <row r="114" spans="2:12" x14ac:dyDescent="0.3">
      <c r="B114" s="3">
        <v>10568</v>
      </c>
      <c r="C114" s="4">
        <v>44895</v>
      </c>
      <c r="D114" t="s">
        <v>14</v>
      </c>
      <c r="E114" t="s">
        <v>13</v>
      </c>
      <c r="F114" t="s">
        <v>10</v>
      </c>
      <c r="G114" t="s">
        <v>22</v>
      </c>
      <c r="H114" t="s">
        <v>38</v>
      </c>
      <c r="I114" s="3">
        <v>2.95</v>
      </c>
      <c r="J114" s="13">
        <v>678</v>
      </c>
      <c r="K114" s="3">
        <v>0.47</v>
      </c>
      <c r="L114">
        <f>Table1[[#This Row],[Price]]*Table1[[#This Row],[Quantity]]</f>
        <v>2000.1000000000001</v>
      </c>
    </row>
    <row r="115" spans="2:12" x14ac:dyDescent="0.3">
      <c r="B115" s="3">
        <v>10569</v>
      </c>
      <c r="C115" s="4">
        <v>44895</v>
      </c>
      <c r="D115" t="s">
        <v>17</v>
      </c>
      <c r="E115" t="s">
        <v>13</v>
      </c>
      <c r="F115" t="s">
        <v>10</v>
      </c>
      <c r="G115" t="s">
        <v>22</v>
      </c>
      <c r="H115" t="s">
        <v>38</v>
      </c>
      <c r="I115" s="3">
        <v>4.99</v>
      </c>
      <c r="J115" s="13">
        <v>201</v>
      </c>
      <c r="K115" s="3">
        <v>2.25</v>
      </c>
      <c r="L115">
        <f>Table1[[#This Row],[Price]]*Table1[[#This Row],[Quantity]]</f>
        <v>1002.99</v>
      </c>
    </row>
    <row r="116" spans="2:12" x14ac:dyDescent="0.3">
      <c r="B116" s="3">
        <v>10570</v>
      </c>
      <c r="C116" s="4">
        <v>44896</v>
      </c>
      <c r="D116" t="s">
        <v>21</v>
      </c>
      <c r="E116" t="s">
        <v>13</v>
      </c>
      <c r="F116" t="s">
        <v>10</v>
      </c>
      <c r="G116" t="s">
        <v>22</v>
      </c>
      <c r="H116" t="s">
        <v>38</v>
      </c>
      <c r="I116" s="3">
        <v>12.99</v>
      </c>
      <c r="J116" s="13">
        <v>493</v>
      </c>
      <c r="K116" s="3">
        <v>4.32</v>
      </c>
      <c r="L116">
        <f>Table1[[#This Row],[Price]]*Table1[[#This Row],[Quantity]]</f>
        <v>6404.07</v>
      </c>
    </row>
    <row r="117" spans="2:12" x14ac:dyDescent="0.3">
      <c r="B117" s="3">
        <v>10571</v>
      </c>
      <c r="C117" s="4">
        <v>44896</v>
      </c>
      <c r="D117" t="s">
        <v>25</v>
      </c>
      <c r="E117" t="s">
        <v>13</v>
      </c>
      <c r="F117" t="s">
        <v>10</v>
      </c>
      <c r="G117" t="s">
        <v>22</v>
      </c>
      <c r="H117" t="s">
        <v>38</v>
      </c>
      <c r="I117" s="3">
        <v>9.9499999999999993</v>
      </c>
      <c r="J117" s="13">
        <v>202</v>
      </c>
      <c r="K117" s="3">
        <v>2.85</v>
      </c>
      <c r="L117">
        <f>Table1[[#This Row],[Price]]*Table1[[#This Row],[Quantity]]</f>
        <v>2009.8999999999999</v>
      </c>
    </row>
    <row r="118" spans="2:12" x14ac:dyDescent="0.3">
      <c r="B118" s="3">
        <v>10572</v>
      </c>
      <c r="C118" s="4">
        <v>44896</v>
      </c>
      <c r="D118" t="s">
        <v>9</v>
      </c>
      <c r="E118" t="s">
        <v>13</v>
      </c>
      <c r="F118" t="s">
        <v>10</v>
      </c>
      <c r="G118" t="s">
        <v>22</v>
      </c>
      <c r="H118" t="s">
        <v>28</v>
      </c>
      <c r="I118" s="3">
        <v>3.49</v>
      </c>
      <c r="J118" s="13">
        <v>574</v>
      </c>
      <c r="K118" s="3">
        <v>0.88</v>
      </c>
      <c r="L118">
        <f>Table1[[#This Row],[Price]]*Table1[[#This Row],[Quantity]]</f>
        <v>2003.2600000000002</v>
      </c>
    </row>
    <row r="119" spans="2:12" x14ac:dyDescent="0.3">
      <c r="B119" s="3">
        <v>10573</v>
      </c>
      <c r="C119" s="4">
        <v>44896</v>
      </c>
      <c r="D119" t="s">
        <v>14</v>
      </c>
      <c r="E119" t="s">
        <v>13</v>
      </c>
      <c r="F119" t="s">
        <v>10</v>
      </c>
      <c r="G119" t="s">
        <v>22</v>
      </c>
      <c r="H119" t="s">
        <v>28</v>
      </c>
      <c r="I119" s="3">
        <v>2.95</v>
      </c>
      <c r="J119" s="13">
        <v>678</v>
      </c>
      <c r="K119" s="3">
        <v>0.47</v>
      </c>
      <c r="L119">
        <f>Table1[[#This Row],[Price]]*Table1[[#This Row],[Quantity]]</f>
        <v>2000.1000000000001</v>
      </c>
    </row>
    <row r="120" spans="2:12" x14ac:dyDescent="0.3">
      <c r="B120" s="3">
        <v>10574</v>
      </c>
      <c r="C120" s="4">
        <v>44896</v>
      </c>
      <c r="D120" t="s">
        <v>17</v>
      </c>
      <c r="E120" t="s">
        <v>13</v>
      </c>
      <c r="F120" t="s">
        <v>10</v>
      </c>
      <c r="G120" t="s">
        <v>22</v>
      </c>
      <c r="H120" t="s">
        <v>28</v>
      </c>
      <c r="I120" s="3">
        <v>4.99</v>
      </c>
      <c r="J120" s="13">
        <v>201</v>
      </c>
      <c r="K120" s="3">
        <v>2.25</v>
      </c>
      <c r="L120">
        <f>Table1[[#This Row],[Price]]*Table1[[#This Row],[Quantity]]</f>
        <v>1002.99</v>
      </c>
    </row>
    <row r="121" spans="2:12" x14ac:dyDescent="0.3">
      <c r="B121" s="3">
        <v>10575</v>
      </c>
      <c r="C121" s="4">
        <v>44897</v>
      </c>
      <c r="D121" t="s">
        <v>21</v>
      </c>
      <c r="E121" t="s">
        <v>13</v>
      </c>
      <c r="F121" t="s">
        <v>10</v>
      </c>
      <c r="G121" t="s">
        <v>22</v>
      </c>
      <c r="H121" t="s">
        <v>28</v>
      </c>
      <c r="I121" s="3">
        <v>12.99</v>
      </c>
      <c r="J121" s="13">
        <v>524</v>
      </c>
      <c r="K121" s="3">
        <v>4.32</v>
      </c>
      <c r="L121">
        <f>Table1[[#This Row],[Price]]*Table1[[#This Row],[Quantity]]</f>
        <v>6806.76</v>
      </c>
    </row>
    <row r="122" spans="2:12" x14ac:dyDescent="0.3">
      <c r="B122" s="3">
        <v>10576</v>
      </c>
      <c r="C122" s="4">
        <v>44897</v>
      </c>
      <c r="D122" t="s">
        <v>25</v>
      </c>
      <c r="E122" t="s">
        <v>13</v>
      </c>
      <c r="F122" t="s">
        <v>10</v>
      </c>
      <c r="G122" t="s">
        <v>22</v>
      </c>
      <c r="H122" t="s">
        <v>28</v>
      </c>
      <c r="I122" s="3">
        <v>9.9499999999999993</v>
      </c>
      <c r="J122" s="13">
        <v>202</v>
      </c>
      <c r="K122" s="3">
        <v>2.85</v>
      </c>
      <c r="L122">
        <f>Table1[[#This Row],[Price]]*Table1[[#This Row],[Quantity]]</f>
        <v>2009.8999999999999</v>
      </c>
    </row>
    <row r="123" spans="2:12" x14ac:dyDescent="0.3">
      <c r="B123" s="3">
        <v>10577</v>
      </c>
      <c r="C123" s="4">
        <v>44897</v>
      </c>
      <c r="D123" t="s">
        <v>9</v>
      </c>
      <c r="E123" t="s">
        <v>27</v>
      </c>
      <c r="F123" t="s">
        <v>10</v>
      </c>
      <c r="G123" t="s">
        <v>22</v>
      </c>
      <c r="H123" t="s">
        <v>28</v>
      </c>
      <c r="I123" s="3">
        <v>3.49</v>
      </c>
      <c r="J123" s="13">
        <v>631</v>
      </c>
      <c r="K123" s="3">
        <v>0.88</v>
      </c>
      <c r="L123">
        <f>Table1[[#This Row],[Price]]*Table1[[#This Row],[Quantity]]</f>
        <v>2202.19</v>
      </c>
    </row>
    <row r="124" spans="2:12" x14ac:dyDescent="0.3">
      <c r="B124" s="3">
        <v>10578</v>
      </c>
      <c r="C124" s="4">
        <v>44897</v>
      </c>
      <c r="D124" t="s">
        <v>14</v>
      </c>
      <c r="E124" t="s">
        <v>27</v>
      </c>
      <c r="F124" t="s">
        <v>10</v>
      </c>
      <c r="G124" t="s">
        <v>22</v>
      </c>
      <c r="H124" t="s">
        <v>28</v>
      </c>
      <c r="I124" s="3">
        <v>2.95</v>
      </c>
      <c r="J124" s="13">
        <v>678</v>
      </c>
      <c r="K124" s="3">
        <v>0.47</v>
      </c>
      <c r="L124">
        <f>Table1[[#This Row],[Price]]*Table1[[#This Row],[Quantity]]</f>
        <v>2000.1000000000001</v>
      </c>
    </row>
    <row r="125" spans="2:12" x14ac:dyDescent="0.3">
      <c r="B125" s="3">
        <v>10579</v>
      </c>
      <c r="C125" s="4">
        <v>44897</v>
      </c>
      <c r="D125" t="s">
        <v>17</v>
      </c>
      <c r="E125" t="s">
        <v>27</v>
      </c>
      <c r="F125" t="s">
        <v>10</v>
      </c>
      <c r="G125" t="s">
        <v>22</v>
      </c>
      <c r="H125" t="s">
        <v>28</v>
      </c>
      <c r="I125" s="3">
        <v>4.99</v>
      </c>
      <c r="J125" s="13">
        <v>201</v>
      </c>
      <c r="K125" s="3">
        <v>2.25</v>
      </c>
      <c r="L125">
        <f>Table1[[#This Row],[Price]]*Table1[[#This Row],[Quantity]]</f>
        <v>1002.99</v>
      </c>
    </row>
    <row r="126" spans="2:12" x14ac:dyDescent="0.3">
      <c r="B126" s="3">
        <v>10580</v>
      </c>
      <c r="C126" s="4">
        <v>44898</v>
      </c>
      <c r="D126" t="s">
        <v>21</v>
      </c>
      <c r="E126" t="s">
        <v>27</v>
      </c>
      <c r="F126" t="s">
        <v>10</v>
      </c>
      <c r="G126" t="s">
        <v>22</v>
      </c>
      <c r="H126" t="s">
        <v>28</v>
      </c>
      <c r="I126" s="3">
        <v>12.99</v>
      </c>
      <c r="J126" s="13">
        <v>524</v>
      </c>
      <c r="K126" s="3">
        <v>4.32</v>
      </c>
      <c r="L126">
        <f>Table1[[#This Row],[Price]]*Table1[[#This Row],[Quantity]]</f>
        <v>6806.76</v>
      </c>
    </row>
    <row r="127" spans="2:12" x14ac:dyDescent="0.3">
      <c r="B127" s="3">
        <v>10581</v>
      </c>
      <c r="C127" s="4">
        <v>44898</v>
      </c>
      <c r="D127" t="s">
        <v>25</v>
      </c>
      <c r="E127" t="s">
        <v>27</v>
      </c>
      <c r="F127" t="s">
        <v>10</v>
      </c>
      <c r="G127" t="s">
        <v>22</v>
      </c>
      <c r="H127" t="s">
        <v>28</v>
      </c>
      <c r="I127" s="3">
        <v>9.9499999999999993</v>
      </c>
      <c r="J127" s="13">
        <v>202</v>
      </c>
      <c r="K127" s="3">
        <v>2.85</v>
      </c>
      <c r="L127">
        <f>Table1[[#This Row],[Price]]*Table1[[#This Row],[Quantity]]</f>
        <v>2009.8999999999999</v>
      </c>
    </row>
    <row r="128" spans="2:12" x14ac:dyDescent="0.3">
      <c r="B128" s="3">
        <v>10582</v>
      </c>
      <c r="C128" s="4">
        <v>44898</v>
      </c>
      <c r="D128" t="s">
        <v>9</v>
      </c>
      <c r="E128" t="s">
        <v>27</v>
      </c>
      <c r="F128" t="s">
        <v>10</v>
      </c>
      <c r="G128" t="s">
        <v>22</v>
      </c>
      <c r="H128" t="s">
        <v>38</v>
      </c>
      <c r="I128" s="3">
        <v>3.49</v>
      </c>
      <c r="J128" s="13">
        <v>631</v>
      </c>
      <c r="K128" s="3">
        <v>0.88</v>
      </c>
      <c r="L128">
        <f>Table1[[#This Row],[Price]]*Table1[[#This Row],[Quantity]]</f>
        <v>2202.19</v>
      </c>
    </row>
    <row r="129" spans="2:12" x14ac:dyDescent="0.3">
      <c r="B129" s="3">
        <v>10583</v>
      </c>
      <c r="C129" s="4">
        <v>44898</v>
      </c>
      <c r="D129" t="s">
        <v>14</v>
      </c>
      <c r="E129" t="s">
        <v>27</v>
      </c>
      <c r="F129" t="s">
        <v>10</v>
      </c>
      <c r="G129" t="s">
        <v>22</v>
      </c>
      <c r="H129" t="s">
        <v>38</v>
      </c>
      <c r="I129" s="3">
        <v>2.95</v>
      </c>
      <c r="J129" s="13">
        <v>678</v>
      </c>
      <c r="K129" s="3">
        <v>0.47</v>
      </c>
      <c r="L129">
        <f>Table1[[#This Row],[Price]]*Table1[[#This Row],[Quantity]]</f>
        <v>2000.1000000000001</v>
      </c>
    </row>
    <row r="130" spans="2:12" x14ac:dyDescent="0.3">
      <c r="B130" s="3">
        <v>10584</v>
      </c>
      <c r="C130" s="4">
        <v>44898</v>
      </c>
      <c r="D130" t="s">
        <v>17</v>
      </c>
      <c r="E130" t="s">
        <v>27</v>
      </c>
      <c r="F130" t="s">
        <v>10</v>
      </c>
      <c r="G130" t="s">
        <v>22</v>
      </c>
      <c r="H130" t="s">
        <v>38</v>
      </c>
      <c r="I130" s="3">
        <v>4.99</v>
      </c>
      <c r="J130" s="13">
        <v>201</v>
      </c>
      <c r="K130" s="3">
        <v>2.25</v>
      </c>
      <c r="L130">
        <f>Table1[[#This Row],[Price]]*Table1[[#This Row],[Quantity]]</f>
        <v>1002.99</v>
      </c>
    </row>
    <row r="131" spans="2:12" x14ac:dyDescent="0.3">
      <c r="B131" s="3">
        <v>10585</v>
      </c>
      <c r="C131" s="4">
        <v>44899</v>
      </c>
      <c r="D131" t="s">
        <v>21</v>
      </c>
      <c r="E131" t="s">
        <v>27</v>
      </c>
      <c r="F131" t="s">
        <v>10</v>
      </c>
      <c r="G131" t="s">
        <v>22</v>
      </c>
      <c r="H131" t="s">
        <v>38</v>
      </c>
      <c r="I131" s="3">
        <v>12.99</v>
      </c>
      <c r="J131" s="13">
        <v>539</v>
      </c>
      <c r="K131" s="3">
        <v>4.32</v>
      </c>
      <c r="L131">
        <f>Table1[[#This Row],[Price]]*Table1[[#This Row],[Quantity]]</f>
        <v>7001.61</v>
      </c>
    </row>
    <row r="132" spans="2:12" x14ac:dyDescent="0.3">
      <c r="B132" s="3">
        <v>10586</v>
      </c>
      <c r="C132" s="4">
        <v>44899</v>
      </c>
      <c r="D132" t="s">
        <v>25</v>
      </c>
      <c r="E132" t="s">
        <v>27</v>
      </c>
      <c r="F132" t="s">
        <v>10</v>
      </c>
      <c r="G132" t="s">
        <v>22</v>
      </c>
      <c r="H132" t="s">
        <v>38</v>
      </c>
      <c r="I132" s="3">
        <v>9.9499999999999993</v>
      </c>
      <c r="J132" s="13">
        <v>202</v>
      </c>
      <c r="K132" s="3">
        <v>2.85</v>
      </c>
      <c r="L132">
        <f>Table1[[#This Row],[Price]]*Table1[[#This Row],[Quantity]]</f>
        <v>2009.8999999999999</v>
      </c>
    </row>
    <row r="133" spans="2:12" x14ac:dyDescent="0.3">
      <c r="B133" s="3">
        <v>10590</v>
      </c>
      <c r="C133" s="4">
        <v>44900</v>
      </c>
      <c r="D133" t="s">
        <v>21</v>
      </c>
      <c r="E133" t="s">
        <v>13</v>
      </c>
      <c r="F133" t="s">
        <v>10</v>
      </c>
      <c r="G133" t="s">
        <v>22</v>
      </c>
      <c r="H133" t="s">
        <v>38</v>
      </c>
      <c r="I133" s="3">
        <v>12.99</v>
      </c>
      <c r="J133" s="13">
        <v>555</v>
      </c>
      <c r="K133" s="3">
        <v>4.32</v>
      </c>
      <c r="L133">
        <f>Table1[[#This Row],[Price]]*Table1[[#This Row],[Quantity]]</f>
        <v>7209.45</v>
      </c>
    </row>
    <row r="134" spans="2:12" x14ac:dyDescent="0.3">
      <c r="B134" s="3">
        <v>10591</v>
      </c>
      <c r="C134" s="4">
        <v>44900</v>
      </c>
      <c r="D134" t="s">
        <v>25</v>
      </c>
      <c r="E134" t="s">
        <v>13</v>
      </c>
      <c r="F134" t="s">
        <v>10</v>
      </c>
      <c r="G134" t="s">
        <v>22</v>
      </c>
      <c r="H134" t="s">
        <v>38</v>
      </c>
      <c r="I134" s="3">
        <v>9.9499999999999993</v>
      </c>
      <c r="J134" s="13">
        <v>202</v>
      </c>
      <c r="K134" s="3">
        <v>2.85</v>
      </c>
      <c r="L134">
        <f>Table1[[#This Row],[Price]]*Table1[[#This Row],[Quantity]]</f>
        <v>2009.8999999999999</v>
      </c>
    </row>
    <row r="135" spans="2:12" x14ac:dyDescent="0.3">
      <c r="B135" s="3">
        <v>10592</v>
      </c>
      <c r="C135" s="4">
        <v>44900</v>
      </c>
      <c r="D135" t="s">
        <v>9</v>
      </c>
      <c r="E135" t="s">
        <v>13</v>
      </c>
      <c r="F135" t="s">
        <v>10</v>
      </c>
      <c r="G135" t="s">
        <v>22</v>
      </c>
      <c r="H135" t="s">
        <v>38</v>
      </c>
      <c r="I135" s="3">
        <v>3.49</v>
      </c>
      <c r="J135" s="13">
        <v>574</v>
      </c>
      <c r="K135" s="3">
        <v>0.88</v>
      </c>
      <c r="L135">
        <f>Table1[[#This Row],[Price]]*Table1[[#This Row],[Quantity]]</f>
        <v>2003.2600000000002</v>
      </c>
    </row>
    <row r="136" spans="2:12" x14ac:dyDescent="0.3">
      <c r="B136" s="3">
        <v>10593</v>
      </c>
      <c r="C136" s="4">
        <v>44900</v>
      </c>
      <c r="D136" t="s">
        <v>14</v>
      </c>
      <c r="E136" t="s">
        <v>13</v>
      </c>
      <c r="F136" t="s">
        <v>10</v>
      </c>
      <c r="G136" t="s">
        <v>22</v>
      </c>
      <c r="H136" t="s">
        <v>38</v>
      </c>
      <c r="I136" s="3">
        <v>2.95</v>
      </c>
      <c r="J136" s="13">
        <v>678</v>
      </c>
      <c r="K136" s="3">
        <v>0.47</v>
      </c>
      <c r="L136">
        <f>Table1[[#This Row],[Price]]*Table1[[#This Row],[Quantity]]</f>
        <v>2000.1000000000001</v>
      </c>
    </row>
    <row r="137" spans="2:12" x14ac:dyDescent="0.3">
      <c r="B137" s="3">
        <v>10594</v>
      </c>
      <c r="C137" s="4">
        <v>44900</v>
      </c>
      <c r="D137" t="s">
        <v>17</v>
      </c>
      <c r="E137" t="s">
        <v>13</v>
      </c>
      <c r="F137" t="s">
        <v>10</v>
      </c>
      <c r="G137" t="s">
        <v>22</v>
      </c>
      <c r="H137" t="s">
        <v>38</v>
      </c>
      <c r="I137" s="3">
        <v>4.99</v>
      </c>
      <c r="J137" s="13">
        <v>201</v>
      </c>
      <c r="K137" s="3">
        <v>2.25</v>
      </c>
      <c r="L137">
        <f>Table1[[#This Row],[Price]]*Table1[[#This Row],[Quantity]]</f>
        <v>1002.99</v>
      </c>
    </row>
    <row r="138" spans="2:12" x14ac:dyDescent="0.3">
      <c r="B138" s="3">
        <v>10595</v>
      </c>
      <c r="C138" s="4">
        <v>44901</v>
      </c>
      <c r="D138" t="s">
        <v>21</v>
      </c>
      <c r="E138" t="s">
        <v>16</v>
      </c>
      <c r="F138" t="s">
        <v>10</v>
      </c>
      <c r="G138" t="s">
        <v>22</v>
      </c>
      <c r="H138" t="s">
        <v>38</v>
      </c>
      <c r="I138" s="3">
        <v>12.99</v>
      </c>
      <c r="J138" s="13">
        <v>539</v>
      </c>
      <c r="K138" s="3">
        <v>4.32</v>
      </c>
      <c r="L138">
        <f>Table1[[#This Row],[Price]]*Table1[[#This Row],[Quantity]]</f>
        <v>7001.61</v>
      </c>
    </row>
    <row r="139" spans="2:12" x14ac:dyDescent="0.3">
      <c r="B139" s="3">
        <v>10596</v>
      </c>
      <c r="C139" s="4">
        <v>44901</v>
      </c>
      <c r="D139" t="s">
        <v>25</v>
      </c>
      <c r="E139" t="s">
        <v>16</v>
      </c>
      <c r="F139" t="s">
        <v>10</v>
      </c>
      <c r="G139" t="s">
        <v>22</v>
      </c>
      <c r="H139" t="s">
        <v>38</v>
      </c>
      <c r="I139" s="3">
        <v>9.9499999999999993</v>
      </c>
      <c r="J139" s="13">
        <v>202</v>
      </c>
      <c r="K139" s="3">
        <v>2.85</v>
      </c>
      <c r="L139">
        <f>Table1[[#This Row],[Price]]*Table1[[#This Row],[Quantity]]</f>
        <v>2009.8999999999999</v>
      </c>
    </row>
    <row r="140" spans="2:12" x14ac:dyDescent="0.3">
      <c r="B140" s="3">
        <v>10597</v>
      </c>
      <c r="C140" s="4">
        <v>44901</v>
      </c>
      <c r="D140" t="s">
        <v>9</v>
      </c>
      <c r="E140" t="s">
        <v>16</v>
      </c>
      <c r="F140" t="s">
        <v>10</v>
      </c>
      <c r="G140" t="s">
        <v>22</v>
      </c>
      <c r="H140" t="s">
        <v>38</v>
      </c>
      <c r="I140" s="3">
        <v>3.49</v>
      </c>
      <c r="J140" s="13">
        <v>574</v>
      </c>
      <c r="K140" s="3">
        <v>0.88</v>
      </c>
      <c r="L140">
        <f>Table1[[#This Row],[Price]]*Table1[[#This Row],[Quantity]]</f>
        <v>2003.2600000000002</v>
      </c>
    </row>
    <row r="141" spans="2:12" x14ac:dyDescent="0.3">
      <c r="B141" s="3">
        <v>10598</v>
      </c>
      <c r="C141" s="4">
        <v>44901</v>
      </c>
      <c r="D141" t="s">
        <v>14</v>
      </c>
      <c r="E141" t="s">
        <v>13</v>
      </c>
      <c r="F141" t="s">
        <v>10</v>
      </c>
      <c r="G141" t="s">
        <v>22</v>
      </c>
      <c r="H141" t="s">
        <v>38</v>
      </c>
      <c r="I141" s="3">
        <v>2.95</v>
      </c>
      <c r="J141" s="13">
        <v>678</v>
      </c>
      <c r="K141" s="3">
        <v>0.47</v>
      </c>
      <c r="L141">
        <f>Table1[[#This Row],[Price]]*Table1[[#This Row],[Quantity]]</f>
        <v>2000.1000000000001</v>
      </c>
    </row>
    <row r="142" spans="2:12" x14ac:dyDescent="0.3">
      <c r="B142" s="3">
        <v>10599</v>
      </c>
      <c r="C142" s="4">
        <v>44901</v>
      </c>
      <c r="D142" t="s">
        <v>17</v>
      </c>
      <c r="E142" t="s">
        <v>13</v>
      </c>
      <c r="F142" t="s">
        <v>10</v>
      </c>
      <c r="G142" t="s">
        <v>22</v>
      </c>
      <c r="H142" t="s">
        <v>38</v>
      </c>
      <c r="I142" s="3">
        <v>4.99</v>
      </c>
      <c r="J142" s="13">
        <v>201</v>
      </c>
      <c r="K142" s="3">
        <v>2.25</v>
      </c>
      <c r="L142">
        <f>Table1[[#This Row],[Price]]*Table1[[#This Row],[Quantity]]</f>
        <v>1002.99</v>
      </c>
    </row>
    <row r="143" spans="2:12" x14ac:dyDescent="0.3">
      <c r="B143" s="3">
        <v>10600</v>
      </c>
      <c r="C143" s="4">
        <v>44902</v>
      </c>
      <c r="D143" t="s">
        <v>21</v>
      </c>
      <c r="E143" t="s">
        <v>13</v>
      </c>
      <c r="F143" t="s">
        <v>10</v>
      </c>
      <c r="G143" t="s">
        <v>22</v>
      </c>
      <c r="H143" t="s">
        <v>38</v>
      </c>
      <c r="I143" s="3">
        <v>12.99</v>
      </c>
      <c r="J143" s="13">
        <v>524</v>
      </c>
      <c r="K143" s="3">
        <v>4.32</v>
      </c>
      <c r="L143">
        <f>Table1[[#This Row],[Price]]*Table1[[#This Row],[Quantity]]</f>
        <v>6806.76</v>
      </c>
    </row>
    <row r="144" spans="2:12" x14ac:dyDescent="0.3">
      <c r="B144" s="3">
        <v>10601</v>
      </c>
      <c r="C144" s="4">
        <v>44902</v>
      </c>
      <c r="D144" t="s">
        <v>25</v>
      </c>
      <c r="E144" t="s">
        <v>13</v>
      </c>
      <c r="F144" t="s">
        <v>10</v>
      </c>
      <c r="G144" t="s">
        <v>22</v>
      </c>
      <c r="H144" t="s">
        <v>38</v>
      </c>
      <c r="I144" s="3">
        <v>9.9499999999999993</v>
      </c>
      <c r="J144" s="13">
        <v>202</v>
      </c>
      <c r="K144" s="3">
        <v>2.85</v>
      </c>
      <c r="L144">
        <f>Table1[[#This Row],[Price]]*Table1[[#This Row],[Quantity]]</f>
        <v>2009.8999999999999</v>
      </c>
    </row>
    <row r="145" spans="2:12" x14ac:dyDescent="0.3">
      <c r="B145" s="3">
        <v>10602</v>
      </c>
      <c r="C145" s="4">
        <v>44902</v>
      </c>
      <c r="D145" t="s">
        <v>9</v>
      </c>
      <c r="E145" t="s">
        <v>13</v>
      </c>
      <c r="F145" t="s">
        <v>10</v>
      </c>
      <c r="G145" t="s">
        <v>37</v>
      </c>
      <c r="H145" t="s">
        <v>38</v>
      </c>
      <c r="I145" s="3">
        <v>3.49</v>
      </c>
      <c r="J145" s="13">
        <v>631</v>
      </c>
      <c r="K145" s="3">
        <v>0.88</v>
      </c>
      <c r="L145">
        <f>Table1[[#This Row],[Price]]*Table1[[#This Row],[Quantity]]</f>
        <v>2202.19</v>
      </c>
    </row>
    <row r="146" spans="2:12" x14ac:dyDescent="0.3">
      <c r="B146" s="3">
        <v>10603</v>
      </c>
      <c r="C146" s="4">
        <v>44902</v>
      </c>
      <c r="D146" t="s">
        <v>14</v>
      </c>
      <c r="E146" t="s">
        <v>13</v>
      </c>
      <c r="F146" t="s">
        <v>10</v>
      </c>
      <c r="G146" t="s">
        <v>37</v>
      </c>
      <c r="H146" t="s">
        <v>38</v>
      </c>
      <c r="I146" s="3">
        <v>2.95</v>
      </c>
      <c r="J146" s="13">
        <v>678</v>
      </c>
      <c r="K146" s="3">
        <v>0.47</v>
      </c>
      <c r="L146">
        <f>Table1[[#This Row],[Price]]*Table1[[#This Row],[Quantity]]</f>
        <v>2000.1000000000001</v>
      </c>
    </row>
    <row r="147" spans="2:12" x14ac:dyDescent="0.3">
      <c r="B147" s="3">
        <v>10604</v>
      </c>
      <c r="C147" s="4">
        <v>44902</v>
      </c>
      <c r="D147" t="s">
        <v>17</v>
      </c>
      <c r="E147" t="s">
        <v>13</v>
      </c>
      <c r="F147" t="s">
        <v>10</v>
      </c>
      <c r="G147" t="s">
        <v>37</v>
      </c>
      <c r="H147" t="s">
        <v>38</v>
      </c>
      <c r="I147" s="3">
        <v>4.99</v>
      </c>
      <c r="J147" s="13">
        <v>201</v>
      </c>
      <c r="K147" s="3">
        <v>2.25</v>
      </c>
      <c r="L147">
        <f>Table1[[#This Row],[Price]]*Table1[[#This Row],[Quantity]]</f>
        <v>1002.99</v>
      </c>
    </row>
    <row r="148" spans="2:12" x14ac:dyDescent="0.3">
      <c r="B148" s="3">
        <v>10605</v>
      </c>
      <c r="C148" s="4">
        <v>44903</v>
      </c>
      <c r="D148" t="s">
        <v>21</v>
      </c>
      <c r="E148" t="s">
        <v>13</v>
      </c>
      <c r="F148" t="s">
        <v>10</v>
      </c>
      <c r="G148" t="s">
        <v>37</v>
      </c>
      <c r="H148" t="s">
        <v>38</v>
      </c>
      <c r="I148" s="3">
        <v>12.99</v>
      </c>
      <c r="J148" s="13">
        <v>539</v>
      </c>
      <c r="K148" s="3">
        <v>4.32</v>
      </c>
      <c r="L148">
        <f>Table1[[#This Row],[Price]]*Table1[[#This Row],[Quantity]]</f>
        <v>7001.61</v>
      </c>
    </row>
    <row r="149" spans="2:12" x14ac:dyDescent="0.3">
      <c r="B149" s="3">
        <v>10606</v>
      </c>
      <c r="C149" s="4">
        <v>44903</v>
      </c>
      <c r="D149" t="s">
        <v>25</v>
      </c>
      <c r="E149" t="s">
        <v>13</v>
      </c>
      <c r="F149" t="s">
        <v>10</v>
      </c>
      <c r="G149" t="s">
        <v>37</v>
      </c>
      <c r="H149" t="s">
        <v>38</v>
      </c>
      <c r="I149" s="3">
        <v>9.9499999999999993</v>
      </c>
      <c r="J149" s="13">
        <v>202</v>
      </c>
      <c r="K149" s="3">
        <v>2.85</v>
      </c>
      <c r="L149">
        <f>Table1[[#This Row],[Price]]*Table1[[#This Row],[Quantity]]</f>
        <v>2009.8999999999999</v>
      </c>
    </row>
    <row r="150" spans="2:12" x14ac:dyDescent="0.3">
      <c r="B150" s="3">
        <v>10607</v>
      </c>
      <c r="C150" s="4">
        <v>44903</v>
      </c>
      <c r="D150" t="s">
        <v>9</v>
      </c>
      <c r="E150" t="s">
        <v>13</v>
      </c>
      <c r="F150" t="s">
        <v>10</v>
      </c>
      <c r="G150" t="s">
        <v>37</v>
      </c>
      <c r="H150" t="s">
        <v>38</v>
      </c>
      <c r="I150" s="3">
        <v>3.49</v>
      </c>
      <c r="J150" s="13">
        <v>631</v>
      </c>
      <c r="K150" s="3">
        <v>0.88</v>
      </c>
      <c r="L150">
        <f>Table1[[#This Row],[Price]]*Table1[[#This Row],[Quantity]]</f>
        <v>2202.19</v>
      </c>
    </row>
    <row r="151" spans="2:12" x14ac:dyDescent="0.3">
      <c r="B151" s="3">
        <v>10608</v>
      </c>
      <c r="C151" s="4">
        <v>44903</v>
      </c>
      <c r="D151" t="s">
        <v>14</v>
      </c>
      <c r="E151" t="s">
        <v>13</v>
      </c>
      <c r="F151" t="s">
        <v>10</v>
      </c>
      <c r="G151" t="s">
        <v>11</v>
      </c>
      <c r="H151" t="s">
        <v>38</v>
      </c>
      <c r="I151" s="3">
        <v>2.95</v>
      </c>
      <c r="J151" s="13">
        <v>678</v>
      </c>
      <c r="K151" s="3">
        <v>0.47</v>
      </c>
      <c r="L151">
        <f>Table1[[#This Row],[Price]]*Table1[[#This Row],[Quantity]]</f>
        <v>2000.1000000000001</v>
      </c>
    </row>
    <row r="152" spans="2:12" x14ac:dyDescent="0.3">
      <c r="B152" s="3">
        <v>10609</v>
      </c>
      <c r="C152" s="4">
        <v>44903</v>
      </c>
      <c r="D152" t="s">
        <v>17</v>
      </c>
      <c r="E152" t="s">
        <v>13</v>
      </c>
      <c r="F152" t="s">
        <v>10</v>
      </c>
      <c r="G152" t="s">
        <v>11</v>
      </c>
      <c r="H152" t="s">
        <v>38</v>
      </c>
      <c r="I152" s="3">
        <v>4.99</v>
      </c>
      <c r="J152" s="13">
        <v>201</v>
      </c>
      <c r="K152" s="3">
        <v>2.25</v>
      </c>
      <c r="L152">
        <f>Table1[[#This Row],[Price]]*Table1[[#This Row],[Quantity]]</f>
        <v>1002.99</v>
      </c>
    </row>
    <row r="153" spans="2:12" x14ac:dyDescent="0.3">
      <c r="B153" s="3">
        <v>10610</v>
      </c>
      <c r="C153" s="4">
        <v>44904</v>
      </c>
      <c r="D153" t="s">
        <v>21</v>
      </c>
      <c r="E153" t="s">
        <v>13</v>
      </c>
      <c r="F153" t="s">
        <v>10</v>
      </c>
      <c r="G153" t="s">
        <v>11</v>
      </c>
      <c r="H153" t="s">
        <v>38</v>
      </c>
      <c r="I153" s="3">
        <v>12.99</v>
      </c>
      <c r="J153" s="13">
        <v>570</v>
      </c>
      <c r="K153" s="3">
        <v>4.32</v>
      </c>
      <c r="L153">
        <f>Table1[[#This Row],[Price]]*Table1[[#This Row],[Quantity]]</f>
        <v>7404.3</v>
      </c>
    </row>
    <row r="154" spans="2:12" x14ac:dyDescent="0.3">
      <c r="B154" s="3">
        <v>10611</v>
      </c>
      <c r="C154" s="4">
        <v>44904</v>
      </c>
      <c r="D154" t="s">
        <v>25</v>
      </c>
      <c r="E154" t="s">
        <v>13</v>
      </c>
      <c r="F154" t="s">
        <v>10</v>
      </c>
      <c r="G154" t="s">
        <v>11</v>
      </c>
      <c r="H154" t="s">
        <v>38</v>
      </c>
      <c r="I154" s="3">
        <v>9.9499999999999993</v>
      </c>
      <c r="J154" s="13">
        <v>202</v>
      </c>
      <c r="K154" s="3">
        <v>2.85</v>
      </c>
      <c r="L154">
        <f>Table1[[#This Row],[Price]]*Table1[[#This Row],[Quantity]]</f>
        <v>2009.8999999999999</v>
      </c>
    </row>
    <row r="155" spans="2:12" x14ac:dyDescent="0.3">
      <c r="B155" s="3">
        <v>10612</v>
      </c>
      <c r="C155" s="4">
        <v>44904</v>
      </c>
      <c r="D155" t="s">
        <v>9</v>
      </c>
      <c r="E155" t="s">
        <v>13</v>
      </c>
      <c r="F155" t="s">
        <v>10</v>
      </c>
      <c r="G155" t="s">
        <v>11</v>
      </c>
      <c r="H155" t="s">
        <v>38</v>
      </c>
      <c r="I155" s="3">
        <v>3.49</v>
      </c>
      <c r="J155" s="13">
        <v>631</v>
      </c>
      <c r="K155" s="3">
        <v>0.88</v>
      </c>
      <c r="L155">
        <f>Table1[[#This Row],[Price]]*Table1[[#This Row],[Quantity]]</f>
        <v>2202.19</v>
      </c>
    </row>
    <row r="156" spans="2:12" x14ac:dyDescent="0.3">
      <c r="B156" s="3">
        <v>10613</v>
      </c>
      <c r="C156" s="4">
        <v>44904</v>
      </c>
      <c r="D156" t="s">
        <v>14</v>
      </c>
      <c r="E156" t="s">
        <v>13</v>
      </c>
      <c r="F156" t="s">
        <v>10</v>
      </c>
      <c r="G156" t="s">
        <v>11</v>
      </c>
      <c r="H156" t="s">
        <v>38</v>
      </c>
      <c r="I156" s="3">
        <v>2.95</v>
      </c>
      <c r="J156" s="13">
        <v>678</v>
      </c>
      <c r="K156" s="3">
        <v>0.47</v>
      </c>
      <c r="L156">
        <f>Table1[[#This Row],[Price]]*Table1[[#This Row],[Quantity]]</f>
        <v>2000.1000000000001</v>
      </c>
    </row>
    <row r="157" spans="2:12" x14ac:dyDescent="0.3">
      <c r="B157" s="3">
        <v>10614</v>
      </c>
      <c r="C157" s="4">
        <v>44904</v>
      </c>
      <c r="D157" t="s">
        <v>17</v>
      </c>
      <c r="E157" t="s">
        <v>13</v>
      </c>
      <c r="F157" t="s">
        <v>10</v>
      </c>
      <c r="G157" t="s">
        <v>11</v>
      </c>
      <c r="H157" t="s">
        <v>38</v>
      </c>
      <c r="I157" s="3">
        <v>4.99</v>
      </c>
      <c r="J157" s="13">
        <v>201</v>
      </c>
      <c r="K157" s="3">
        <v>2.25</v>
      </c>
      <c r="L157">
        <f>Table1[[#This Row],[Price]]*Table1[[#This Row],[Quantity]]</f>
        <v>1002.99</v>
      </c>
    </row>
    <row r="158" spans="2:12" x14ac:dyDescent="0.3">
      <c r="B158" s="3">
        <v>10615</v>
      </c>
      <c r="C158" s="4">
        <v>44905</v>
      </c>
      <c r="D158" t="s">
        <v>21</v>
      </c>
      <c r="E158" t="s">
        <v>13</v>
      </c>
      <c r="F158" t="s">
        <v>10</v>
      </c>
      <c r="G158" t="s">
        <v>11</v>
      </c>
      <c r="H158" t="s">
        <v>38</v>
      </c>
      <c r="I158" s="3">
        <v>12.99</v>
      </c>
      <c r="J158" s="13">
        <v>570</v>
      </c>
      <c r="K158" s="3">
        <v>4.32</v>
      </c>
      <c r="L158">
        <f>Table1[[#This Row],[Price]]*Table1[[#This Row],[Quantity]]</f>
        <v>7404.3</v>
      </c>
    </row>
    <row r="159" spans="2:12" x14ac:dyDescent="0.3">
      <c r="B159" s="3">
        <v>10616</v>
      </c>
      <c r="C159" s="4">
        <v>44905</v>
      </c>
      <c r="D159" t="s">
        <v>25</v>
      </c>
      <c r="E159" t="s">
        <v>13</v>
      </c>
      <c r="F159" t="s">
        <v>10</v>
      </c>
      <c r="G159" t="s">
        <v>11</v>
      </c>
      <c r="H159" t="s">
        <v>38</v>
      </c>
      <c r="I159" s="3">
        <v>9.9499999999999993</v>
      </c>
      <c r="J159" s="13">
        <v>202</v>
      </c>
      <c r="K159" s="3">
        <v>2.85</v>
      </c>
      <c r="L159">
        <f>Table1[[#This Row],[Price]]*Table1[[#This Row],[Quantity]]</f>
        <v>2009.8999999999999</v>
      </c>
    </row>
    <row r="160" spans="2:12" x14ac:dyDescent="0.3">
      <c r="B160" s="3">
        <v>10617</v>
      </c>
      <c r="C160" s="4">
        <v>44905</v>
      </c>
      <c r="D160" t="s">
        <v>9</v>
      </c>
      <c r="E160" t="s">
        <v>13</v>
      </c>
      <c r="F160" t="s">
        <v>10</v>
      </c>
      <c r="G160" t="s">
        <v>11</v>
      </c>
      <c r="H160" t="s">
        <v>38</v>
      </c>
      <c r="I160" s="3">
        <v>3.49</v>
      </c>
      <c r="J160" s="13">
        <v>631</v>
      </c>
      <c r="K160" s="3">
        <v>0.88</v>
      </c>
      <c r="L160">
        <f>Table1[[#This Row],[Price]]*Table1[[#This Row],[Quantity]]</f>
        <v>2202.19</v>
      </c>
    </row>
    <row r="161" spans="2:12" x14ac:dyDescent="0.3">
      <c r="B161" s="3">
        <v>10618</v>
      </c>
      <c r="C161" s="4">
        <v>44905</v>
      </c>
      <c r="D161" t="s">
        <v>14</v>
      </c>
      <c r="E161" t="s">
        <v>13</v>
      </c>
      <c r="F161" t="s">
        <v>10</v>
      </c>
      <c r="G161" t="s">
        <v>11</v>
      </c>
      <c r="H161" t="s">
        <v>38</v>
      </c>
      <c r="I161" s="3">
        <v>2.95</v>
      </c>
      <c r="J161" s="13">
        <v>678</v>
      </c>
      <c r="K161" s="3">
        <v>0.47</v>
      </c>
      <c r="L161">
        <f>Table1[[#This Row],[Price]]*Table1[[#This Row],[Quantity]]</f>
        <v>2000.1000000000001</v>
      </c>
    </row>
    <row r="162" spans="2:12" x14ac:dyDescent="0.3">
      <c r="B162" s="3">
        <v>10619</v>
      </c>
      <c r="C162" s="4">
        <v>44905</v>
      </c>
      <c r="D162" t="s">
        <v>17</v>
      </c>
      <c r="E162" t="s">
        <v>13</v>
      </c>
      <c r="F162" t="s">
        <v>10</v>
      </c>
      <c r="G162" t="s">
        <v>11</v>
      </c>
      <c r="H162" t="s">
        <v>38</v>
      </c>
      <c r="I162" s="3">
        <v>4.99</v>
      </c>
      <c r="J162" s="13">
        <v>201</v>
      </c>
      <c r="K162" s="3">
        <v>2.25</v>
      </c>
      <c r="L162">
        <f>Table1[[#This Row],[Price]]*Table1[[#This Row],[Quantity]]</f>
        <v>1002.99</v>
      </c>
    </row>
    <row r="163" spans="2:12" x14ac:dyDescent="0.3">
      <c r="B163" s="3">
        <v>10620</v>
      </c>
      <c r="C163" s="4">
        <v>44906</v>
      </c>
      <c r="D163" t="s">
        <v>21</v>
      </c>
      <c r="E163" t="s">
        <v>13</v>
      </c>
      <c r="F163" t="s">
        <v>10</v>
      </c>
      <c r="G163" t="s">
        <v>11</v>
      </c>
      <c r="H163" t="s">
        <v>38</v>
      </c>
      <c r="I163" s="3">
        <v>12.99</v>
      </c>
      <c r="J163" s="13">
        <v>586</v>
      </c>
      <c r="K163" s="3">
        <v>4.32</v>
      </c>
      <c r="L163">
        <f>Table1[[#This Row],[Price]]*Table1[[#This Row],[Quantity]]</f>
        <v>7612.14</v>
      </c>
    </row>
    <row r="164" spans="2:12" x14ac:dyDescent="0.3">
      <c r="B164" s="3">
        <v>10621</v>
      </c>
      <c r="C164" s="4">
        <v>44906</v>
      </c>
      <c r="D164" t="s">
        <v>25</v>
      </c>
      <c r="E164" t="s">
        <v>13</v>
      </c>
      <c r="F164" t="s">
        <v>10</v>
      </c>
      <c r="G164" t="s">
        <v>11</v>
      </c>
      <c r="H164" t="s">
        <v>38</v>
      </c>
      <c r="I164" s="3">
        <v>9.9499999999999993</v>
      </c>
      <c r="J164" s="13">
        <v>202</v>
      </c>
      <c r="K164" s="3">
        <v>2.85</v>
      </c>
      <c r="L164">
        <f>Table1[[#This Row],[Price]]*Table1[[#This Row],[Quantity]]</f>
        <v>2009.8999999999999</v>
      </c>
    </row>
    <row r="165" spans="2:12" x14ac:dyDescent="0.3">
      <c r="B165" s="3">
        <v>10622</v>
      </c>
      <c r="C165" s="4">
        <v>44906</v>
      </c>
      <c r="D165" t="s">
        <v>9</v>
      </c>
      <c r="E165" t="s">
        <v>13</v>
      </c>
      <c r="F165" t="s">
        <v>10</v>
      </c>
      <c r="G165" t="s">
        <v>11</v>
      </c>
      <c r="H165" t="s">
        <v>38</v>
      </c>
      <c r="I165" s="3">
        <v>3.49</v>
      </c>
      <c r="J165" s="13">
        <v>631</v>
      </c>
      <c r="K165" s="3">
        <v>0.88</v>
      </c>
      <c r="L165">
        <f>Table1[[#This Row],[Price]]*Table1[[#This Row],[Quantity]]</f>
        <v>2202.19</v>
      </c>
    </row>
    <row r="166" spans="2:12" x14ac:dyDescent="0.3">
      <c r="B166" s="3">
        <v>10623</v>
      </c>
      <c r="C166" s="4">
        <v>44906</v>
      </c>
      <c r="D166" t="s">
        <v>14</v>
      </c>
      <c r="E166" t="s">
        <v>13</v>
      </c>
      <c r="F166" t="s">
        <v>10</v>
      </c>
      <c r="G166" t="s">
        <v>11</v>
      </c>
      <c r="H166" t="s">
        <v>38</v>
      </c>
      <c r="I166" s="3">
        <v>2.95</v>
      </c>
      <c r="J166" s="13">
        <v>746</v>
      </c>
      <c r="K166" s="3">
        <v>0.47</v>
      </c>
      <c r="L166">
        <f>Table1[[#This Row],[Price]]*Table1[[#This Row],[Quantity]]</f>
        <v>2200.7000000000003</v>
      </c>
    </row>
    <row r="167" spans="2:12" x14ac:dyDescent="0.3">
      <c r="B167" s="3">
        <v>10624</v>
      </c>
      <c r="C167" s="4">
        <v>44906</v>
      </c>
      <c r="D167" t="s">
        <v>17</v>
      </c>
      <c r="E167" t="s">
        <v>13</v>
      </c>
      <c r="F167" t="s">
        <v>10</v>
      </c>
      <c r="G167" t="s">
        <v>11</v>
      </c>
      <c r="H167" t="s">
        <v>38</v>
      </c>
      <c r="I167" s="3">
        <v>4.99</v>
      </c>
      <c r="J167" s="13">
        <v>201</v>
      </c>
      <c r="K167" s="3">
        <v>2.25</v>
      </c>
      <c r="L167">
        <f>Table1[[#This Row],[Price]]*Table1[[#This Row],[Quantity]]</f>
        <v>1002.99</v>
      </c>
    </row>
    <row r="168" spans="2:12" x14ac:dyDescent="0.3">
      <c r="B168" s="3">
        <v>10625</v>
      </c>
      <c r="C168" s="4">
        <v>44907</v>
      </c>
      <c r="D168" t="s">
        <v>21</v>
      </c>
      <c r="E168" t="s">
        <v>13</v>
      </c>
      <c r="F168" t="s">
        <v>10</v>
      </c>
      <c r="G168" t="s">
        <v>11</v>
      </c>
      <c r="H168" t="s">
        <v>38</v>
      </c>
      <c r="I168" s="3">
        <v>12.99</v>
      </c>
      <c r="J168" s="13">
        <v>570</v>
      </c>
      <c r="K168" s="3">
        <v>4.32</v>
      </c>
      <c r="L168">
        <f>Table1[[#This Row],[Price]]*Table1[[#This Row],[Quantity]]</f>
        <v>7404.3</v>
      </c>
    </row>
    <row r="169" spans="2:12" x14ac:dyDescent="0.3">
      <c r="B169" s="3">
        <v>10626</v>
      </c>
      <c r="C169" s="4">
        <v>44907</v>
      </c>
      <c r="D169" t="s">
        <v>25</v>
      </c>
      <c r="E169" t="s">
        <v>13</v>
      </c>
      <c r="F169" t="s">
        <v>10</v>
      </c>
      <c r="G169" t="s">
        <v>11</v>
      </c>
      <c r="H169" t="s">
        <v>38</v>
      </c>
      <c r="I169" s="3">
        <v>9.9499999999999993</v>
      </c>
      <c r="J169" s="13">
        <v>202</v>
      </c>
      <c r="K169" s="3">
        <v>2.85</v>
      </c>
      <c r="L169">
        <f>Table1[[#This Row],[Price]]*Table1[[#This Row],[Quantity]]</f>
        <v>2009.8999999999999</v>
      </c>
    </row>
    <row r="170" spans="2:12" x14ac:dyDescent="0.3">
      <c r="B170" s="3">
        <v>10627</v>
      </c>
      <c r="C170" s="4">
        <v>44907</v>
      </c>
      <c r="D170" t="s">
        <v>9</v>
      </c>
      <c r="E170" t="s">
        <v>13</v>
      </c>
      <c r="F170" t="s">
        <v>10</v>
      </c>
      <c r="G170" t="s">
        <v>11</v>
      </c>
      <c r="H170" t="s">
        <v>38</v>
      </c>
      <c r="I170" s="3">
        <v>3.49</v>
      </c>
      <c r="J170" s="13">
        <v>631</v>
      </c>
      <c r="K170" s="3">
        <v>0.88</v>
      </c>
      <c r="L170">
        <f>Table1[[#This Row],[Price]]*Table1[[#This Row],[Quantity]]</f>
        <v>2202.19</v>
      </c>
    </row>
    <row r="171" spans="2:12" x14ac:dyDescent="0.3">
      <c r="B171" s="3">
        <v>10628</v>
      </c>
      <c r="C171" s="4">
        <v>44907</v>
      </c>
      <c r="D171" t="s">
        <v>14</v>
      </c>
      <c r="E171" t="s">
        <v>13</v>
      </c>
      <c r="F171" t="s">
        <v>10</v>
      </c>
      <c r="G171" t="s">
        <v>11</v>
      </c>
      <c r="H171" t="s">
        <v>35</v>
      </c>
      <c r="I171" s="3">
        <v>2.95</v>
      </c>
      <c r="J171" s="13">
        <v>678</v>
      </c>
      <c r="K171" s="3">
        <v>0.47</v>
      </c>
      <c r="L171">
        <f>Table1[[#This Row],[Price]]*Table1[[#This Row],[Quantity]]</f>
        <v>2000.1000000000001</v>
      </c>
    </row>
    <row r="172" spans="2:12" x14ac:dyDescent="0.3">
      <c r="B172" s="3">
        <v>10629</v>
      </c>
      <c r="C172" s="4">
        <v>44907</v>
      </c>
      <c r="D172" t="s">
        <v>17</v>
      </c>
      <c r="E172" t="s">
        <v>13</v>
      </c>
      <c r="F172" t="s">
        <v>10</v>
      </c>
      <c r="G172" t="s">
        <v>11</v>
      </c>
      <c r="H172" t="s">
        <v>35</v>
      </c>
      <c r="I172" s="3">
        <v>4.99</v>
      </c>
      <c r="J172" s="13">
        <v>201</v>
      </c>
      <c r="K172" s="3">
        <v>2.25</v>
      </c>
      <c r="L172">
        <f>Table1[[#This Row],[Price]]*Table1[[#This Row],[Quantity]]</f>
        <v>1002.99</v>
      </c>
    </row>
    <row r="173" spans="2:12" x14ac:dyDescent="0.3">
      <c r="B173" s="3">
        <v>10630</v>
      </c>
      <c r="C173" s="4">
        <v>44908</v>
      </c>
      <c r="D173" t="s">
        <v>21</v>
      </c>
      <c r="E173" t="s">
        <v>13</v>
      </c>
      <c r="F173" t="s">
        <v>10</v>
      </c>
      <c r="G173" t="s">
        <v>37</v>
      </c>
      <c r="H173" t="s">
        <v>35</v>
      </c>
      <c r="I173" s="3">
        <v>12.99</v>
      </c>
      <c r="J173" s="13">
        <v>570</v>
      </c>
      <c r="K173" s="3">
        <v>4.32</v>
      </c>
      <c r="L173">
        <f>Table1[[#This Row],[Price]]*Table1[[#This Row],[Quantity]]</f>
        <v>7404.3</v>
      </c>
    </row>
    <row r="174" spans="2:12" x14ac:dyDescent="0.3">
      <c r="B174" s="3">
        <v>10631</v>
      </c>
      <c r="C174" s="4">
        <v>44908</v>
      </c>
      <c r="D174" t="s">
        <v>25</v>
      </c>
      <c r="E174" t="s">
        <v>13</v>
      </c>
      <c r="F174" t="s">
        <v>10</v>
      </c>
      <c r="G174" t="s">
        <v>11</v>
      </c>
      <c r="H174" t="s">
        <v>35</v>
      </c>
      <c r="I174" s="3">
        <v>9.9499999999999993</v>
      </c>
      <c r="J174" s="13">
        <v>202</v>
      </c>
      <c r="K174" s="3">
        <v>2.85</v>
      </c>
      <c r="L174">
        <f>Table1[[#This Row],[Price]]*Table1[[#This Row],[Quantity]]</f>
        <v>2009.8999999999999</v>
      </c>
    </row>
    <row r="175" spans="2:12" x14ac:dyDescent="0.3">
      <c r="B175" s="3">
        <v>10632</v>
      </c>
      <c r="C175" s="4">
        <v>44908</v>
      </c>
      <c r="D175" t="s">
        <v>9</v>
      </c>
      <c r="E175" t="s">
        <v>13</v>
      </c>
      <c r="F175" t="s">
        <v>10</v>
      </c>
      <c r="G175" t="s">
        <v>11</v>
      </c>
      <c r="H175" t="s">
        <v>35</v>
      </c>
      <c r="I175" s="3">
        <v>3.49</v>
      </c>
      <c r="J175" s="13">
        <v>631</v>
      </c>
      <c r="K175" s="3">
        <v>0.88</v>
      </c>
      <c r="L175">
        <f>Table1[[#This Row],[Price]]*Table1[[#This Row],[Quantity]]</f>
        <v>2202.19</v>
      </c>
    </row>
    <row r="176" spans="2:12" x14ac:dyDescent="0.3">
      <c r="B176" s="3">
        <v>10633</v>
      </c>
      <c r="C176" s="4">
        <v>44908</v>
      </c>
      <c r="D176" t="s">
        <v>14</v>
      </c>
      <c r="E176" t="s">
        <v>13</v>
      </c>
      <c r="F176" t="s">
        <v>10</v>
      </c>
      <c r="G176" t="s">
        <v>11</v>
      </c>
      <c r="H176" t="s">
        <v>35</v>
      </c>
      <c r="I176" s="3">
        <v>2.95</v>
      </c>
      <c r="J176" s="13">
        <v>678</v>
      </c>
      <c r="K176" s="3">
        <v>0.47</v>
      </c>
      <c r="L176">
        <f>Table1[[#This Row],[Price]]*Table1[[#This Row],[Quantity]]</f>
        <v>2000.1000000000001</v>
      </c>
    </row>
    <row r="177" spans="2:12" x14ac:dyDescent="0.3">
      <c r="B177" s="3">
        <v>10634</v>
      </c>
      <c r="C177" s="4">
        <v>44908</v>
      </c>
      <c r="D177" t="s">
        <v>17</v>
      </c>
      <c r="E177" t="s">
        <v>13</v>
      </c>
      <c r="F177" t="s">
        <v>10</v>
      </c>
      <c r="G177" t="s">
        <v>11</v>
      </c>
      <c r="H177" t="s">
        <v>35</v>
      </c>
      <c r="I177" s="3">
        <v>4.99</v>
      </c>
      <c r="J177" s="13">
        <v>201</v>
      </c>
      <c r="K177" s="3">
        <v>2.25</v>
      </c>
      <c r="L177">
        <f>Table1[[#This Row],[Price]]*Table1[[#This Row],[Quantity]]</f>
        <v>1002.99</v>
      </c>
    </row>
    <row r="178" spans="2:12" x14ac:dyDescent="0.3">
      <c r="B178" s="3">
        <v>10635</v>
      </c>
      <c r="C178" s="4">
        <v>44909</v>
      </c>
      <c r="D178" t="s">
        <v>21</v>
      </c>
      <c r="E178" t="s">
        <v>13</v>
      </c>
      <c r="F178" t="s">
        <v>10</v>
      </c>
      <c r="G178" t="s">
        <v>11</v>
      </c>
      <c r="H178" t="s">
        <v>35</v>
      </c>
      <c r="I178" s="3">
        <v>12.99</v>
      </c>
      <c r="J178" s="13">
        <v>555</v>
      </c>
      <c r="K178" s="3">
        <v>4.32</v>
      </c>
      <c r="L178">
        <f>Table1[[#This Row],[Price]]*Table1[[#This Row],[Quantity]]</f>
        <v>7209.45</v>
      </c>
    </row>
    <row r="179" spans="2:12" x14ac:dyDescent="0.3">
      <c r="B179" s="3">
        <v>10636</v>
      </c>
      <c r="C179" s="4">
        <v>44909</v>
      </c>
      <c r="D179" t="s">
        <v>25</v>
      </c>
      <c r="E179" t="s">
        <v>20</v>
      </c>
      <c r="F179" t="s">
        <v>10</v>
      </c>
      <c r="G179" t="s">
        <v>11</v>
      </c>
      <c r="H179" t="s">
        <v>35</v>
      </c>
      <c r="I179" s="3">
        <v>9.9499999999999993</v>
      </c>
      <c r="J179" s="13">
        <v>222</v>
      </c>
      <c r="K179" s="3">
        <v>2.85</v>
      </c>
      <c r="L179">
        <f>Table1[[#This Row],[Price]]*Table1[[#This Row],[Quantity]]</f>
        <v>2208.8999999999996</v>
      </c>
    </row>
    <row r="180" spans="2:12" x14ac:dyDescent="0.3">
      <c r="B180" s="3">
        <v>10637</v>
      </c>
      <c r="C180" s="4">
        <v>44909</v>
      </c>
      <c r="D180" t="s">
        <v>9</v>
      </c>
      <c r="E180" t="s">
        <v>20</v>
      </c>
      <c r="F180" t="s">
        <v>10</v>
      </c>
      <c r="G180" t="s">
        <v>11</v>
      </c>
      <c r="H180" t="s">
        <v>35</v>
      </c>
      <c r="I180" s="3">
        <v>3.49</v>
      </c>
      <c r="J180" s="13">
        <v>631</v>
      </c>
      <c r="K180" s="3">
        <v>0.88</v>
      </c>
      <c r="L180">
        <f>Table1[[#This Row],[Price]]*Table1[[#This Row],[Quantity]]</f>
        <v>2202.19</v>
      </c>
    </row>
    <row r="181" spans="2:12" x14ac:dyDescent="0.3">
      <c r="B181" s="3">
        <v>10638</v>
      </c>
      <c r="C181" s="4">
        <v>44909</v>
      </c>
      <c r="D181" t="s">
        <v>14</v>
      </c>
      <c r="E181" t="s">
        <v>20</v>
      </c>
      <c r="F181" t="s">
        <v>10</v>
      </c>
      <c r="G181" t="s">
        <v>11</v>
      </c>
      <c r="H181" t="s">
        <v>35</v>
      </c>
      <c r="I181" s="3">
        <v>2.95</v>
      </c>
      <c r="J181" s="13">
        <v>678</v>
      </c>
      <c r="K181" s="3">
        <v>0.47</v>
      </c>
      <c r="L181">
        <f>Table1[[#This Row],[Price]]*Table1[[#This Row],[Quantity]]</f>
        <v>2000.1000000000001</v>
      </c>
    </row>
    <row r="182" spans="2:12" x14ac:dyDescent="0.3">
      <c r="B182" s="3">
        <v>10639</v>
      </c>
      <c r="C182" s="4">
        <v>44909</v>
      </c>
      <c r="D182" t="s">
        <v>17</v>
      </c>
      <c r="E182" t="s">
        <v>20</v>
      </c>
      <c r="F182" t="s">
        <v>10</v>
      </c>
      <c r="G182" t="s">
        <v>11</v>
      </c>
      <c r="H182" t="s">
        <v>35</v>
      </c>
      <c r="I182" s="3">
        <v>4.99</v>
      </c>
      <c r="J182" s="13">
        <v>201</v>
      </c>
      <c r="K182" s="3">
        <v>2.25</v>
      </c>
      <c r="L182">
        <f>Table1[[#This Row],[Price]]*Table1[[#This Row],[Quantity]]</f>
        <v>1002.99</v>
      </c>
    </row>
    <row r="183" spans="2:12" x14ac:dyDescent="0.3">
      <c r="B183" s="3">
        <v>10640</v>
      </c>
      <c r="C183" s="4">
        <v>44910</v>
      </c>
      <c r="D183" t="s">
        <v>21</v>
      </c>
      <c r="E183" t="s">
        <v>20</v>
      </c>
      <c r="F183" t="s">
        <v>10</v>
      </c>
      <c r="G183" t="s">
        <v>11</v>
      </c>
      <c r="H183" t="s">
        <v>35</v>
      </c>
      <c r="I183" s="3">
        <v>12.99</v>
      </c>
      <c r="J183" s="13">
        <v>539</v>
      </c>
      <c r="K183" s="3">
        <v>4.32</v>
      </c>
      <c r="L183">
        <f>Table1[[#This Row],[Price]]*Table1[[#This Row],[Quantity]]</f>
        <v>7001.61</v>
      </c>
    </row>
    <row r="184" spans="2:12" x14ac:dyDescent="0.3">
      <c r="B184" s="3">
        <v>10641</v>
      </c>
      <c r="C184" s="4">
        <v>44910</v>
      </c>
      <c r="D184" t="s">
        <v>25</v>
      </c>
      <c r="E184" t="s">
        <v>20</v>
      </c>
      <c r="F184" t="s">
        <v>10</v>
      </c>
      <c r="G184" t="s">
        <v>11</v>
      </c>
      <c r="H184" t="s">
        <v>35</v>
      </c>
      <c r="I184" s="3">
        <v>9.9499999999999993</v>
      </c>
      <c r="J184" s="13">
        <v>222</v>
      </c>
      <c r="K184" s="3">
        <v>2.85</v>
      </c>
      <c r="L184">
        <f>Table1[[#This Row],[Price]]*Table1[[#This Row],[Quantity]]</f>
        <v>2208.8999999999996</v>
      </c>
    </row>
    <row r="185" spans="2:12" x14ac:dyDescent="0.3">
      <c r="B185" s="3">
        <v>10642</v>
      </c>
      <c r="C185" s="4">
        <v>44910</v>
      </c>
      <c r="D185" t="s">
        <v>9</v>
      </c>
      <c r="E185" t="s">
        <v>20</v>
      </c>
      <c r="F185" t="s">
        <v>10</v>
      </c>
      <c r="G185" t="s">
        <v>37</v>
      </c>
      <c r="H185" t="s">
        <v>35</v>
      </c>
      <c r="I185" s="3">
        <v>3.49</v>
      </c>
      <c r="J185" s="13">
        <v>631</v>
      </c>
      <c r="K185" s="3">
        <v>0.88</v>
      </c>
      <c r="L185">
        <f>Table1[[#This Row],[Price]]*Table1[[#This Row],[Quantity]]</f>
        <v>2202.19</v>
      </c>
    </row>
    <row r="186" spans="2:12" x14ac:dyDescent="0.3">
      <c r="B186" s="3">
        <v>10643</v>
      </c>
      <c r="C186" s="4">
        <v>44910</v>
      </c>
      <c r="D186" t="s">
        <v>14</v>
      </c>
      <c r="E186" t="s">
        <v>20</v>
      </c>
      <c r="F186" t="s">
        <v>10</v>
      </c>
      <c r="G186" t="s">
        <v>37</v>
      </c>
      <c r="H186" t="s">
        <v>35</v>
      </c>
      <c r="I186" s="3">
        <v>2.95</v>
      </c>
      <c r="J186" s="13">
        <v>678</v>
      </c>
      <c r="K186" s="3">
        <v>0.47</v>
      </c>
      <c r="L186">
        <f>Table1[[#This Row],[Price]]*Table1[[#This Row],[Quantity]]</f>
        <v>2000.1000000000001</v>
      </c>
    </row>
    <row r="187" spans="2:12" x14ac:dyDescent="0.3">
      <c r="B187" s="3">
        <v>10644</v>
      </c>
      <c r="C187" s="4">
        <v>44910</v>
      </c>
      <c r="D187" t="s">
        <v>17</v>
      </c>
      <c r="E187" t="s">
        <v>20</v>
      </c>
      <c r="F187" t="s">
        <v>10</v>
      </c>
      <c r="G187" t="s">
        <v>37</v>
      </c>
      <c r="H187" t="s">
        <v>35</v>
      </c>
      <c r="I187" s="3">
        <v>4.99</v>
      </c>
      <c r="J187" s="13">
        <v>201</v>
      </c>
      <c r="K187" s="3">
        <v>2.25</v>
      </c>
      <c r="L187">
        <f>Table1[[#This Row],[Price]]*Table1[[#This Row],[Quantity]]</f>
        <v>1002.99</v>
      </c>
    </row>
    <row r="188" spans="2:12" x14ac:dyDescent="0.3">
      <c r="B188" s="3">
        <v>10645</v>
      </c>
      <c r="C188" s="4">
        <v>44911</v>
      </c>
      <c r="D188" t="s">
        <v>21</v>
      </c>
      <c r="E188" t="s">
        <v>20</v>
      </c>
      <c r="F188" t="s">
        <v>10</v>
      </c>
      <c r="G188" t="s">
        <v>37</v>
      </c>
      <c r="H188" t="s">
        <v>35</v>
      </c>
      <c r="I188" s="3">
        <v>12.99</v>
      </c>
      <c r="J188" s="13">
        <v>570</v>
      </c>
      <c r="K188" s="3">
        <v>4.32</v>
      </c>
      <c r="L188">
        <f>Table1[[#This Row],[Price]]*Table1[[#This Row],[Quantity]]</f>
        <v>7404.3</v>
      </c>
    </row>
    <row r="189" spans="2:12" x14ac:dyDescent="0.3">
      <c r="B189" s="3">
        <v>10646</v>
      </c>
      <c r="C189" s="4">
        <v>44911</v>
      </c>
      <c r="D189" t="s">
        <v>25</v>
      </c>
      <c r="E189" t="s">
        <v>20</v>
      </c>
      <c r="F189" t="s">
        <v>10</v>
      </c>
      <c r="G189" t="s">
        <v>37</v>
      </c>
      <c r="H189" t="s">
        <v>35</v>
      </c>
      <c r="I189" s="3">
        <v>9.9499999999999993</v>
      </c>
      <c r="J189" s="13">
        <v>222</v>
      </c>
      <c r="K189" s="3">
        <v>2.85</v>
      </c>
      <c r="L189">
        <f>Table1[[#This Row],[Price]]*Table1[[#This Row],[Quantity]]</f>
        <v>2208.8999999999996</v>
      </c>
    </row>
    <row r="190" spans="2:12" x14ac:dyDescent="0.3">
      <c r="B190" s="3">
        <v>10647</v>
      </c>
      <c r="C190" s="4">
        <v>44911</v>
      </c>
      <c r="D190" t="s">
        <v>9</v>
      </c>
      <c r="E190" t="s">
        <v>20</v>
      </c>
      <c r="F190" t="s">
        <v>10</v>
      </c>
      <c r="G190" t="s">
        <v>11</v>
      </c>
      <c r="H190" t="s">
        <v>35</v>
      </c>
      <c r="I190" s="3">
        <v>3.49</v>
      </c>
      <c r="J190" s="13">
        <v>631</v>
      </c>
      <c r="K190" s="3">
        <v>0.88</v>
      </c>
      <c r="L190">
        <f>Table1[[#This Row],[Price]]*Table1[[#This Row],[Quantity]]</f>
        <v>2202.19</v>
      </c>
    </row>
    <row r="191" spans="2:12" x14ac:dyDescent="0.3">
      <c r="B191" s="3">
        <v>10648</v>
      </c>
      <c r="C191" s="4">
        <v>44911</v>
      </c>
      <c r="D191" t="s">
        <v>14</v>
      </c>
      <c r="E191" t="s">
        <v>20</v>
      </c>
      <c r="F191" t="s">
        <v>10</v>
      </c>
      <c r="G191" t="s">
        <v>11</v>
      </c>
      <c r="H191" t="s">
        <v>35</v>
      </c>
      <c r="I191" s="3">
        <v>2.95</v>
      </c>
      <c r="J191" s="13">
        <v>746</v>
      </c>
      <c r="K191" s="3">
        <v>0.47</v>
      </c>
      <c r="L191">
        <f>Table1[[#This Row],[Price]]*Table1[[#This Row],[Quantity]]</f>
        <v>2200.7000000000003</v>
      </c>
    </row>
    <row r="192" spans="2:12" x14ac:dyDescent="0.3">
      <c r="B192" s="3">
        <v>10649</v>
      </c>
      <c r="C192" s="4">
        <v>44911</v>
      </c>
      <c r="D192" t="s">
        <v>17</v>
      </c>
      <c r="E192" t="s">
        <v>20</v>
      </c>
      <c r="F192" t="s">
        <v>10</v>
      </c>
      <c r="G192" t="s">
        <v>11</v>
      </c>
      <c r="H192" t="s">
        <v>35</v>
      </c>
      <c r="I192" s="3">
        <v>4.99</v>
      </c>
      <c r="J192" s="13">
        <v>201</v>
      </c>
      <c r="K192" s="3">
        <v>2.25</v>
      </c>
      <c r="L192">
        <f>Table1[[#This Row],[Price]]*Table1[[#This Row],[Quantity]]</f>
        <v>1002.99</v>
      </c>
    </row>
    <row r="193" spans="2:12" x14ac:dyDescent="0.3">
      <c r="B193" s="3">
        <v>10650</v>
      </c>
      <c r="C193" s="4">
        <v>44912</v>
      </c>
      <c r="D193" t="s">
        <v>21</v>
      </c>
      <c r="E193" t="s">
        <v>20</v>
      </c>
      <c r="F193" t="s">
        <v>10</v>
      </c>
      <c r="G193" t="s">
        <v>11</v>
      </c>
      <c r="H193" t="s">
        <v>35</v>
      </c>
      <c r="I193" s="3">
        <v>12.99</v>
      </c>
      <c r="J193" s="13">
        <v>586</v>
      </c>
      <c r="K193" s="3">
        <v>4.32</v>
      </c>
      <c r="L193">
        <f>Table1[[#This Row],[Price]]*Table1[[#This Row],[Quantity]]</f>
        <v>7612.14</v>
      </c>
    </row>
    <row r="194" spans="2:12" x14ac:dyDescent="0.3">
      <c r="B194" s="3">
        <v>10651</v>
      </c>
      <c r="C194" s="4">
        <v>44912</v>
      </c>
      <c r="D194" t="s">
        <v>25</v>
      </c>
      <c r="E194" t="s">
        <v>20</v>
      </c>
      <c r="F194" t="s">
        <v>10</v>
      </c>
      <c r="G194" t="s">
        <v>11</v>
      </c>
      <c r="H194" t="s">
        <v>35</v>
      </c>
      <c r="I194" s="3">
        <v>9.9499999999999993</v>
      </c>
      <c r="J194" s="13">
        <v>222</v>
      </c>
      <c r="K194" s="3">
        <v>2.85</v>
      </c>
      <c r="L194">
        <f>Table1[[#This Row],[Price]]*Table1[[#This Row],[Quantity]]</f>
        <v>2208.8999999999996</v>
      </c>
    </row>
    <row r="195" spans="2:12" x14ac:dyDescent="0.3">
      <c r="B195" s="3">
        <v>10652</v>
      </c>
      <c r="C195" s="4">
        <v>44912</v>
      </c>
      <c r="D195" t="s">
        <v>9</v>
      </c>
      <c r="E195" t="s">
        <v>20</v>
      </c>
      <c r="F195" t="s">
        <v>10</v>
      </c>
      <c r="G195" t="s">
        <v>11</v>
      </c>
      <c r="H195" t="s">
        <v>35</v>
      </c>
      <c r="I195" s="3">
        <v>3.49</v>
      </c>
      <c r="J195" s="13">
        <v>688</v>
      </c>
      <c r="K195" s="3">
        <v>0.88</v>
      </c>
      <c r="L195">
        <f>Table1[[#This Row],[Price]]*Table1[[#This Row],[Quantity]]</f>
        <v>2401.1200000000003</v>
      </c>
    </row>
    <row r="196" spans="2:12" x14ac:dyDescent="0.3">
      <c r="B196" s="3">
        <v>10653</v>
      </c>
      <c r="C196" s="4">
        <v>44912</v>
      </c>
      <c r="D196" t="s">
        <v>14</v>
      </c>
      <c r="E196" t="s">
        <v>20</v>
      </c>
      <c r="F196" t="s">
        <v>10</v>
      </c>
      <c r="G196" t="s">
        <v>11</v>
      </c>
      <c r="H196" t="s">
        <v>35</v>
      </c>
      <c r="I196" s="3">
        <v>2.95</v>
      </c>
      <c r="J196" s="13">
        <v>746</v>
      </c>
      <c r="K196" s="3">
        <v>0.47</v>
      </c>
      <c r="L196">
        <f>Table1[[#This Row],[Price]]*Table1[[#This Row],[Quantity]]</f>
        <v>2200.7000000000003</v>
      </c>
    </row>
    <row r="197" spans="2:12" x14ac:dyDescent="0.3">
      <c r="B197" s="3">
        <v>10654</v>
      </c>
      <c r="C197" s="4">
        <v>44912</v>
      </c>
      <c r="D197" t="s">
        <v>17</v>
      </c>
      <c r="E197" t="s">
        <v>20</v>
      </c>
      <c r="F197" t="s">
        <v>10</v>
      </c>
      <c r="G197" t="s">
        <v>11</v>
      </c>
      <c r="H197" t="s">
        <v>35</v>
      </c>
      <c r="I197" s="3">
        <v>4.99</v>
      </c>
      <c r="J197" s="13">
        <v>201</v>
      </c>
      <c r="K197" s="3">
        <v>2.25</v>
      </c>
      <c r="L197">
        <f>Table1[[#This Row],[Price]]*Table1[[#This Row],[Quantity]]</f>
        <v>1002.99</v>
      </c>
    </row>
    <row r="198" spans="2:12" x14ac:dyDescent="0.3">
      <c r="B198" s="3">
        <v>10655</v>
      </c>
      <c r="C198" s="4">
        <v>44913</v>
      </c>
      <c r="D198" t="s">
        <v>21</v>
      </c>
      <c r="E198" t="s">
        <v>20</v>
      </c>
      <c r="F198" t="s">
        <v>10</v>
      </c>
      <c r="G198" t="s">
        <v>11</v>
      </c>
      <c r="H198" t="s">
        <v>35</v>
      </c>
      <c r="I198" s="3">
        <v>12.99</v>
      </c>
      <c r="J198" s="13">
        <v>601</v>
      </c>
      <c r="K198" s="3">
        <v>4.32</v>
      </c>
      <c r="L198">
        <f>Table1[[#This Row],[Price]]*Table1[[#This Row],[Quantity]]</f>
        <v>7806.99</v>
      </c>
    </row>
    <row r="199" spans="2:12" x14ac:dyDescent="0.3">
      <c r="B199" s="3">
        <v>10656</v>
      </c>
      <c r="C199" s="4">
        <v>44913</v>
      </c>
      <c r="D199" t="s">
        <v>25</v>
      </c>
      <c r="E199" t="s">
        <v>20</v>
      </c>
      <c r="F199" t="s">
        <v>10</v>
      </c>
      <c r="G199" t="s">
        <v>11</v>
      </c>
      <c r="H199" t="s">
        <v>35</v>
      </c>
      <c r="I199" s="3">
        <v>9.9499999999999993</v>
      </c>
      <c r="J199" s="13">
        <v>222</v>
      </c>
      <c r="K199" s="3">
        <v>2.85</v>
      </c>
      <c r="L199">
        <f>Table1[[#This Row],[Price]]*Table1[[#This Row],[Quantity]]</f>
        <v>2208.8999999999996</v>
      </c>
    </row>
    <row r="200" spans="2:12" x14ac:dyDescent="0.3">
      <c r="B200" s="3">
        <v>10657</v>
      </c>
      <c r="C200" s="4">
        <v>44913</v>
      </c>
      <c r="D200" t="s">
        <v>9</v>
      </c>
      <c r="E200" t="s">
        <v>20</v>
      </c>
      <c r="F200" t="s">
        <v>10</v>
      </c>
      <c r="G200" t="s">
        <v>11</v>
      </c>
      <c r="H200" t="s">
        <v>35</v>
      </c>
      <c r="I200" s="3">
        <v>3.49</v>
      </c>
      <c r="J200" s="13">
        <v>688</v>
      </c>
      <c r="K200" s="3">
        <v>0.88</v>
      </c>
      <c r="L200">
        <f>Table1[[#This Row],[Price]]*Table1[[#This Row],[Quantity]]</f>
        <v>2401.1200000000003</v>
      </c>
    </row>
    <row r="201" spans="2:12" x14ac:dyDescent="0.3">
      <c r="B201" s="3">
        <v>10658</v>
      </c>
      <c r="C201" s="4">
        <v>44913</v>
      </c>
      <c r="D201" t="s">
        <v>14</v>
      </c>
      <c r="E201" t="s">
        <v>20</v>
      </c>
      <c r="F201" t="s">
        <v>10</v>
      </c>
      <c r="G201" t="s">
        <v>37</v>
      </c>
      <c r="H201" t="s">
        <v>35</v>
      </c>
      <c r="I201" s="3">
        <v>2.95</v>
      </c>
      <c r="J201" s="13">
        <v>746</v>
      </c>
      <c r="K201" s="3">
        <v>0.47</v>
      </c>
      <c r="L201">
        <f>Table1[[#This Row],[Price]]*Table1[[#This Row],[Quantity]]</f>
        <v>2200.7000000000003</v>
      </c>
    </row>
    <row r="202" spans="2:12" x14ac:dyDescent="0.3">
      <c r="B202" s="3">
        <v>10659</v>
      </c>
      <c r="C202" s="4">
        <v>44913</v>
      </c>
      <c r="D202" t="s">
        <v>17</v>
      </c>
      <c r="E202" t="s">
        <v>20</v>
      </c>
      <c r="F202" t="s">
        <v>10</v>
      </c>
      <c r="G202" t="s">
        <v>37</v>
      </c>
      <c r="H202" t="s">
        <v>35</v>
      </c>
      <c r="I202" s="3">
        <v>4.99</v>
      </c>
      <c r="J202" s="13">
        <v>201</v>
      </c>
      <c r="K202" s="3">
        <v>2.25</v>
      </c>
      <c r="L202">
        <f>Table1[[#This Row],[Price]]*Table1[[#This Row],[Quantity]]</f>
        <v>1002.99</v>
      </c>
    </row>
    <row r="203" spans="2:12" x14ac:dyDescent="0.3">
      <c r="B203" s="3">
        <v>10660</v>
      </c>
      <c r="C203" s="4">
        <v>44914</v>
      </c>
      <c r="D203" t="s">
        <v>21</v>
      </c>
      <c r="E203" t="s">
        <v>20</v>
      </c>
      <c r="F203" t="s">
        <v>18</v>
      </c>
      <c r="G203" t="s">
        <v>37</v>
      </c>
      <c r="H203" t="s">
        <v>35</v>
      </c>
      <c r="I203" s="3">
        <v>12.99</v>
      </c>
      <c r="J203" s="13">
        <v>632</v>
      </c>
      <c r="K203" s="3">
        <v>4.32</v>
      </c>
      <c r="L203">
        <f>Table1[[#This Row],[Price]]*Table1[[#This Row],[Quantity]]</f>
        <v>8209.68</v>
      </c>
    </row>
    <row r="204" spans="2:12" x14ac:dyDescent="0.3">
      <c r="B204" s="3">
        <v>10661</v>
      </c>
      <c r="C204" s="4">
        <v>44914</v>
      </c>
      <c r="D204" t="s">
        <v>25</v>
      </c>
      <c r="E204" t="s">
        <v>20</v>
      </c>
      <c r="F204" t="s">
        <v>18</v>
      </c>
      <c r="G204" t="s">
        <v>37</v>
      </c>
      <c r="H204" t="s">
        <v>35</v>
      </c>
      <c r="I204" s="3">
        <v>9.9499999999999993</v>
      </c>
      <c r="J204" s="13">
        <v>222</v>
      </c>
      <c r="K204" s="3">
        <v>2.85</v>
      </c>
      <c r="L204">
        <f>Table1[[#This Row],[Price]]*Table1[[#This Row],[Quantity]]</f>
        <v>2208.8999999999996</v>
      </c>
    </row>
    <row r="205" spans="2:12" x14ac:dyDescent="0.3">
      <c r="B205" s="3">
        <v>10662</v>
      </c>
      <c r="C205" s="4">
        <v>44914</v>
      </c>
      <c r="D205" t="s">
        <v>9</v>
      </c>
      <c r="E205" t="s">
        <v>20</v>
      </c>
      <c r="F205" t="s">
        <v>18</v>
      </c>
      <c r="G205" t="s">
        <v>37</v>
      </c>
      <c r="H205" t="s">
        <v>35</v>
      </c>
      <c r="I205" s="3">
        <v>3.49</v>
      </c>
      <c r="J205" s="13">
        <v>631</v>
      </c>
      <c r="K205" s="3">
        <v>0.88</v>
      </c>
      <c r="L205">
        <f>Table1[[#This Row],[Price]]*Table1[[#This Row],[Quantity]]</f>
        <v>2202.19</v>
      </c>
    </row>
    <row r="206" spans="2:12" x14ac:dyDescent="0.3">
      <c r="B206" s="3">
        <v>10663</v>
      </c>
      <c r="C206" s="4">
        <v>44914</v>
      </c>
      <c r="D206" t="s">
        <v>14</v>
      </c>
      <c r="E206" t="s">
        <v>20</v>
      </c>
      <c r="F206" t="s">
        <v>18</v>
      </c>
      <c r="G206" t="s">
        <v>37</v>
      </c>
      <c r="H206" t="s">
        <v>35</v>
      </c>
      <c r="I206" s="3">
        <v>2.95</v>
      </c>
      <c r="J206" s="13">
        <v>746</v>
      </c>
      <c r="K206" s="3">
        <v>0.47</v>
      </c>
      <c r="L206">
        <f>Table1[[#This Row],[Price]]*Table1[[#This Row],[Quantity]]</f>
        <v>2200.7000000000003</v>
      </c>
    </row>
    <row r="207" spans="2:12" x14ac:dyDescent="0.3">
      <c r="B207" s="3">
        <v>10664</v>
      </c>
      <c r="C207" s="4">
        <v>44914</v>
      </c>
      <c r="D207" t="s">
        <v>17</v>
      </c>
      <c r="E207" t="s">
        <v>20</v>
      </c>
      <c r="F207" t="s">
        <v>18</v>
      </c>
      <c r="G207" t="s">
        <v>37</v>
      </c>
      <c r="H207" t="s">
        <v>35</v>
      </c>
      <c r="I207" s="3">
        <v>4.99</v>
      </c>
      <c r="J207" s="13">
        <v>201</v>
      </c>
      <c r="K207" s="3">
        <v>2.25</v>
      </c>
      <c r="L207">
        <f>Table1[[#This Row],[Price]]*Table1[[#This Row],[Quantity]]</f>
        <v>1002.99</v>
      </c>
    </row>
    <row r="208" spans="2:12" x14ac:dyDescent="0.3">
      <c r="B208" s="3">
        <v>10665</v>
      </c>
      <c r="C208" s="4">
        <v>44915</v>
      </c>
      <c r="D208" t="s">
        <v>21</v>
      </c>
      <c r="E208" t="s">
        <v>20</v>
      </c>
      <c r="F208" t="s">
        <v>18</v>
      </c>
      <c r="G208" t="s">
        <v>37</v>
      </c>
      <c r="H208" t="s">
        <v>35</v>
      </c>
      <c r="I208" s="3">
        <v>12.99</v>
      </c>
      <c r="J208" s="13">
        <v>647</v>
      </c>
      <c r="K208" s="3">
        <v>4.32</v>
      </c>
      <c r="L208">
        <f>Table1[[#This Row],[Price]]*Table1[[#This Row],[Quantity]]</f>
        <v>8404.5300000000007</v>
      </c>
    </row>
    <row r="209" spans="2:12" x14ac:dyDescent="0.3">
      <c r="B209" s="3">
        <v>10666</v>
      </c>
      <c r="C209" s="4">
        <v>44915</v>
      </c>
      <c r="D209" t="s">
        <v>25</v>
      </c>
      <c r="E209" t="s">
        <v>20</v>
      </c>
      <c r="F209" t="s">
        <v>18</v>
      </c>
      <c r="G209" t="s">
        <v>37</v>
      </c>
      <c r="H209" t="s">
        <v>35</v>
      </c>
      <c r="I209" s="3">
        <v>9.9499999999999993</v>
      </c>
      <c r="J209" s="13">
        <v>222</v>
      </c>
      <c r="K209" s="3">
        <v>2.85</v>
      </c>
      <c r="L209">
        <f>Table1[[#This Row],[Price]]*Table1[[#This Row],[Quantity]]</f>
        <v>2208.8999999999996</v>
      </c>
    </row>
    <row r="210" spans="2:12" x14ac:dyDescent="0.3">
      <c r="B210" s="3">
        <v>10667</v>
      </c>
      <c r="C210" s="4">
        <v>44915</v>
      </c>
      <c r="D210" t="s">
        <v>9</v>
      </c>
      <c r="E210" t="s">
        <v>20</v>
      </c>
      <c r="F210" t="s">
        <v>18</v>
      </c>
      <c r="G210" t="s">
        <v>37</v>
      </c>
      <c r="H210" t="s">
        <v>35</v>
      </c>
      <c r="I210" s="3">
        <v>3.49</v>
      </c>
      <c r="J210" s="13">
        <v>631</v>
      </c>
      <c r="K210" s="3">
        <v>0.88</v>
      </c>
      <c r="L210">
        <f>Table1[[#This Row],[Price]]*Table1[[#This Row],[Quantity]]</f>
        <v>2202.19</v>
      </c>
    </row>
    <row r="211" spans="2:12" x14ac:dyDescent="0.3">
      <c r="B211" s="3">
        <v>10668</v>
      </c>
      <c r="C211" s="4">
        <v>44915</v>
      </c>
      <c r="D211" t="s">
        <v>14</v>
      </c>
      <c r="E211" t="s">
        <v>20</v>
      </c>
      <c r="F211" t="s">
        <v>18</v>
      </c>
      <c r="G211" t="s">
        <v>37</v>
      </c>
      <c r="H211" t="s">
        <v>35</v>
      </c>
      <c r="I211" s="3">
        <v>2.95</v>
      </c>
      <c r="J211" s="13">
        <v>746</v>
      </c>
      <c r="K211" s="3">
        <v>0.47</v>
      </c>
      <c r="L211">
        <f>Table1[[#This Row],[Price]]*Table1[[#This Row],[Quantity]]</f>
        <v>2200.7000000000003</v>
      </c>
    </row>
    <row r="212" spans="2:12" x14ac:dyDescent="0.3">
      <c r="B212" s="3">
        <v>10669</v>
      </c>
      <c r="C212" s="4">
        <v>44915</v>
      </c>
      <c r="D212" t="s">
        <v>17</v>
      </c>
      <c r="E212" t="s">
        <v>20</v>
      </c>
      <c r="F212" t="s">
        <v>18</v>
      </c>
      <c r="G212" t="s">
        <v>37</v>
      </c>
      <c r="H212" t="s">
        <v>35</v>
      </c>
      <c r="I212" s="3">
        <v>4.99</v>
      </c>
      <c r="J212" s="13">
        <v>201</v>
      </c>
      <c r="K212" s="3">
        <v>2.25</v>
      </c>
      <c r="L212">
        <f>Table1[[#This Row],[Price]]*Table1[[#This Row],[Quantity]]</f>
        <v>1002.99</v>
      </c>
    </row>
    <row r="213" spans="2:12" x14ac:dyDescent="0.3">
      <c r="B213" s="3">
        <v>10670</v>
      </c>
      <c r="C213" s="4">
        <v>44916</v>
      </c>
      <c r="D213" t="s">
        <v>21</v>
      </c>
      <c r="E213" t="s">
        <v>20</v>
      </c>
      <c r="F213" t="s">
        <v>18</v>
      </c>
      <c r="G213" t="s">
        <v>37</v>
      </c>
      <c r="H213" t="s">
        <v>35</v>
      </c>
      <c r="I213" s="3">
        <v>12.99</v>
      </c>
      <c r="J213" s="13">
        <v>678</v>
      </c>
      <c r="K213" s="3">
        <v>4.32</v>
      </c>
      <c r="L213">
        <f>Table1[[#This Row],[Price]]*Table1[[#This Row],[Quantity]]</f>
        <v>8807.2199999999993</v>
      </c>
    </row>
    <row r="214" spans="2:12" x14ac:dyDescent="0.3">
      <c r="B214" s="3">
        <v>10671</v>
      </c>
      <c r="C214" s="4">
        <v>44916</v>
      </c>
      <c r="D214" t="s">
        <v>25</v>
      </c>
      <c r="E214" t="s">
        <v>20</v>
      </c>
      <c r="F214" t="s">
        <v>18</v>
      </c>
      <c r="G214" t="s">
        <v>37</v>
      </c>
      <c r="H214" t="s">
        <v>35</v>
      </c>
      <c r="I214" s="3">
        <v>9.9499999999999993</v>
      </c>
      <c r="J214" s="13">
        <v>222</v>
      </c>
      <c r="K214" s="3">
        <v>2.85</v>
      </c>
      <c r="L214">
        <f>Table1[[#This Row],[Price]]*Table1[[#This Row],[Quantity]]</f>
        <v>2208.8999999999996</v>
      </c>
    </row>
    <row r="215" spans="2:12" x14ac:dyDescent="0.3">
      <c r="B215" s="3">
        <v>10672</v>
      </c>
      <c r="C215" s="4">
        <v>44916</v>
      </c>
      <c r="D215" t="s">
        <v>9</v>
      </c>
      <c r="E215" t="s">
        <v>20</v>
      </c>
      <c r="F215" t="s">
        <v>18</v>
      </c>
      <c r="G215" t="s">
        <v>37</v>
      </c>
      <c r="H215" t="s">
        <v>35</v>
      </c>
      <c r="I215" s="3">
        <v>3.49</v>
      </c>
      <c r="J215" s="13">
        <v>631</v>
      </c>
      <c r="K215" s="3">
        <v>0.88</v>
      </c>
      <c r="L215">
        <f>Table1[[#This Row],[Price]]*Table1[[#This Row],[Quantity]]</f>
        <v>2202.19</v>
      </c>
    </row>
    <row r="216" spans="2:12" x14ac:dyDescent="0.3">
      <c r="B216" s="3">
        <v>10673</v>
      </c>
      <c r="C216" s="4">
        <v>44916</v>
      </c>
      <c r="D216" t="s">
        <v>14</v>
      </c>
      <c r="E216" t="s">
        <v>20</v>
      </c>
      <c r="F216" t="s">
        <v>18</v>
      </c>
      <c r="G216" t="s">
        <v>37</v>
      </c>
      <c r="H216" t="s">
        <v>35</v>
      </c>
      <c r="I216" s="3">
        <v>2.95</v>
      </c>
      <c r="J216" s="13">
        <v>746</v>
      </c>
      <c r="K216" s="3">
        <v>0.47</v>
      </c>
      <c r="L216">
        <f>Table1[[#This Row],[Price]]*Table1[[#This Row],[Quantity]]</f>
        <v>2200.7000000000003</v>
      </c>
    </row>
    <row r="217" spans="2:12" x14ac:dyDescent="0.3">
      <c r="B217" s="3">
        <v>10674</v>
      </c>
      <c r="C217" s="4">
        <v>44916</v>
      </c>
      <c r="D217" t="s">
        <v>17</v>
      </c>
      <c r="E217" t="s">
        <v>20</v>
      </c>
      <c r="F217" t="s">
        <v>18</v>
      </c>
      <c r="G217" t="s">
        <v>37</v>
      </c>
      <c r="H217" t="s">
        <v>35</v>
      </c>
      <c r="I217" s="3">
        <v>4.99</v>
      </c>
      <c r="J217" s="13">
        <v>201</v>
      </c>
      <c r="K217" s="3">
        <v>2.25</v>
      </c>
      <c r="L217">
        <f>Table1[[#This Row],[Price]]*Table1[[#This Row],[Quantity]]</f>
        <v>1002.99</v>
      </c>
    </row>
    <row r="218" spans="2:12" x14ac:dyDescent="0.3">
      <c r="B218" s="3">
        <v>10675</v>
      </c>
      <c r="C218" s="4">
        <v>44917</v>
      </c>
      <c r="D218" t="s">
        <v>21</v>
      </c>
      <c r="E218" t="s">
        <v>20</v>
      </c>
      <c r="F218" t="s">
        <v>18</v>
      </c>
      <c r="G218" t="s">
        <v>37</v>
      </c>
      <c r="H218" t="s">
        <v>35</v>
      </c>
      <c r="I218" s="3">
        <v>12.99</v>
      </c>
      <c r="J218" s="13">
        <v>678</v>
      </c>
      <c r="K218" s="3">
        <v>4.32</v>
      </c>
      <c r="L218">
        <f>Table1[[#This Row],[Price]]*Table1[[#This Row],[Quantity]]</f>
        <v>8807.2199999999993</v>
      </c>
    </row>
    <row r="219" spans="2:12" x14ac:dyDescent="0.3">
      <c r="B219" s="3">
        <v>10676</v>
      </c>
      <c r="C219" s="4">
        <v>44917</v>
      </c>
      <c r="D219" t="s">
        <v>25</v>
      </c>
      <c r="E219" t="s">
        <v>20</v>
      </c>
      <c r="F219" t="s">
        <v>18</v>
      </c>
      <c r="G219" t="s">
        <v>37</v>
      </c>
      <c r="H219" t="s">
        <v>35</v>
      </c>
      <c r="I219" s="3">
        <v>9.9499999999999993</v>
      </c>
      <c r="J219" s="13">
        <v>242</v>
      </c>
      <c r="K219" s="3">
        <v>2.85</v>
      </c>
      <c r="L219">
        <f>Table1[[#This Row],[Price]]*Table1[[#This Row],[Quantity]]</f>
        <v>2407.8999999999996</v>
      </c>
    </row>
    <row r="220" spans="2:12" x14ac:dyDescent="0.3">
      <c r="B220" s="3">
        <v>10677</v>
      </c>
      <c r="C220" s="4">
        <v>44917</v>
      </c>
      <c r="D220" t="s">
        <v>9</v>
      </c>
      <c r="E220" t="s">
        <v>20</v>
      </c>
      <c r="F220" t="s">
        <v>18</v>
      </c>
      <c r="G220" t="s">
        <v>37</v>
      </c>
      <c r="H220" t="s">
        <v>35</v>
      </c>
      <c r="I220" s="3">
        <v>3.49</v>
      </c>
      <c r="J220" s="13">
        <v>631</v>
      </c>
      <c r="K220" s="3">
        <v>0.88</v>
      </c>
      <c r="L220">
        <f>Table1[[#This Row],[Price]]*Table1[[#This Row],[Quantity]]</f>
        <v>2202.19</v>
      </c>
    </row>
    <row r="221" spans="2:12" x14ac:dyDescent="0.3">
      <c r="B221" s="3">
        <v>10678</v>
      </c>
      <c r="C221" s="4">
        <v>44917</v>
      </c>
      <c r="D221" t="s">
        <v>14</v>
      </c>
      <c r="E221" t="s">
        <v>20</v>
      </c>
      <c r="F221" t="s">
        <v>18</v>
      </c>
      <c r="G221" t="s">
        <v>37</v>
      </c>
      <c r="H221" t="s">
        <v>35</v>
      </c>
      <c r="I221" s="3">
        <v>2.95</v>
      </c>
      <c r="J221" s="13">
        <v>746</v>
      </c>
      <c r="K221" s="3">
        <v>0.47</v>
      </c>
      <c r="L221">
        <f>Table1[[#This Row],[Price]]*Table1[[#This Row],[Quantity]]</f>
        <v>2200.7000000000003</v>
      </c>
    </row>
    <row r="222" spans="2:12" x14ac:dyDescent="0.3">
      <c r="B222" s="3">
        <v>10679</v>
      </c>
      <c r="C222" s="4">
        <v>44917</v>
      </c>
      <c r="D222" t="s">
        <v>17</v>
      </c>
      <c r="E222" t="s">
        <v>20</v>
      </c>
      <c r="F222" t="s">
        <v>18</v>
      </c>
      <c r="G222" t="s">
        <v>37</v>
      </c>
      <c r="H222" t="s">
        <v>35</v>
      </c>
      <c r="I222" s="3">
        <v>4.99</v>
      </c>
      <c r="J222" s="13">
        <v>201</v>
      </c>
      <c r="K222" s="3">
        <v>2.25</v>
      </c>
      <c r="L222">
        <f>Table1[[#This Row],[Price]]*Table1[[#This Row],[Quantity]]</f>
        <v>1002.99</v>
      </c>
    </row>
    <row r="223" spans="2:12" x14ac:dyDescent="0.3">
      <c r="B223" s="3">
        <v>10680</v>
      </c>
      <c r="C223" s="4">
        <v>44918</v>
      </c>
      <c r="D223" t="s">
        <v>21</v>
      </c>
      <c r="E223" t="s">
        <v>20</v>
      </c>
      <c r="F223" t="s">
        <v>18</v>
      </c>
      <c r="G223" t="s">
        <v>37</v>
      </c>
      <c r="H223" t="s">
        <v>35</v>
      </c>
      <c r="I223" s="3">
        <v>12.99</v>
      </c>
      <c r="J223" s="13">
        <v>647</v>
      </c>
      <c r="K223" s="3">
        <v>4.32</v>
      </c>
      <c r="L223">
        <f>Table1[[#This Row],[Price]]*Table1[[#This Row],[Quantity]]</f>
        <v>8404.5300000000007</v>
      </c>
    </row>
    <row r="224" spans="2:12" x14ac:dyDescent="0.3">
      <c r="B224" s="3">
        <v>10681</v>
      </c>
      <c r="C224" s="4">
        <v>44918</v>
      </c>
      <c r="D224" t="s">
        <v>25</v>
      </c>
      <c r="E224" t="s">
        <v>20</v>
      </c>
      <c r="F224" t="s">
        <v>18</v>
      </c>
      <c r="G224" t="s">
        <v>37</v>
      </c>
      <c r="H224" t="s">
        <v>35</v>
      </c>
      <c r="I224" s="3">
        <v>9.9499999999999993</v>
      </c>
      <c r="J224" s="13">
        <v>242</v>
      </c>
      <c r="K224" s="3">
        <v>2.85</v>
      </c>
      <c r="L224">
        <f>Table1[[#This Row],[Price]]*Table1[[#This Row],[Quantity]]</f>
        <v>2407.8999999999996</v>
      </c>
    </row>
    <row r="225" spans="2:12" x14ac:dyDescent="0.3">
      <c r="B225" s="3">
        <v>10682</v>
      </c>
      <c r="C225" s="4">
        <v>44918</v>
      </c>
      <c r="D225" t="s">
        <v>9</v>
      </c>
      <c r="E225" t="s">
        <v>20</v>
      </c>
      <c r="F225" t="s">
        <v>18</v>
      </c>
      <c r="G225" t="s">
        <v>37</v>
      </c>
      <c r="H225" t="s">
        <v>35</v>
      </c>
      <c r="I225" s="3">
        <v>3.49</v>
      </c>
      <c r="J225" s="13">
        <v>631</v>
      </c>
      <c r="K225" s="3">
        <v>0.88</v>
      </c>
      <c r="L225">
        <f>Table1[[#This Row],[Price]]*Table1[[#This Row],[Quantity]]</f>
        <v>2202.19</v>
      </c>
    </row>
    <row r="226" spans="2:12" x14ac:dyDescent="0.3">
      <c r="B226" s="3">
        <v>10683</v>
      </c>
      <c r="C226" s="4">
        <v>44918</v>
      </c>
      <c r="D226" t="s">
        <v>14</v>
      </c>
      <c r="E226" t="s">
        <v>20</v>
      </c>
      <c r="F226" t="s">
        <v>18</v>
      </c>
      <c r="G226" t="s">
        <v>37</v>
      </c>
      <c r="H226" t="s">
        <v>35</v>
      </c>
      <c r="I226" s="3">
        <v>2.95</v>
      </c>
      <c r="J226" s="13">
        <v>678</v>
      </c>
      <c r="K226" s="3">
        <v>0.47</v>
      </c>
      <c r="L226">
        <f>Table1[[#This Row],[Price]]*Table1[[#This Row],[Quantity]]</f>
        <v>2000.1000000000001</v>
      </c>
    </row>
    <row r="227" spans="2:12" x14ac:dyDescent="0.3">
      <c r="B227" s="3">
        <v>10684</v>
      </c>
      <c r="C227" s="4">
        <v>44918</v>
      </c>
      <c r="D227" t="s">
        <v>17</v>
      </c>
      <c r="E227" t="s">
        <v>20</v>
      </c>
      <c r="F227" t="s">
        <v>18</v>
      </c>
      <c r="G227" t="s">
        <v>37</v>
      </c>
      <c r="H227" t="s">
        <v>35</v>
      </c>
      <c r="I227" s="3">
        <v>4.99</v>
      </c>
      <c r="J227" s="13">
        <v>201</v>
      </c>
      <c r="K227" s="3">
        <v>2.25</v>
      </c>
      <c r="L227">
        <f>Table1[[#This Row],[Price]]*Table1[[#This Row],[Quantity]]</f>
        <v>1002.99</v>
      </c>
    </row>
    <row r="228" spans="2:12" x14ac:dyDescent="0.3">
      <c r="B228" s="3">
        <v>10685</v>
      </c>
      <c r="C228" s="4">
        <v>44919</v>
      </c>
      <c r="D228" t="s">
        <v>21</v>
      </c>
      <c r="E228" t="s">
        <v>20</v>
      </c>
      <c r="F228" t="s">
        <v>18</v>
      </c>
      <c r="G228" t="s">
        <v>37</v>
      </c>
      <c r="H228" t="s">
        <v>35</v>
      </c>
      <c r="I228" s="3">
        <v>12.99</v>
      </c>
      <c r="J228" s="13">
        <v>678</v>
      </c>
      <c r="K228" s="3">
        <v>4.32</v>
      </c>
      <c r="L228">
        <f>Table1[[#This Row],[Price]]*Table1[[#This Row],[Quantity]]</f>
        <v>8807.2199999999993</v>
      </c>
    </row>
    <row r="229" spans="2:12" x14ac:dyDescent="0.3">
      <c r="B229" s="3">
        <v>10686</v>
      </c>
      <c r="C229" s="4">
        <v>44919</v>
      </c>
      <c r="D229" t="s">
        <v>25</v>
      </c>
      <c r="E229" t="s">
        <v>20</v>
      </c>
      <c r="F229" t="s">
        <v>18</v>
      </c>
      <c r="G229" t="s">
        <v>37</v>
      </c>
      <c r="H229" t="s">
        <v>35</v>
      </c>
      <c r="I229" s="3">
        <v>9.9499999999999993</v>
      </c>
      <c r="J229" s="13">
        <v>242</v>
      </c>
      <c r="K229" s="3">
        <v>2.85</v>
      </c>
      <c r="L229">
        <f>Table1[[#This Row],[Price]]*Table1[[#This Row],[Quantity]]</f>
        <v>2407.8999999999996</v>
      </c>
    </row>
    <row r="230" spans="2:12" x14ac:dyDescent="0.3">
      <c r="B230" s="3">
        <v>10687</v>
      </c>
      <c r="C230" s="4">
        <v>44919</v>
      </c>
      <c r="D230" t="s">
        <v>9</v>
      </c>
      <c r="E230" t="s">
        <v>20</v>
      </c>
      <c r="F230" t="s">
        <v>18</v>
      </c>
      <c r="G230" t="s">
        <v>37</v>
      </c>
      <c r="H230" t="s">
        <v>23</v>
      </c>
      <c r="I230" s="3">
        <v>3.49</v>
      </c>
      <c r="J230" s="13">
        <v>631</v>
      </c>
      <c r="K230" s="3">
        <v>0.88</v>
      </c>
      <c r="L230">
        <f>Table1[[#This Row],[Price]]*Table1[[#This Row],[Quantity]]</f>
        <v>2202.19</v>
      </c>
    </row>
    <row r="231" spans="2:12" x14ac:dyDescent="0.3">
      <c r="B231" s="3">
        <v>10688</v>
      </c>
      <c r="C231" s="4">
        <v>44919</v>
      </c>
      <c r="D231" t="s">
        <v>14</v>
      </c>
      <c r="E231" t="s">
        <v>20</v>
      </c>
      <c r="F231" t="s">
        <v>18</v>
      </c>
      <c r="G231" t="s">
        <v>37</v>
      </c>
      <c r="H231" t="s">
        <v>23</v>
      </c>
      <c r="I231" s="3">
        <v>2.95</v>
      </c>
      <c r="J231" s="13">
        <v>678</v>
      </c>
      <c r="K231" s="3">
        <v>0.47</v>
      </c>
      <c r="L231">
        <f>Table1[[#This Row],[Price]]*Table1[[#This Row],[Quantity]]</f>
        <v>2000.1000000000001</v>
      </c>
    </row>
    <row r="232" spans="2:12" x14ac:dyDescent="0.3">
      <c r="B232" s="3">
        <v>10689</v>
      </c>
      <c r="C232" s="4">
        <v>44919</v>
      </c>
      <c r="D232" t="s">
        <v>17</v>
      </c>
      <c r="E232" t="s">
        <v>20</v>
      </c>
      <c r="F232" t="s">
        <v>18</v>
      </c>
      <c r="G232" t="s">
        <v>37</v>
      </c>
      <c r="H232" t="s">
        <v>23</v>
      </c>
      <c r="I232" s="3">
        <v>4.99</v>
      </c>
      <c r="J232" s="13">
        <v>201</v>
      </c>
      <c r="K232" s="3">
        <v>2.25</v>
      </c>
      <c r="L232">
        <f>Table1[[#This Row],[Price]]*Table1[[#This Row],[Quantity]]</f>
        <v>1002.99</v>
      </c>
    </row>
    <row r="233" spans="2:12" x14ac:dyDescent="0.3">
      <c r="B233" s="3">
        <v>10690</v>
      </c>
      <c r="C233" s="4">
        <v>44920</v>
      </c>
      <c r="D233" t="s">
        <v>21</v>
      </c>
      <c r="E233" t="s">
        <v>20</v>
      </c>
      <c r="F233" t="s">
        <v>18</v>
      </c>
      <c r="G233" t="s">
        <v>37</v>
      </c>
      <c r="H233" t="s">
        <v>23</v>
      </c>
      <c r="I233" s="3">
        <v>12.99</v>
      </c>
      <c r="J233" s="13">
        <v>678</v>
      </c>
      <c r="K233" s="3">
        <v>4.32</v>
      </c>
      <c r="L233">
        <f>Table1[[#This Row],[Price]]*Table1[[#This Row],[Quantity]]</f>
        <v>8807.2199999999993</v>
      </c>
    </row>
    <row r="234" spans="2:12" x14ac:dyDescent="0.3">
      <c r="B234" s="3">
        <v>10691</v>
      </c>
      <c r="C234" s="4">
        <v>44920</v>
      </c>
      <c r="D234" t="s">
        <v>25</v>
      </c>
      <c r="E234" t="s">
        <v>20</v>
      </c>
      <c r="F234" t="s">
        <v>18</v>
      </c>
      <c r="G234" t="s">
        <v>37</v>
      </c>
      <c r="H234" t="s">
        <v>23</v>
      </c>
      <c r="I234" s="3">
        <v>9.9499999999999993</v>
      </c>
      <c r="J234" s="13">
        <v>262</v>
      </c>
      <c r="K234" s="3">
        <v>2.85</v>
      </c>
      <c r="L234">
        <f>Table1[[#This Row],[Price]]*Table1[[#This Row],[Quantity]]</f>
        <v>2606.8999999999996</v>
      </c>
    </row>
    <row r="235" spans="2:12" x14ac:dyDescent="0.3">
      <c r="B235" s="3">
        <v>10692</v>
      </c>
      <c r="C235" s="4">
        <v>44920</v>
      </c>
      <c r="D235" t="s">
        <v>9</v>
      </c>
      <c r="E235" t="s">
        <v>20</v>
      </c>
      <c r="F235" t="s">
        <v>18</v>
      </c>
      <c r="G235" t="s">
        <v>37</v>
      </c>
      <c r="H235" t="s">
        <v>23</v>
      </c>
      <c r="I235" s="3">
        <v>3.49</v>
      </c>
      <c r="J235" s="13">
        <v>631</v>
      </c>
      <c r="K235" s="3">
        <v>0.88</v>
      </c>
      <c r="L235">
        <f>Table1[[#This Row],[Price]]*Table1[[#This Row],[Quantity]]</f>
        <v>2202.19</v>
      </c>
    </row>
    <row r="236" spans="2:12" x14ac:dyDescent="0.3">
      <c r="B236" s="3">
        <v>10693</v>
      </c>
      <c r="C236" s="4">
        <v>44920</v>
      </c>
      <c r="D236" t="s">
        <v>14</v>
      </c>
      <c r="E236" t="s">
        <v>20</v>
      </c>
      <c r="F236" t="s">
        <v>18</v>
      </c>
      <c r="G236" t="s">
        <v>37</v>
      </c>
      <c r="H236" t="s">
        <v>23</v>
      </c>
      <c r="I236" s="3">
        <v>2.95</v>
      </c>
      <c r="J236" s="13">
        <v>678</v>
      </c>
      <c r="K236" s="3">
        <v>0.47</v>
      </c>
      <c r="L236">
        <f>Table1[[#This Row],[Price]]*Table1[[#This Row],[Quantity]]</f>
        <v>2000.1000000000001</v>
      </c>
    </row>
    <row r="237" spans="2:12" x14ac:dyDescent="0.3">
      <c r="B237" s="3">
        <v>10694</v>
      </c>
      <c r="C237" s="4">
        <v>44920</v>
      </c>
      <c r="D237" t="s">
        <v>17</v>
      </c>
      <c r="E237" t="s">
        <v>20</v>
      </c>
      <c r="F237" t="s">
        <v>18</v>
      </c>
      <c r="G237" t="s">
        <v>37</v>
      </c>
      <c r="H237" t="s">
        <v>23</v>
      </c>
      <c r="I237" s="3">
        <v>4.99</v>
      </c>
      <c r="J237" s="13">
        <v>201</v>
      </c>
      <c r="K237" s="3">
        <v>2.25</v>
      </c>
      <c r="L237">
        <f>Table1[[#This Row],[Price]]*Table1[[#This Row],[Quantity]]</f>
        <v>1002.99</v>
      </c>
    </row>
    <row r="238" spans="2:12" x14ac:dyDescent="0.3">
      <c r="B238" s="3">
        <v>10695</v>
      </c>
      <c r="C238" s="4">
        <v>44921</v>
      </c>
      <c r="D238" t="s">
        <v>21</v>
      </c>
      <c r="E238" t="s">
        <v>24</v>
      </c>
      <c r="F238" t="s">
        <v>18</v>
      </c>
      <c r="G238" t="s">
        <v>37</v>
      </c>
      <c r="H238" t="s">
        <v>23</v>
      </c>
      <c r="I238" s="3">
        <v>12.99</v>
      </c>
      <c r="J238" s="13">
        <v>693</v>
      </c>
      <c r="K238" s="3">
        <v>4.32</v>
      </c>
      <c r="L238">
        <f>Table1[[#This Row],[Price]]*Table1[[#This Row],[Quantity]]</f>
        <v>9002.07</v>
      </c>
    </row>
    <row r="239" spans="2:12" x14ac:dyDescent="0.3">
      <c r="B239" s="3">
        <v>10696</v>
      </c>
      <c r="C239" s="4">
        <v>44921</v>
      </c>
      <c r="D239" t="s">
        <v>25</v>
      </c>
      <c r="E239" t="s">
        <v>24</v>
      </c>
      <c r="F239" t="s">
        <v>18</v>
      </c>
      <c r="G239" t="s">
        <v>37</v>
      </c>
      <c r="H239" t="s">
        <v>23</v>
      </c>
      <c r="I239" s="3">
        <v>9.9499999999999993</v>
      </c>
      <c r="J239" s="13">
        <v>282</v>
      </c>
      <c r="K239" s="3">
        <v>2.85</v>
      </c>
      <c r="L239">
        <f>Table1[[#This Row],[Price]]*Table1[[#This Row],[Quantity]]</f>
        <v>2805.8999999999996</v>
      </c>
    </row>
    <row r="240" spans="2:12" x14ac:dyDescent="0.3">
      <c r="B240" s="3">
        <v>10697</v>
      </c>
      <c r="C240" s="4">
        <v>44921</v>
      </c>
      <c r="D240" t="s">
        <v>9</v>
      </c>
      <c r="E240" t="s">
        <v>24</v>
      </c>
      <c r="F240" t="s">
        <v>18</v>
      </c>
      <c r="G240" t="s">
        <v>37</v>
      </c>
      <c r="H240" t="s">
        <v>23</v>
      </c>
      <c r="I240" s="3">
        <v>3.49</v>
      </c>
      <c r="J240" s="13">
        <v>631</v>
      </c>
      <c r="K240" s="3">
        <v>0.88</v>
      </c>
      <c r="L240">
        <f>Table1[[#This Row],[Price]]*Table1[[#This Row],[Quantity]]</f>
        <v>2202.19</v>
      </c>
    </row>
    <row r="241" spans="2:12" x14ac:dyDescent="0.3">
      <c r="B241" s="3">
        <v>10698</v>
      </c>
      <c r="C241" s="4">
        <v>44921</v>
      </c>
      <c r="D241" t="s">
        <v>14</v>
      </c>
      <c r="E241" t="s">
        <v>24</v>
      </c>
      <c r="F241" t="s">
        <v>18</v>
      </c>
      <c r="G241" t="s">
        <v>37</v>
      </c>
      <c r="H241" t="s">
        <v>23</v>
      </c>
      <c r="I241" s="3">
        <v>2.95</v>
      </c>
      <c r="J241" s="13">
        <v>678</v>
      </c>
      <c r="K241" s="3">
        <v>0.47</v>
      </c>
      <c r="L241">
        <f>Table1[[#This Row],[Price]]*Table1[[#This Row],[Quantity]]</f>
        <v>2000.1000000000001</v>
      </c>
    </row>
    <row r="242" spans="2:12" x14ac:dyDescent="0.3">
      <c r="B242" s="3">
        <v>10699</v>
      </c>
      <c r="C242" s="4">
        <v>44921</v>
      </c>
      <c r="D242" t="s">
        <v>17</v>
      </c>
      <c r="E242" t="s">
        <v>24</v>
      </c>
      <c r="F242" t="s">
        <v>18</v>
      </c>
      <c r="G242" t="s">
        <v>37</v>
      </c>
      <c r="H242" t="s">
        <v>23</v>
      </c>
      <c r="I242" s="3">
        <v>4.99</v>
      </c>
      <c r="J242" s="13">
        <v>201</v>
      </c>
      <c r="K242" s="3">
        <v>2.25</v>
      </c>
      <c r="L242">
        <f>Table1[[#This Row],[Price]]*Table1[[#This Row],[Quantity]]</f>
        <v>1002.99</v>
      </c>
    </row>
    <row r="243" spans="2:12" x14ac:dyDescent="0.3">
      <c r="B243" s="3">
        <v>10700</v>
      </c>
      <c r="C243" s="4">
        <v>44922</v>
      </c>
      <c r="D243" t="s">
        <v>21</v>
      </c>
      <c r="E243" t="s">
        <v>24</v>
      </c>
      <c r="F243" t="s">
        <v>18</v>
      </c>
      <c r="G243" t="s">
        <v>37</v>
      </c>
      <c r="H243" t="s">
        <v>23</v>
      </c>
      <c r="I243" s="3">
        <v>12.99</v>
      </c>
      <c r="J243" s="13">
        <v>693</v>
      </c>
      <c r="K243" s="3">
        <v>4.32</v>
      </c>
      <c r="L243">
        <f>Table1[[#This Row],[Price]]*Table1[[#This Row],[Quantity]]</f>
        <v>9002.07</v>
      </c>
    </row>
    <row r="244" spans="2:12" x14ac:dyDescent="0.3">
      <c r="B244" s="3">
        <v>10701</v>
      </c>
      <c r="C244" s="4">
        <v>44922</v>
      </c>
      <c r="D244" t="s">
        <v>25</v>
      </c>
      <c r="E244" t="s">
        <v>24</v>
      </c>
      <c r="F244" t="s">
        <v>18</v>
      </c>
      <c r="G244" t="s">
        <v>37</v>
      </c>
      <c r="H244" t="s">
        <v>23</v>
      </c>
      <c r="I244" s="3">
        <v>9.9499999999999993</v>
      </c>
      <c r="J244" s="13">
        <v>282</v>
      </c>
      <c r="K244" s="3">
        <v>2.85</v>
      </c>
      <c r="L244">
        <f>Table1[[#This Row],[Price]]*Table1[[#This Row],[Quantity]]</f>
        <v>2805.8999999999996</v>
      </c>
    </row>
    <row r="245" spans="2:12" x14ac:dyDescent="0.3">
      <c r="B245" s="3">
        <v>10702</v>
      </c>
      <c r="C245" s="4">
        <v>44922</v>
      </c>
      <c r="D245" t="s">
        <v>9</v>
      </c>
      <c r="E245" t="s">
        <v>24</v>
      </c>
      <c r="F245" t="s">
        <v>18</v>
      </c>
      <c r="G245" t="s">
        <v>37</v>
      </c>
      <c r="H245" t="s">
        <v>23</v>
      </c>
      <c r="I245" s="3">
        <v>3.49</v>
      </c>
      <c r="J245" s="13">
        <v>631</v>
      </c>
      <c r="K245" s="3">
        <v>0.88</v>
      </c>
      <c r="L245">
        <f>Table1[[#This Row],[Price]]*Table1[[#This Row],[Quantity]]</f>
        <v>2202.19</v>
      </c>
    </row>
    <row r="246" spans="2:12" x14ac:dyDescent="0.3">
      <c r="B246" s="3">
        <v>10703</v>
      </c>
      <c r="C246" s="4">
        <v>44922</v>
      </c>
      <c r="D246" t="s">
        <v>14</v>
      </c>
      <c r="E246" t="s">
        <v>24</v>
      </c>
      <c r="F246" t="s">
        <v>18</v>
      </c>
      <c r="G246" t="s">
        <v>11</v>
      </c>
      <c r="H246" t="s">
        <v>23</v>
      </c>
      <c r="I246" s="3">
        <v>2.95</v>
      </c>
      <c r="J246" s="13">
        <v>678</v>
      </c>
      <c r="K246" s="3">
        <v>0.47</v>
      </c>
      <c r="L246">
        <f>Table1[[#This Row],[Price]]*Table1[[#This Row],[Quantity]]</f>
        <v>2000.1000000000001</v>
      </c>
    </row>
    <row r="247" spans="2:12" x14ac:dyDescent="0.3">
      <c r="B247" s="3">
        <v>10704</v>
      </c>
      <c r="C247" s="4">
        <v>44922</v>
      </c>
      <c r="D247" t="s">
        <v>17</v>
      </c>
      <c r="E247" t="s">
        <v>24</v>
      </c>
      <c r="F247" t="s">
        <v>36</v>
      </c>
      <c r="G247" t="s">
        <v>11</v>
      </c>
      <c r="H247" t="s">
        <v>23</v>
      </c>
      <c r="I247" s="3">
        <v>4.99</v>
      </c>
      <c r="J247" s="13">
        <v>201</v>
      </c>
      <c r="K247" s="3">
        <v>2.25</v>
      </c>
      <c r="L247">
        <f>Table1[[#This Row],[Price]]*Table1[[#This Row],[Quantity]]</f>
        <v>1002.99</v>
      </c>
    </row>
    <row r="248" spans="2:12" x14ac:dyDescent="0.3">
      <c r="B248" s="3">
        <v>10705</v>
      </c>
      <c r="C248" s="4">
        <v>44923</v>
      </c>
      <c r="D248" t="s">
        <v>21</v>
      </c>
      <c r="E248" t="s">
        <v>24</v>
      </c>
      <c r="F248" t="s">
        <v>36</v>
      </c>
      <c r="G248" t="s">
        <v>11</v>
      </c>
      <c r="H248" t="s">
        <v>23</v>
      </c>
      <c r="I248" s="3">
        <v>12.99</v>
      </c>
      <c r="J248" s="13">
        <v>724</v>
      </c>
      <c r="K248" s="3">
        <v>4.32</v>
      </c>
      <c r="L248">
        <f>Table1[[#This Row],[Price]]*Table1[[#This Row],[Quantity]]</f>
        <v>9404.76</v>
      </c>
    </row>
    <row r="249" spans="2:12" x14ac:dyDescent="0.3">
      <c r="B249" s="3">
        <v>10706</v>
      </c>
      <c r="C249" s="4">
        <v>44923</v>
      </c>
      <c r="D249" t="s">
        <v>25</v>
      </c>
      <c r="E249" t="s">
        <v>24</v>
      </c>
      <c r="F249" t="s">
        <v>36</v>
      </c>
      <c r="G249" t="s">
        <v>11</v>
      </c>
      <c r="H249" t="s">
        <v>23</v>
      </c>
      <c r="I249" s="3">
        <v>9.9499999999999993</v>
      </c>
      <c r="J249" s="13">
        <v>302</v>
      </c>
      <c r="K249" s="3">
        <v>2.85</v>
      </c>
      <c r="L249">
        <f>Table1[[#This Row],[Price]]*Table1[[#This Row],[Quantity]]</f>
        <v>3004.8999999999996</v>
      </c>
    </row>
    <row r="250" spans="2:12" x14ac:dyDescent="0.3">
      <c r="B250" s="3">
        <v>10707</v>
      </c>
      <c r="C250" s="4">
        <v>44923</v>
      </c>
      <c r="D250" t="s">
        <v>9</v>
      </c>
      <c r="E250" t="s">
        <v>24</v>
      </c>
      <c r="F250" t="s">
        <v>36</v>
      </c>
      <c r="G250" t="s">
        <v>11</v>
      </c>
      <c r="H250" t="s">
        <v>23</v>
      </c>
      <c r="I250" s="3">
        <v>3.49</v>
      </c>
      <c r="J250" s="13">
        <v>631</v>
      </c>
      <c r="K250" s="3">
        <v>0.88</v>
      </c>
      <c r="L250">
        <f>Table1[[#This Row],[Price]]*Table1[[#This Row],[Quantity]]</f>
        <v>2202.19</v>
      </c>
    </row>
    <row r="251" spans="2:12" x14ac:dyDescent="0.3">
      <c r="B251" s="3">
        <v>10708</v>
      </c>
      <c r="C251" s="4">
        <v>44923</v>
      </c>
      <c r="D251" t="s">
        <v>14</v>
      </c>
      <c r="E251" t="s">
        <v>24</v>
      </c>
      <c r="F251" t="s">
        <v>36</v>
      </c>
      <c r="G251" t="s">
        <v>11</v>
      </c>
      <c r="H251" t="s">
        <v>23</v>
      </c>
      <c r="I251" s="3">
        <v>2.95</v>
      </c>
      <c r="J251" s="13">
        <v>678</v>
      </c>
      <c r="K251" s="3">
        <v>0.47</v>
      </c>
      <c r="L251">
        <f>Table1[[#This Row],[Price]]*Table1[[#This Row],[Quantity]]</f>
        <v>2000.1000000000001</v>
      </c>
    </row>
    <row r="252" spans="2:12" x14ac:dyDescent="0.3">
      <c r="B252" s="3">
        <v>10709</v>
      </c>
      <c r="C252" s="4">
        <v>44923</v>
      </c>
      <c r="D252" t="s">
        <v>17</v>
      </c>
      <c r="E252" t="s">
        <v>24</v>
      </c>
      <c r="F252" t="s">
        <v>36</v>
      </c>
      <c r="G252" t="s">
        <v>11</v>
      </c>
      <c r="H252" t="s">
        <v>23</v>
      </c>
      <c r="I252" s="3">
        <v>4.99</v>
      </c>
      <c r="J252" s="13">
        <v>201</v>
      </c>
      <c r="K252" s="3">
        <v>2.25</v>
      </c>
      <c r="L252">
        <f>Table1[[#This Row],[Price]]*Table1[[#This Row],[Quantity]]</f>
        <v>1002.99</v>
      </c>
    </row>
    <row r="253" spans="2:12" x14ac:dyDescent="0.3">
      <c r="B253" s="3">
        <v>10710</v>
      </c>
      <c r="C253" s="4">
        <v>44924</v>
      </c>
      <c r="D253" t="s">
        <v>21</v>
      </c>
      <c r="E253" t="s">
        <v>24</v>
      </c>
      <c r="F253" t="s">
        <v>36</v>
      </c>
      <c r="G253" t="s">
        <v>11</v>
      </c>
      <c r="H253" t="s">
        <v>23</v>
      </c>
      <c r="I253" s="3">
        <v>12.99</v>
      </c>
      <c r="J253" s="13">
        <v>755</v>
      </c>
      <c r="K253" s="3">
        <v>4.32</v>
      </c>
      <c r="L253">
        <f>Table1[[#This Row],[Price]]*Table1[[#This Row],[Quantity]]</f>
        <v>9807.4500000000007</v>
      </c>
    </row>
    <row r="254" spans="2:12" x14ac:dyDescent="0.3">
      <c r="B254" s="3">
        <v>10711</v>
      </c>
      <c r="C254" s="4">
        <v>44924</v>
      </c>
      <c r="D254" t="s">
        <v>25</v>
      </c>
      <c r="E254" t="s">
        <v>24</v>
      </c>
      <c r="F254" t="s">
        <v>36</v>
      </c>
      <c r="G254" t="s">
        <v>11</v>
      </c>
      <c r="H254" t="s">
        <v>23</v>
      </c>
      <c r="I254" s="3">
        <v>9.9499999999999993</v>
      </c>
      <c r="J254" s="13">
        <v>282</v>
      </c>
      <c r="K254" s="3">
        <v>2.85</v>
      </c>
      <c r="L254">
        <f>Table1[[#This Row],[Price]]*Table1[[#This Row],[Quantity]]</f>
        <v>2805.8999999999996</v>
      </c>
    </row>
    <row r="255" spans="2:12" x14ac:dyDescent="0.3">
      <c r="B255" s="3">
        <v>10712</v>
      </c>
      <c r="C255" s="4">
        <v>44924</v>
      </c>
      <c r="D255" t="s">
        <v>9</v>
      </c>
      <c r="E255" t="s">
        <v>24</v>
      </c>
      <c r="F255" t="s">
        <v>36</v>
      </c>
      <c r="G255" t="s">
        <v>11</v>
      </c>
      <c r="H255" t="s">
        <v>23</v>
      </c>
      <c r="I255" s="3">
        <v>3.49</v>
      </c>
      <c r="J255" s="13">
        <v>631</v>
      </c>
      <c r="K255" s="3">
        <v>0.88</v>
      </c>
      <c r="L255">
        <f>Table1[[#This Row],[Price]]*Table1[[#This Row],[Quantity]]</f>
        <v>2202.19</v>
      </c>
    </row>
    <row r="256" spans="2:12" x14ac:dyDescent="0.3">
      <c r="B256" s="3">
        <v>10713</v>
      </c>
      <c r="C256" s="4">
        <v>44924</v>
      </c>
      <c r="D256" t="s">
        <v>14</v>
      </c>
      <c r="E256" t="s">
        <v>24</v>
      </c>
      <c r="F256" t="s">
        <v>36</v>
      </c>
      <c r="G256" t="s">
        <v>11</v>
      </c>
      <c r="H256" t="s">
        <v>23</v>
      </c>
      <c r="I256" s="3">
        <v>2.95</v>
      </c>
      <c r="J256" s="13">
        <v>678</v>
      </c>
      <c r="K256" s="3">
        <v>0.47</v>
      </c>
      <c r="L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L29"/>
  <sheetViews>
    <sheetView topLeftCell="B4" workbookViewId="0">
      <selection activeCell="E29" sqref="E29"/>
    </sheetView>
  </sheetViews>
  <sheetFormatPr defaultColWidth="10.69921875" defaultRowHeight="15.6" x14ac:dyDescent="0.3"/>
  <cols>
    <col min="1" max="1" width="4.19921875" customWidth="1"/>
    <col min="3" max="3" width="14.69921875" bestFit="1" customWidth="1"/>
    <col min="4" max="4" width="9.5" bestFit="1" customWidth="1"/>
    <col min="5" max="5" width="7.19921875" bestFit="1" customWidth="1"/>
    <col min="6" max="6" width="18" bestFit="1" customWidth="1"/>
    <col min="7" max="7" width="4.8984375" bestFit="1" customWidth="1"/>
    <col min="8" max="8" width="12.5" bestFit="1" customWidth="1"/>
    <col min="9" max="9" width="10.8984375" bestFit="1" customWidth="1"/>
    <col min="10" max="10" width="6.8984375" bestFit="1" customWidth="1"/>
    <col min="11" max="11" width="17.59765625" bestFit="1" customWidth="1"/>
    <col min="12" max="12" width="14.5" bestFit="1" customWidth="1"/>
    <col min="13" max="18" width="8.8984375" bestFit="1" customWidth="1"/>
    <col min="19" max="19" width="7.8984375" bestFit="1" customWidth="1"/>
    <col min="20" max="21" width="8.8984375" bestFit="1" customWidth="1"/>
    <col min="22" max="22" width="7.8984375" bestFit="1" customWidth="1"/>
    <col min="23" max="23" width="8.8984375" bestFit="1" customWidth="1"/>
    <col min="24" max="24" width="7.8984375" bestFit="1" customWidth="1"/>
    <col min="25" max="25" width="8.8984375" bestFit="1" customWidth="1"/>
    <col min="26" max="26" width="9.8984375" bestFit="1" customWidth="1"/>
    <col min="27" max="28" width="8.8984375" bestFit="1" customWidth="1"/>
    <col min="29" max="31" width="7.8984375" bestFit="1" customWidth="1"/>
    <col min="32" max="32" width="10.8984375" bestFit="1" customWidth="1"/>
  </cols>
  <sheetData>
    <row r="2" spans="2:12" x14ac:dyDescent="0.3">
      <c r="B2" s="7" t="s">
        <v>39</v>
      </c>
      <c r="C2" s="7"/>
      <c r="D2" s="7"/>
      <c r="E2" s="7"/>
      <c r="F2" s="7"/>
    </row>
    <row r="4" spans="2:12" x14ac:dyDescent="0.3">
      <c r="B4" s="8" t="s">
        <v>40</v>
      </c>
      <c r="C4" s="9"/>
      <c r="D4" s="9"/>
      <c r="E4" s="9"/>
      <c r="F4" s="9"/>
    </row>
    <row r="5" spans="2:12" x14ac:dyDescent="0.3">
      <c r="B5" s="10"/>
      <c r="C5" s="11"/>
      <c r="D5" s="11"/>
      <c r="E5" s="11"/>
      <c r="F5" s="11"/>
    </row>
    <row r="6" spans="2:12" x14ac:dyDescent="0.3">
      <c r="B6" s="8" t="s">
        <v>41</v>
      </c>
      <c r="C6" s="9"/>
      <c r="D6" s="9"/>
      <c r="E6" s="9"/>
      <c r="F6" s="9"/>
    </row>
    <row r="7" spans="2:12" x14ac:dyDescent="0.3">
      <c r="B7" s="10"/>
      <c r="C7" s="11"/>
      <c r="D7" s="11"/>
      <c r="E7" s="11"/>
      <c r="F7" s="11"/>
    </row>
    <row r="8" spans="2:12" x14ac:dyDescent="0.3">
      <c r="B8" s="8" t="s">
        <v>42</v>
      </c>
      <c r="C8" s="9"/>
      <c r="D8" s="9"/>
      <c r="E8" s="9"/>
      <c r="F8" s="9"/>
    </row>
    <row r="10" spans="2:12" x14ac:dyDescent="0.3">
      <c r="B10" s="17" t="s">
        <v>51</v>
      </c>
      <c r="C10" s="17"/>
      <c r="D10" s="17"/>
      <c r="E10" s="17"/>
      <c r="F10" s="17"/>
    </row>
    <row r="13" spans="2:12" x14ac:dyDescent="0.3">
      <c r="B13" t="s">
        <v>48</v>
      </c>
      <c r="C13" s="15" t="s">
        <v>2</v>
      </c>
      <c r="D13" t="s">
        <v>47</v>
      </c>
      <c r="F13" t="s">
        <v>49</v>
      </c>
      <c r="G13" s="15" t="s">
        <v>6</v>
      </c>
      <c r="H13" t="s">
        <v>45</v>
      </c>
      <c r="J13" t="s">
        <v>53</v>
      </c>
      <c r="K13" s="15" t="s">
        <v>6</v>
      </c>
      <c r="L13" t="s">
        <v>45</v>
      </c>
    </row>
    <row r="14" spans="2:12" x14ac:dyDescent="0.3">
      <c r="C14" s="12" t="s">
        <v>14</v>
      </c>
      <c r="D14" s="14">
        <v>34988</v>
      </c>
      <c r="G14" s="12" t="s">
        <v>37</v>
      </c>
      <c r="H14" s="14">
        <v>239494.15</v>
      </c>
      <c r="K14" s="12" t="s">
        <v>22</v>
      </c>
      <c r="L14" s="16">
        <v>0.49107638737246317</v>
      </c>
    </row>
    <row r="15" spans="2:12" x14ac:dyDescent="0.3">
      <c r="C15" s="12" t="s">
        <v>9</v>
      </c>
      <c r="D15" s="14">
        <v>32067</v>
      </c>
      <c r="G15" s="12" t="s">
        <v>22</v>
      </c>
      <c r="H15" s="14">
        <v>394003</v>
      </c>
      <c r="K15" s="12" t="s">
        <v>37</v>
      </c>
      <c r="L15" s="16">
        <v>0.29850006720466293</v>
      </c>
    </row>
    <row r="16" spans="2:12" x14ac:dyDescent="0.3">
      <c r="C16" s="12" t="s">
        <v>21</v>
      </c>
      <c r="D16" s="14">
        <v>29048</v>
      </c>
      <c r="G16" s="12" t="s">
        <v>11</v>
      </c>
      <c r="H16" s="14">
        <v>168828.13000000003</v>
      </c>
      <c r="K16" s="12" t="s">
        <v>11</v>
      </c>
      <c r="L16" s="16">
        <v>0.21042354542287392</v>
      </c>
    </row>
    <row r="17" spans="2:12" x14ac:dyDescent="0.3">
      <c r="C17" s="12" t="s">
        <v>25</v>
      </c>
      <c r="D17" s="14">
        <v>11184</v>
      </c>
      <c r="G17" s="12" t="s">
        <v>46</v>
      </c>
      <c r="H17" s="14">
        <v>802325.28</v>
      </c>
      <c r="K17" s="12" t="s">
        <v>46</v>
      </c>
      <c r="L17" s="16">
        <v>1</v>
      </c>
    </row>
    <row r="18" spans="2:12" x14ac:dyDescent="0.3">
      <c r="C18" s="12" t="s">
        <v>17</v>
      </c>
      <c r="D18" s="14">
        <v>9849</v>
      </c>
    </row>
    <row r="19" spans="2:12" x14ac:dyDescent="0.3">
      <c r="C19" s="12" t="s">
        <v>46</v>
      </c>
      <c r="D19" s="14">
        <v>117136</v>
      </c>
    </row>
    <row r="22" spans="2:12" x14ac:dyDescent="0.3">
      <c r="B22" t="s">
        <v>50</v>
      </c>
      <c r="C22" s="15" t="s">
        <v>47</v>
      </c>
      <c r="D22" s="15" t="s">
        <v>2</v>
      </c>
    </row>
    <row r="23" spans="2:12" x14ac:dyDescent="0.3">
      <c r="C23" s="15" t="s">
        <v>7</v>
      </c>
      <c r="D23" t="s">
        <v>14</v>
      </c>
      <c r="E23" t="s">
        <v>21</v>
      </c>
      <c r="F23" t="s">
        <v>25</v>
      </c>
      <c r="G23" t="s">
        <v>9</v>
      </c>
      <c r="H23" t="s">
        <v>17</v>
      </c>
      <c r="I23" t="s">
        <v>46</v>
      </c>
    </row>
    <row r="24" spans="2:12" x14ac:dyDescent="0.3">
      <c r="C24" s="12" t="s">
        <v>35</v>
      </c>
      <c r="D24" s="14">
        <v>11392</v>
      </c>
      <c r="E24" s="14">
        <v>8383</v>
      </c>
      <c r="F24" s="14">
        <v>3310</v>
      </c>
      <c r="G24" s="14">
        <v>9693</v>
      </c>
      <c r="H24" s="14">
        <v>3015</v>
      </c>
      <c r="I24" s="14">
        <v>35793</v>
      </c>
    </row>
    <row r="25" spans="2:12" x14ac:dyDescent="0.3">
      <c r="C25" s="12" t="s">
        <v>38</v>
      </c>
      <c r="D25" s="14">
        <v>9764</v>
      </c>
      <c r="E25" s="14">
        <v>7843</v>
      </c>
      <c r="F25" s="14">
        <v>3232</v>
      </c>
      <c r="G25" s="14">
        <v>9925</v>
      </c>
      <c r="H25" s="14">
        <v>2814</v>
      </c>
      <c r="I25" s="14">
        <v>33578</v>
      </c>
    </row>
    <row r="26" spans="2:12" x14ac:dyDescent="0.3">
      <c r="C26" s="12" t="s">
        <v>31</v>
      </c>
      <c r="D26" s="14">
        <v>6238</v>
      </c>
      <c r="E26" s="14">
        <v>5673</v>
      </c>
      <c r="F26" s="14">
        <v>1818</v>
      </c>
      <c r="G26" s="14">
        <v>4934</v>
      </c>
      <c r="H26" s="14">
        <v>1809</v>
      </c>
      <c r="I26" s="14">
        <v>20472</v>
      </c>
    </row>
    <row r="27" spans="2:12" x14ac:dyDescent="0.3">
      <c r="C27" s="12" t="s">
        <v>23</v>
      </c>
      <c r="D27" s="14">
        <v>4068</v>
      </c>
      <c r="E27" s="14">
        <v>4668</v>
      </c>
      <c r="F27" s="14">
        <v>1612</v>
      </c>
      <c r="G27" s="14">
        <v>3786</v>
      </c>
      <c r="H27" s="14">
        <v>1005</v>
      </c>
      <c r="I27" s="14">
        <v>15139</v>
      </c>
    </row>
    <row r="28" spans="2:12" x14ac:dyDescent="0.3">
      <c r="C28" s="12" t="s">
        <v>28</v>
      </c>
      <c r="D28" s="14">
        <v>3526</v>
      </c>
      <c r="E28" s="14">
        <v>2481</v>
      </c>
      <c r="F28" s="14">
        <v>1212</v>
      </c>
      <c r="G28" s="14">
        <v>3729</v>
      </c>
      <c r="H28" s="14">
        <v>1206</v>
      </c>
      <c r="I28" s="14">
        <v>12154</v>
      </c>
    </row>
    <row r="29" spans="2:12" x14ac:dyDescent="0.3">
      <c r="H29" s="18" t="s">
        <v>52</v>
      </c>
      <c r="I29" s="18">
        <f>SUM(I24:I28)</f>
        <v>117136</v>
      </c>
    </row>
  </sheetData>
  <mergeCells count="1">
    <mergeCell ref="B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C2:O3"/>
  <sheetViews>
    <sheetView showGridLines="0" tabSelected="1" zoomScale="85" zoomScaleNormal="85" workbookViewId="0">
      <selection activeCell="E29" sqref="E29"/>
    </sheetView>
  </sheetViews>
  <sheetFormatPr defaultColWidth="10.69921875" defaultRowHeight="15.6" x14ac:dyDescent="0.3"/>
  <cols>
    <col min="2" max="2" width="17.5" customWidth="1"/>
    <col min="3" max="3" width="11.296875" customWidth="1"/>
  </cols>
  <sheetData>
    <row r="2" spans="3:15" x14ac:dyDescent="0.3">
      <c r="C2" s="19" t="s">
        <v>54</v>
      </c>
      <c r="D2" s="19"/>
      <c r="E2" s="19"/>
      <c r="F2" s="19"/>
      <c r="G2" s="19"/>
      <c r="H2" s="19"/>
      <c r="I2" s="19"/>
      <c r="J2" s="19"/>
      <c r="K2" s="19"/>
      <c r="L2" s="19"/>
      <c r="M2" s="19"/>
      <c r="N2" s="19"/>
      <c r="O2" s="19"/>
    </row>
    <row r="3" spans="3:15" x14ac:dyDescent="0.3">
      <c r="C3" s="19"/>
      <c r="D3" s="19"/>
      <c r="E3" s="19"/>
      <c r="F3" s="19"/>
      <c r="G3" s="19"/>
      <c r="H3" s="19"/>
      <c r="I3" s="19"/>
      <c r="J3" s="19"/>
      <c r="K3" s="19"/>
      <c r="L3" s="19"/>
      <c r="M3" s="19"/>
      <c r="N3" s="19"/>
      <c r="O3" s="19"/>
    </row>
  </sheetData>
  <mergeCells count="1">
    <mergeCell ref="C2: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 Singh</cp:lastModifiedBy>
  <dcterms:created xsi:type="dcterms:W3CDTF">2023-02-14T11:15:23Z</dcterms:created>
  <dcterms:modified xsi:type="dcterms:W3CDTF">2023-10-31T13:04:17Z</dcterms:modified>
</cp:coreProperties>
</file>