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resources.deloitte.com/personal/rhocepied_deloitte_com/Documents/Documents/GitHub/India Quant/"/>
    </mc:Choice>
  </mc:AlternateContent>
  <bookViews>
    <workbookView xWindow="0" yWindow="0" windowWidth="28740" windowHeight="11040"/>
  </bookViews>
  <sheets>
    <sheet name="Project overview" sheetId="1" r:id="rId1"/>
    <sheet name="Timeline" sheetId="2" r:id="rId2"/>
    <sheet name="Different correlations" sheetId="3" r:id="rId3"/>
  </sheets>
  <calcPr calcId="162913"/>
</workbook>
</file>

<file path=xl/calcChain.xml><?xml version="1.0" encoding="utf-8"?>
<calcChain xmlns="http://schemas.openxmlformats.org/spreadsheetml/2006/main">
  <c r="E29" i="1" l="1"/>
  <c r="E26" i="1"/>
  <c r="E23" i="1"/>
</calcChain>
</file>

<file path=xl/sharedStrings.xml><?xml version="1.0" encoding="utf-8"?>
<sst xmlns="http://schemas.openxmlformats.org/spreadsheetml/2006/main" count="2567" uniqueCount="1044">
  <si>
    <t xml:space="preserve">Which companies are moving in tandem ? </t>
  </si>
  <si>
    <t>Correlation matrix</t>
  </si>
  <si>
    <t>Hypothesis:</t>
  </si>
  <si>
    <t>Questions:</t>
  </si>
  <si>
    <t>Which companies better represent each sector?</t>
  </si>
  <si>
    <t>Index cluster</t>
  </si>
  <si>
    <t>Underlying factors of those companies?</t>
  </si>
  <si>
    <t>PCA? Will give us an idea</t>
  </si>
  <si>
    <t>Sector one by one instead of all the sectors at one time</t>
  </si>
  <si>
    <t xml:space="preserve"># Strategies to be backtested/implemented </t>
  </si>
  <si>
    <t xml:space="preserve">                 Automatic</t>
  </si>
  <si>
    <t xml:space="preserve">                  Automatic</t>
  </si>
  <si>
    <t>Automatic</t>
  </si>
  <si>
    <t>Universe &amp; period</t>
  </si>
  <si>
    <t>Mkt Cap Clustering</t>
  </si>
  <si>
    <t>Intra-sector pair-wise cross correlations</t>
  </si>
  <si>
    <t>PCA</t>
  </si>
  <si>
    <t>1st</t>
  </si>
  <si>
    <r>
      <t xml:space="preserve">1st </t>
    </r>
    <r>
      <rPr>
        <b/>
        <sz val="14"/>
        <color rgb="FF000000"/>
        <rFont val="Calibri"/>
        <family val="2"/>
      </rPr>
      <t>⃝</t>
    </r>
  </si>
  <si>
    <t>Correlation of @ within one sector</t>
  </si>
  <si>
    <t>Variable: Market Cap</t>
  </si>
  <si>
    <t>Data processing: Mkt cap % change</t>
  </si>
  <si>
    <t>1st condition: both companies &gt; 100 Mkt Cap</t>
  </si>
  <si>
    <t>Starting date: April 09</t>
  </si>
  <si>
    <t>PCA over few sectors</t>
  </si>
  <si>
    <t>Period: 2000 - 2018 (18 years)</t>
  </si>
  <si>
    <t>Cluster variable: 7,5%</t>
  </si>
  <si>
    <t>2nd condition: correlation &gt; 0.5</t>
  </si>
  <si>
    <t>Type: Price series for each sector cluster</t>
  </si>
  <si>
    <t>Big &amp; small one's</t>
  </si>
  <si>
    <t>2nd</t>
  </si>
  <si>
    <t>Frequency: Monthly</t>
  </si>
  <si>
    <t>Clusters: A, B &amp; C</t>
  </si>
  <si>
    <t>Period: 2009 - 2018 (9y)</t>
  </si>
  <si>
    <t>Quarterly rebalancement</t>
  </si>
  <si>
    <t>Correlation of @ within # sectors</t>
  </si>
  <si>
    <t>Data: (+-) 6000 companies</t>
  </si>
  <si>
    <t>Ranking companies by top 10</t>
  </si>
  <si>
    <t xml:space="preserve">Minimum variance function </t>
  </si>
  <si>
    <t>Frequency of appearance &gt;2</t>
  </si>
  <si>
    <t>Bank Private graph (example)</t>
  </si>
  <si>
    <t>3rd</t>
  </si>
  <si>
    <t>Types of analysis</t>
  </si>
  <si>
    <t>Time frames (Lead/Lag)</t>
  </si>
  <si>
    <t>Correlation matrix p/Sector</t>
  </si>
  <si>
    <r>
      <rPr>
        <b/>
        <sz val="11"/>
        <color rgb="FF000000"/>
        <rFont val="Calibri"/>
        <family val="2"/>
      </rPr>
      <t xml:space="preserve">     </t>
    </r>
    <r>
      <rPr>
        <b/>
        <u/>
        <sz val="11"/>
        <color rgb="FF000000"/>
        <rFont val="Calibri"/>
        <family val="2"/>
      </rPr>
      <t>Cluster index construction</t>
    </r>
  </si>
  <si>
    <t>BSE &amp; NSE (Max Mcap)</t>
  </si>
  <si>
    <t>Market cap % change</t>
  </si>
  <si>
    <t>P&amp;G</t>
  </si>
  <si>
    <t>Uni</t>
  </si>
  <si>
    <t>Pepsico</t>
  </si>
  <si>
    <t>Kraft</t>
  </si>
  <si>
    <t>A</t>
  </si>
  <si>
    <t xml:space="preserve">           Capitalization weighted</t>
  </si>
  <si>
    <t>Risk weighted</t>
  </si>
  <si>
    <t>B</t>
  </si>
  <si>
    <t>C</t>
  </si>
  <si>
    <t>Manual selection (on average &gt;0.5)</t>
  </si>
  <si>
    <t>80 Clusters</t>
  </si>
  <si>
    <t>(460 companies)</t>
  </si>
  <si>
    <t>Sector</t>
  </si>
  <si>
    <t>PC1</t>
  </si>
  <si>
    <t>PC2</t>
  </si>
  <si>
    <t>Companies count</t>
  </si>
  <si>
    <t>Bank private</t>
  </si>
  <si>
    <t>Monthly data [2000-2018]</t>
  </si>
  <si>
    <t>Automatic selection (&gt;0.6)</t>
  </si>
  <si>
    <t>34 Clusters</t>
  </si>
  <si>
    <t>(570 companies)</t>
  </si>
  <si>
    <t>Chemicals</t>
  </si>
  <si>
    <t>Manual selection</t>
  </si>
  <si>
    <t>Cement</t>
  </si>
  <si>
    <t>Agriculture</t>
  </si>
  <si>
    <t>Automatic selection (&gt;0.7)</t>
  </si>
  <si>
    <t>16 Clusters</t>
  </si>
  <si>
    <t>(120 companies)</t>
  </si>
  <si>
    <t>Abrasives</t>
  </si>
  <si>
    <t>Automaticaly ranking companies</t>
  </si>
  <si>
    <t>(500 companies)</t>
  </si>
  <si>
    <t>Question: Are companies moving in tandem? What drives them? Which companies are driving each sector?</t>
  </si>
  <si>
    <t>Project 1</t>
  </si>
  <si>
    <t>Timeline - 1st Quant strategy</t>
  </si>
  <si>
    <t>Find relevant correlations |b| companies within one sector</t>
  </si>
  <si>
    <t>1st - Do companies move  in tandem in each specific spector</t>
  </si>
  <si>
    <t>2nd - Do companies move in the same or opposite direction of the index</t>
  </si>
  <si>
    <t>Bye Alpha Alternatives</t>
  </si>
  <si>
    <t>Find relevant correlations |b| companies within # sectors</t>
  </si>
  <si>
    <t>Thank you!</t>
  </si>
  <si>
    <t>6000 Indian companies</t>
  </si>
  <si>
    <t>VBA - Correlation table per sector</t>
  </si>
  <si>
    <t>Programming the algo in R</t>
  </si>
  <si>
    <t>Use the Algo in R</t>
  </si>
  <si>
    <t>Select group of 6 to 10 companies taking into account the above mentioned conditions</t>
  </si>
  <si>
    <t>Simple past review</t>
  </si>
  <si>
    <t>1st week</t>
  </si>
  <si>
    <t>2nd week</t>
  </si>
  <si>
    <t>3rd week</t>
  </si>
  <si>
    <t>4th week</t>
  </si>
  <si>
    <t>5th week</t>
  </si>
  <si>
    <t xml:space="preserve">Lead and Lag strategies </t>
  </si>
  <si>
    <t>6th week</t>
  </si>
  <si>
    <t>7th week</t>
  </si>
  <si>
    <t>8th week</t>
  </si>
  <si>
    <t>9th week</t>
  </si>
  <si>
    <t>10th week</t>
  </si>
  <si>
    <t>11th week</t>
  </si>
  <si>
    <t>12th week</t>
  </si>
  <si>
    <t>Macro - Automate process</t>
  </si>
  <si>
    <t>{Too slow and  heavy for Excel}</t>
  </si>
  <si>
    <t>Statiscal relevance</t>
  </si>
  <si>
    <t>ACE EQUITY NEW DATA (Automatic process)</t>
  </si>
  <si>
    <t>{True | True + Falses }</t>
  </si>
  <si>
    <t>1st Data table</t>
  </si>
  <si>
    <t>Comp.</t>
  </si>
  <si>
    <t>Mkt cap</t>
  </si>
  <si>
    <t>T</t>
  </si>
  <si>
    <t>Aa</t>
  </si>
  <si>
    <t>Bb</t>
  </si>
  <si>
    <t>Cc..</t>
  </si>
  <si>
    <t>New data</t>
  </si>
  <si>
    <t>100..</t>
  </si>
  <si>
    <t>…</t>
  </si>
  <si>
    <t>Cc</t>
  </si>
  <si>
    <t>F</t>
  </si>
  <si>
    <t>X</t>
  </si>
  <si>
    <t>2nd Transpose table</t>
  </si>
  <si>
    <t>Correlation per sector</t>
  </si>
  <si>
    <t>Aaa</t>
  </si>
  <si>
    <t>Correlation</t>
  </si>
  <si>
    <t>Companies</t>
  </si>
  <si>
    <t>[0.6-0.79]</t>
  </si>
  <si>
    <t>Aa &amp; Bb</t>
  </si>
  <si>
    <t>[0.8-0.99]</t>
  </si>
  <si>
    <t>E</t>
  </si>
  <si>
    <t>Zz &amp; Dd</t>
  </si>
  <si>
    <t xml:space="preserve">Manual correlation </t>
  </si>
  <si>
    <t>Automatic correlation &gt;0.6</t>
  </si>
  <si>
    <t>Automatic correlation &gt;0.7</t>
  </si>
  <si>
    <t>461 companies</t>
  </si>
  <si>
    <t>571 companies</t>
  </si>
  <si>
    <t>123 companies</t>
  </si>
  <si>
    <t>Company Name</t>
  </si>
  <si>
    <t>Carborundum Universal Ltd.</t>
  </si>
  <si>
    <t>Esteem Bio Organic Food Processing Ltd.</t>
  </si>
  <si>
    <t>Bank - Private</t>
  </si>
  <si>
    <t>Axis Bank Ltd.</t>
  </si>
  <si>
    <t>Grindwell Norton Ltd.</t>
  </si>
  <si>
    <t>Goodricke Group Ltd.</t>
  </si>
  <si>
    <t>HDFC Bank Ltd.</t>
  </si>
  <si>
    <t>Wendt (India) Ltd.</t>
  </si>
  <si>
    <t>Harrisons Malayalam Ltd.</t>
  </si>
  <si>
    <t>ICICI Bank Ltd.</t>
  </si>
  <si>
    <t>Air Conditioners</t>
  </si>
  <si>
    <t>Autoline Industries Ltd.</t>
  </si>
  <si>
    <t>IndusInd Bank Ltd.</t>
  </si>
  <si>
    <t>Bombay Burmah Trading Corporation Ltd.</t>
  </si>
  <si>
    <t>Automobile Corporation of Goa Ltd.</t>
  </si>
  <si>
    <t>Kotak Mahindra Bank Ltd.</t>
  </si>
  <si>
    <t>Himalaya Food lnternational Ltd.</t>
  </si>
  <si>
    <t>Automotive Axles Ltd.</t>
  </si>
  <si>
    <t>Yes Bank Ltd.</t>
  </si>
  <si>
    <t>Automotive Stampings &amp; Assemblies Ltd.</t>
  </si>
  <si>
    <t>Bank - Public</t>
  </si>
  <si>
    <t>Allahabad Bank</t>
  </si>
  <si>
    <t>VenkyS (India) Ltd.</t>
  </si>
  <si>
    <t>Banco Products (India) Ltd.</t>
  </si>
  <si>
    <t>Andhra Bank</t>
  </si>
  <si>
    <t>Monsanto India Ltd.</t>
  </si>
  <si>
    <t>Bharat Gears Ltd.</t>
  </si>
  <si>
    <t>Bank Of Baroda</t>
  </si>
  <si>
    <t>Blue Star Ltd.</t>
  </si>
  <si>
    <t>Bharat Seats Ltd.</t>
  </si>
  <si>
    <t>Bank Of India</t>
  </si>
  <si>
    <t>Johnson Controls - Hitachi Air Conditioning India Ltd.</t>
  </si>
  <si>
    <t>Bosch Ltd.</t>
  </si>
  <si>
    <t>Bank Of Maharashtra</t>
  </si>
  <si>
    <t>LEEL Electricals Ltd.</t>
  </si>
  <si>
    <t>Federal-Mogul Goetze (India) Ltd.</t>
  </si>
  <si>
    <t>Canara Bank</t>
  </si>
  <si>
    <t>Voltas Ltd.</t>
  </si>
  <si>
    <t>Fiem Industries Ltd.</t>
  </si>
  <si>
    <t>Dena Bank</t>
  </si>
  <si>
    <t>Airlines</t>
  </si>
  <si>
    <t>Global Vectra Helicorp Ltd.</t>
  </si>
  <si>
    <t>Gabriel India Ltd.</t>
  </si>
  <si>
    <t>Oriental Bank Of Commerce</t>
  </si>
  <si>
    <t>Jet Airways (India) Ltd.</t>
  </si>
  <si>
    <t>Harita Seating Systems Ltd.</t>
  </si>
  <si>
    <t>Punjab &amp; Sind Bank</t>
  </si>
  <si>
    <t>Spicejet Ltd.</t>
  </si>
  <si>
    <t>Hi-Tech Gears Ltd.</t>
  </si>
  <si>
    <t>Punjab National Bank</t>
  </si>
  <si>
    <t>Taneja Aerospace &amp; Aviation Ltd.</t>
  </si>
  <si>
    <t>Hindustan Composites Ltd.</t>
  </si>
  <si>
    <t>UCO Bank</t>
  </si>
  <si>
    <t>Aluminium &amp; Aluminium Products</t>
  </si>
  <si>
    <t>Maan Aluminium Ltd.</t>
  </si>
  <si>
    <t>India Nippon Electricals Ltd.</t>
  </si>
  <si>
    <t>Vijaya Bank</t>
  </si>
  <si>
    <t>National Aluminium Company Ltd.</t>
  </si>
  <si>
    <t>IP Rings Ltd.</t>
  </si>
  <si>
    <t>Cement &amp; Construction Materials</t>
  </si>
  <si>
    <t>ACC Ltd.</t>
  </si>
  <si>
    <t>PG Foils Ltd.</t>
  </si>
  <si>
    <t>IST Ltd.</t>
  </si>
  <si>
    <t>Everest Industries Ltd.</t>
  </si>
  <si>
    <t>Auto Ancillary</t>
  </si>
  <si>
    <t>Jamna Auto Industries Ltd.</t>
  </si>
  <si>
    <t>Gujarat Sidhee Cement Ltd.</t>
  </si>
  <si>
    <t>Jay Bharat Maruti Ltd.</t>
  </si>
  <si>
    <t>Heidelberg Cement India Ltd.</t>
  </si>
  <si>
    <t>JTEKT India Ltd.</t>
  </si>
  <si>
    <t>HIL Ltd.</t>
  </si>
  <si>
    <t>Wabco India Ltd.</t>
  </si>
  <si>
    <t>Kinetic Engineering Ltd.</t>
  </si>
  <si>
    <t>JK Lakshmi Cement Ltd.</t>
  </si>
  <si>
    <t>Ucal Fuel Systems Ltd.</t>
  </si>
  <si>
    <t>LG Balakrishnan &amp; Brothers Ltd.</t>
  </si>
  <si>
    <t>Shree Cement Ltd.</t>
  </si>
  <si>
    <t>Rane Brake Lining Ltd.</t>
  </si>
  <si>
    <t>Lumax Auto Technologies Ltd.</t>
  </si>
  <si>
    <t>Shree Digvijay Cement Company Ltd.</t>
  </si>
  <si>
    <t>Automobile Two &amp; Three Wheelers</t>
  </si>
  <si>
    <t>Atul Auto Ltd.</t>
  </si>
  <si>
    <t>Lumax Industries Ltd.</t>
  </si>
  <si>
    <t xml:space="preserve">Chemicals </t>
  </si>
  <si>
    <t>Atul Ltd.</t>
  </si>
  <si>
    <t>Bajaj Auto Ltd.</t>
  </si>
  <si>
    <t>Maharashtra Scooters Ltd.</t>
  </si>
  <si>
    <t>Dhunseri Petrochem Ltd.</t>
  </si>
  <si>
    <t>Eicher Motors Ltd.</t>
  </si>
  <si>
    <t>Menon Pistons Ltd.</t>
  </si>
  <si>
    <t>Foseco India Ltd.</t>
  </si>
  <si>
    <t>Hero MotoCorp Ltd.</t>
  </si>
  <si>
    <t>Minda Corporation Ltd.</t>
  </si>
  <si>
    <t>Construction - Real Estate</t>
  </si>
  <si>
    <t>Ashiana Housing Ltd.</t>
  </si>
  <si>
    <t>TVS Motor Company Ltd.</t>
  </si>
  <si>
    <t>Minda Industries Ltd.</t>
  </si>
  <si>
    <t>Mahindra Lifespace Developers Ltd.</t>
  </si>
  <si>
    <t>Automobiles-Trucks/Lcv</t>
  </si>
  <si>
    <t>Force Motors Ltd.</t>
  </si>
  <si>
    <t>Motherson Sumi Systems Ltd.</t>
  </si>
  <si>
    <t>Omaxe Ltd.</t>
  </si>
  <si>
    <t>Tata Motors - DVR Ordinary</t>
  </si>
  <si>
    <t>Munjal Auto Industries  Ltd.</t>
  </si>
  <si>
    <t>Consumer Food</t>
  </si>
  <si>
    <t>Glaxosmithkline Consumer Healthcare Ltd.</t>
  </si>
  <si>
    <t>SML Isuzu Ltd.</t>
  </si>
  <si>
    <t>Munjal Showa Ltd.</t>
  </si>
  <si>
    <t>Nestle India Ltd.</t>
  </si>
  <si>
    <t>Tata Motors Ltd.</t>
  </si>
  <si>
    <t>PPAP Automotive Ltd.</t>
  </si>
  <si>
    <t>Fertilizers</t>
  </si>
  <si>
    <t>National Fertilizers Ltd.</t>
  </si>
  <si>
    <t>Rane (Madras) Ltd.</t>
  </si>
  <si>
    <t>Rashtriya Chemicals &amp; Fertilizers Ltd.</t>
  </si>
  <si>
    <t>City Union Bank Ltd.</t>
  </si>
  <si>
    <t>Finance - NBFC</t>
  </si>
  <si>
    <t>Arman Financial Services Ltd.</t>
  </si>
  <si>
    <t>Rane Engine Valve Ltd.</t>
  </si>
  <si>
    <t>Arnold Holdings Ltd.</t>
  </si>
  <si>
    <t>Samkrg Pistons &amp; Rings Ltd.</t>
  </si>
  <si>
    <t>Bajaj Holdings &amp; Investment Ltd.</t>
  </si>
  <si>
    <t>Setco Automotive Ltd.</t>
  </si>
  <si>
    <t>Balmer Lawrie Investments Ltd.</t>
  </si>
  <si>
    <t>Shanthi Gears Ltd.</t>
  </si>
  <si>
    <t>Capital First Ltd.</t>
  </si>
  <si>
    <t>Shivam Autotech Ltd.</t>
  </si>
  <si>
    <t>CSL Finance Ltd.</t>
  </si>
  <si>
    <t>Standard Chartered PLC</t>
  </si>
  <si>
    <t>Steel Strips Wheels Ltd.</t>
  </si>
  <si>
    <t>IDFC Ltd.</t>
  </si>
  <si>
    <t>The South Indian Bank Ltd.</t>
  </si>
  <si>
    <t>Subros Ltd.</t>
  </si>
  <si>
    <t>Indianivesh Ltd.</t>
  </si>
  <si>
    <t>The Karnataka Bank Ltd.</t>
  </si>
  <si>
    <t>Sundaram-Clayton Ltd.</t>
  </si>
  <si>
    <t>Industrial &amp; Prudential Investment Company Ltd.</t>
  </si>
  <si>
    <t>Sundaram Brake Linings Ltd.</t>
  </si>
  <si>
    <t>Mahindra &amp; Mahindra Financial Services Ltd.</t>
  </si>
  <si>
    <t>Suprajit Engineering Ltd.</t>
  </si>
  <si>
    <t>Motilal Oswal Financial Services Ltd.</t>
  </si>
  <si>
    <t>Talbros Automotive Components Ltd.</t>
  </si>
  <si>
    <t>Muthoot Finance Ltd.</t>
  </si>
  <si>
    <t>Pro Fin Capital Services Ltd.</t>
  </si>
  <si>
    <t>PTC India Financial Services Ltd.</t>
  </si>
  <si>
    <t>Wheels India Ltd.</t>
  </si>
  <si>
    <t>Shriram Transport Finance Company Ltd.</t>
  </si>
  <si>
    <t>ZF Steering Gear (India) Ltd.</t>
  </si>
  <si>
    <t>Tata Investment Corporation Ltd.</t>
  </si>
  <si>
    <t>Hotel, Resort &amp; Restaurants</t>
  </si>
  <si>
    <t>EIH Associated Hotels Ltd.</t>
  </si>
  <si>
    <t>EIH Ltd.</t>
  </si>
  <si>
    <t>Batteries</t>
  </si>
  <si>
    <t>Amara Raja Batteries Ltd.</t>
  </si>
  <si>
    <t>DCB Bank Ltd.</t>
  </si>
  <si>
    <t>Mac Charles (India) Ltd.</t>
  </si>
  <si>
    <t>Eveready Industries (India) Ltd.</t>
  </si>
  <si>
    <t>Household &amp; Personal Products</t>
  </si>
  <si>
    <t>Colgate-Palmolive (India) Ltd.</t>
  </si>
  <si>
    <t>Exide Industries Ltd.</t>
  </si>
  <si>
    <t>Dabur India Ltd.</t>
  </si>
  <si>
    <t>Indo-National Ltd.</t>
  </si>
  <si>
    <t>Gillette India Ltd.</t>
  </si>
  <si>
    <t>Bearings</t>
  </si>
  <si>
    <t>NRB Bearings Ltd.</t>
  </si>
  <si>
    <t>Karur Vysya Bank Ltd.</t>
  </si>
  <si>
    <t>Godrej Consumer Products Ltd.</t>
  </si>
  <si>
    <t>Schaeffler India Ltd.</t>
  </si>
  <si>
    <t>Hindustan Unilever Ltd.</t>
  </si>
  <si>
    <t>Timken India Ltd.</t>
  </si>
  <si>
    <t>Procter &amp; Gamble Hygiene &amp; Health Care Ltd.</t>
  </si>
  <si>
    <t>SKF India Ltd.</t>
  </si>
  <si>
    <t>The Federal Bank Ltd.</t>
  </si>
  <si>
    <t xml:space="preserve">IT - Software </t>
  </si>
  <si>
    <t>Accelya Kale Solutions Ltd.</t>
  </si>
  <si>
    <t>BPO/ITeS</t>
  </si>
  <si>
    <t>Firstsource Solutions Ltd.</t>
  </si>
  <si>
    <t>The Jammu &amp; Kashmir Bank Ltd.</t>
  </si>
  <si>
    <t>Cambridge Technology Enterprises Ltd.</t>
  </si>
  <si>
    <t>Hinduja Global Solutions Ltd.</t>
  </si>
  <si>
    <t>HCL Technologies Ltd.</t>
  </si>
  <si>
    <t>HOV Services Ltd.</t>
  </si>
  <si>
    <t>The Lakshmi Vilas Bank Ltd.</t>
  </si>
  <si>
    <t>Infinite Computer Solutions (India) Ltd.</t>
  </si>
  <si>
    <t>Info Edge (India) Ltd.</t>
  </si>
  <si>
    <t>Infosys Ltd.</t>
  </si>
  <si>
    <t>Mphasis Ltd.</t>
  </si>
  <si>
    <t>Onward Technologies Ltd.</t>
  </si>
  <si>
    <t>Vakrangee Ltd.</t>
  </si>
  <si>
    <t>Oracle Financial Services Software Ltd.</t>
  </si>
  <si>
    <t>Cable</t>
  </si>
  <si>
    <t>Birla Cable Ltd.</t>
  </si>
  <si>
    <t>Tata Consultancy Services Ltd.</t>
  </si>
  <si>
    <t>Cords Cable Industries Ltd.</t>
  </si>
  <si>
    <t>Tata Elxsi Ltd.</t>
  </si>
  <si>
    <t>Diamond Power Infrastructure Ltd.</t>
  </si>
  <si>
    <t>Tech Mahindra Ltd.</t>
  </si>
  <si>
    <t>Eon Electric Ltd.</t>
  </si>
  <si>
    <t>Wipro Ltd.</t>
  </si>
  <si>
    <t>KEI Industries Ltd.</t>
  </si>
  <si>
    <t>Central Bank Of India</t>
  </si>
  <si>
    <t>Zensar Technologies Ltd.</t>
  </si>
  <si>
    <t>Precision Wires India Ltd.</t>
  </si>
  <si>
    <t>Corporation Bank</t>
  </si>
  <si>
    <t>Pharmaceuticals &amp; Drugs</t>
  </si>
  <si>
    <t>Abbott India Ltd.</t>
  </si>
  <si>
    <t>Salzer Electronics Ltd.</t>
  </si>
  <si>
    <t>Ajanta Pharma Ltd.</t>
  </si>
  <si>
    <t>Sterlite Technologies Ltd.</t>
  </si>
  <si>
    <t>IDBI Bank Ltd.</t>
  </si>
  <si>
    <t>Albert David Ltd.</t>
  </si>
  <si>
    <t>Universal Cables Ltd.</t>
  </si>
  <si>
    <t>Indian Bank</t>
  </si>
  <si>
    <t>Anuh Pharma Ltd.</t>
  </si>
  <si>
    <t>Castings/Forgings</t>
  </si>
  <si>
    <t>Alicon Castalloy Ltd.</t>
  </si>
  <si>
    <t>Indian Overseas Bank</t>
  </si>
  <si>
    <t>Bal Pharma Ltd.</t>
  </si>
  <si>
    <t>Electrosteel Castings Ltd.</t>
  </si>
  <si>
    <t>Cadila Healthcare Ltd.</t>
  </si>
  <si>
    <t>Gandhi Special Tubes Ltd.</t>
  </si>
  <si>
    <t>Cipla Ltd.</t>
  </si>
  <si>
    <t>Investment &amp; Precision Castings Ltd.</t>
  </si>
  <si>
    <t>Dr. Reddys Laboratories Ltd.</t>
  </si>
  <si>
    <t>Kirloskar Ferrous Industries Ltd.</t>
  </si>
  <si>
    <t>State Bank Of India</t>
  </si>
  <si>
    <t>FDC Ltd.</t>
  </si>
  <si>
    <t>Nelcast Ltd.</t>
  </si>
  <si>
    <t>Syndicate Bank</t>
  </si>
  <si>
    <t>Glaxosmithkline Pharmaceuticals Ltd.</t>
  </si>
  <si>
    <t>National Fittings Ltd.</t>
  </si>
  <si>
    <t>Granules India Ltd.</t>
  </si>
  <si>
    <t>Srikalahasthi Pipes Ltd.</t>
  </si>
  <si>
    <t>Union Bank Of India</t>
  </si>
  <si>
    <t>Hester Biosciences Ltd.</t>
  </si>
  <si>
    <t>Ratnamani Metals &amp; Tubes Ltd.</t>
  </si>
  <si>
    <t>United Bank of India</t>
  </si>
  <si>
    <t>Hikal Ltd.</t>
  </si>
  <si>
    <t>Mangalam Drugs &amp; Organics Ltd.</t>
  </si>
  <si>
    <t>ABC Bearings Ltd.</t>
  </si>
  <si>
    <t>Medicamen Biotech Ltd.</t>
  </si>
  <si>
    <t>Merck Ltd.</t>
  </si>
  <si>
    <t>NGL Fine-Chem Ltd.</t>
  </si>
  <si>
    <t>Pfizer Ltd.</t>
  </si>
  <si>
    <t>Sanofi India Ltd.</t>
  </si>
  <si>
    <t>Suven Life Sciences Ltd.</t>
  </si>
  <si>
    <t>Ceramics/Marble/Granite/Sanitaryware</t>
  </si>
  <si>
    <t>Asian Granito India Ltd.</t>
  </si>
  <si>
    <t>Ambuja Cements Ltd.</t>
  </si>
  <si>
    <t>Zenotech Laboratories Ltd.</t>
  </si>
  <si>
    <t>Murudeshwar Ceramics Ltd.</t>
  </si>
  <si>
    <t>Deccan Cements Ltd.</t>
  </si>
  <si>
    <t>Power Generation/Distribution</t>
  </si>
  <si>
    <t>Gujarat Industries Power Company Ltd.</t>
  </si>
  <si>
    <t>Somany Ceramics Ltd.</t>
  </si>
  <si>
    <t>NLC India Ltd.</t>
  </si>
  <si>
    <t>NTPC Ltd.</t>
  </si>
  <si>
    <t>Clariant Chemicals (India) Ltd.</t>
  </si>
  <si>
    <t>Power Grid Corporation Of India Ltd.</t>
  </si>
  <si>
    <t>Dai-Ichi Karkaria Ltd.</t>
  </si>
  <si>
    <t>PTC India Ltd.</t>
  </si>
  <si>
    <t>DIC India Ltd.</t>
  </si>
  <si>
    <t>JK Cement Ltd.</t>
  </si>
  <si>
    <t>SJVN Ltd.</t>
  </si>
  <si>
    <t>GHCL Ltd.</t>
  </si>
  <si>
    <t>Printing And Publishing</t>
  </si>
  <si>
    <t>DB Corp Ltd.</t>
  </si>
  <si>
    <t>Kilburn Chemicals Ltd.</t>
  </si>
  <si>
    <t>Kakatiya Cement Sugar &amp; Industries Ltd.</t>
  </si>
  <si>
    <t>HT Media Ltd.</t>
  </si>
  <si>
    <t>KCP Ltd.</t>
  </si>
  <si>
    <t>Jagran Prakashan Ltd.</t>
  </si>
  <si>
    <t>Paushak Ltd.</t>
  </si>
  <si>
    <t>Mangalam Cement Ltd.</t>
  </si>
  <si>
    <t>Sandesh Ltd.</t>
  </si>
  <si>
    <t>Plastiblends India Ltd.</t>
  </si>
  <si>
    <t>OCL India Ltd.</t>
  </si>
  <si>
    <t>Steel &amp; Iron Products</t>
  </si>
  <si>
    <t>Gallantt Metal Ltd.</t>
  </si>
  <si>
    <t>IVP Ltd.</t>
  </si>
  <si>
    <t>Orient Cement Ltd.</t>
  </si>
  <si>
    <t>JTL Infra Ltd.</t>
  </si>
  <si>
    <t>Navin Fluorine International Ltd.</t>
  </si>
  <si>
    <t>Ramco Industries Ltd.</t>
  </si>
  <si>
    <t xml:space="preserve">Textile </t>
  </si>
  <si>
    <t>Cheviot Company Ltd.</t>
  </si>
  <si>
    <t>Compressors / Pumps</t>
  </si>
  <si>
    <t>Elgi Equipments Ltd.</t>
  </si>
  <si>
    <t>Sagar Cements Ltd.</t>
  </si>
  <si>
    <t>Fiberweb (India) Ltd.</t>
  </si>
  <si>
    <t>Ingersoll-Rand (India) Ltd.</t>
  </si>
  <si>
    <t>Saurashtra Cement Ltd.</t>
  </si>
  <si>
    <t>Flexituff International Ltd.</t>
  </si>
  <si>
    <t>Kirloskar Pneumatic Company Ltd.</t>
  </si>
  <si>
    <t>Garden Silk Mills Ltd.</t>
  </si>
  <si>
    <t>Veljan Denison Ltd.</t>
  </si>
  <si>
    <t>Himatsingka Seide Ltd.</t>
  </si>
  <si>
    <t>WPIL Ltd.</t>
  </si>
  <si>
    <t>The India Cements Ltd.</t>
  </si>
  <si>
    <t>Mafatlal Industries Ltd.</t>
  </si>
  <si>
    <t>Ganesh Housing Corporation Ltd.</t>
  </si>
  <si>
    <t>The Ramco Cements Ltd.</t>
  </si>
  <si>
    <t>Nandan Denim Ltd.</t>
  </si>
  <si>
    <t>Hubtown Ltd.</t>
  </si>
  <si>
    <t>Ultratech Cement Ltd.</t>
  </si>
  <si>
    <t>Ruby Mills Ltd.</t>
  </si>
  <si>
    <t>Visaka Industries Ltd.</t>
  </si>
  <si>
    <t>Rupa &amp; Company Ltd.</t>
  </si>
  <si>
    <t>Peninsula Land Ltd.</t>
  </si>
  <si>
    <t>Alkyl Amines Chemicals Ltd.</t>
  </si>
  <si>
    <t>Swan Energy Ltd.</t>
  </si>
  <si>
    <t>Andhra Petrochemicals Ltd.</t>
  </si>
  <si>
    <t>Vardhman Textiles Ltd.</t>
  </si>
  <si>
    <t>Phoenix Mills Ltd.</t>
  </si>
  <si>
    <t>Apcotex Industries Ltd.</t>
  </si>
  <si>
    <t>Trading</t>
  </si>
  <si>
    <t>Competent Automobiles Company Ltd.</t>
  </si>
  <si>
    <t>Consumer Durables - Domestic Appliances</t>
  </si>
  <si>
    <t>Bajaj Electricals Ltd.</t>
  </si>
  <si>
    <t>Omax Autos Ltd.</t>
  </si>
  <si>
    <t>Hawkins Cookers Ltd.</t>
  </si>
  <si>
    <t>Balaji Amines Ltd.</t>
  </si>
  <si>
    <t>Ram Minerals and Chemicals Ld.</t>
  </si>
  <si>
    <t>IFB Industries Ltd.</t>
  </si>
  <si>
    <t>Bhansali Engineering Polymers Ltd.</t>
  </si>
  <si>
    <t>Sreeleathers Ltd.</t>
  </si>
  <si>
    <t>Whirlpool Of India Ltd.</t>
  </si>
  <si>
    <t>Bodal Chemicals Ltd.</t>
  </si>
  <si>
    <t>State Trading Corporation Of India Ltd.</t>
  </si>
  <si>
    <t>Symphony Ltd.</t>
  </si>
  <si>
    <t>Camlin Fine Sciences Ltd.</t>
  </si>
  <si>
    <t>Consumer Durables - Electronics</t>
  </si>
  <si>
    <t>Honeywell Automation India Ltd.</t>
  </si>
  <si>
    <t>Chembond Chemicals Ltd.</t>
  </si>
  <si>
    <t>Mirc Electronics Ltd.</t>
  </si>
  <si>
    <t>Videocon Industries Ltd.</t>
  </si>
  <si>
    <t>Britannia Industries Ltd.</t>
  </si>
  <si>
    <t>DCW Ltd.</t>
  </si>
  <si>
    <t>Deepak Nitrite Ltd.</t>
  </si>
  <si>
    <t>Dharamsi Morarji Chemical Company Ltd.</t>
  </si>
  <si>
    <t>Rasoi Ltd.</t>
  </si>
  <si>
    <t>Diamond  &amp;  Jewellery</t>
  </si>
  <si>
    <t>PC Jeweller Ltd.</t>
  </si>
  <si>
    <t>Titan Company Ltd.</t>
  </si>
  <si>
    <t>Elantas Beck India Ltd.</t>
  </si>
  <si>
    <t>Tribhovandas Bhimji Zaveri Ltd.</t>
  </si>
  <si>
    <t>Vaibhav Global Ltd.</t>
  </si>
  <si>
    <t>Diversified</t>
  </si>
  <si>
    <t>Andhra Sugars Ltd.</t>
  </si>
  <si>
    <t>GOCL Corporation Ltd.</t>
  </si>
  <si>
    <t>Andrew Yule &amp; Company Ltd.</t>
  </si>
  <si>
    <t>Godrej Industries Ltd.</t>
  </si>
  <si>
    <t>Binani Industries Ltd.</t>
  </si>
  <si>
    <t>Grauer &amp; Weil (India) Ltd.</t>
  </si>
  <si>
    <t>Birla Corporation Ltd.</t>
  </si>
  <si>
    <t>Gujarat Alkalies &amp; Chemicals Ltd.</t>
  </si>
  <si>
    <t>DCM Shriram Ltd.</t>
  </si>
  <si>
    <t>Gujarat Fluorochemicals Ltd.</t>
  </si>
  <si>
    <t>Texmaco Infrastructure &amp; Holdings Ltd.</t>
  </si>
  <si>
    <t>Himadri Speciality Chemical Ltd.</t>
  </si>
  <si>
    <t>Kesoram Industries Ltd.</t>
  </si>
  <si>
    <t>IG Petrochemicals Ltd.</t>
  </si>
  <si>
    <t>Grasim Industries Ltd.</t>
  </si>
  <si>
    <t>India Glycols Ltd.</t>
  </si>
  <si>
    <t>Dyes &amp; Pigments</t>
  </si>
  <si>
    <t>Poddar Pigments Ltd.</t>
  </si>
  <si>
    <t>Indian Toners &amp; Developers Ltd.</t>
  </si>
  <si>
    <t>Sudarshan Chemical Industries Ltd.</t>
  </si>
  <si>
    <t>Indo Amines Ltd.</t>
  </si>
  <si>
    <t>Vipul Organics Ltd.</t>
  </si>
  <si>
    <t>Indo Borax &amp; Chemicals Ltd.</t>
  </si>
  <si>
    <t>Educational Institutions</t>
  </si>
  <si>
    <t>Career Point Ltd.</t>
  </si>
  <si>
    <t>INEOS Styrolution India Ltd.</t>
  </si>
  <si>
    <t>MT Educare Ltd.</t>
  </si>
  <si>
    <t>Insilco Ltd.</t>
  </si>
  <si>
    <t>Zee Learn Ltd.</t>
  </si>
  <si>
    <t>Electric Equipment</t>
  </si>
  <si>
    <t>ABB India Ltd.</t>
  </si>
  <si>
    <t>Jayant Agro-Organics Ltd.</t>
  </si>
  <si>
    <t>Bharat Bijlee Ltd.</t>
  </si>
  <si>
    <t>Jubilant Life Sciences Ltd.</t>
  </si>
  <si>
    <t>GE T&amp;D India Ltd.</t>
  </si>
  <si>
    <t>Kanoria Chemicals &amp; Industries  Ltd.</t>
  </si>
  <si>
    <t>Honda Siel Power Products Ltd.</t>
  </si>
  <si>
    <t>Siemens Ltd.</t>
  </si>
  <si>
    <t>Manali Petrochemicals Ltd.</t>
  </si>
  <si>
    <t>Transformers &amp; Rectifiers (India) Ltd.</t>
  </si>
  <si>
    <t>National Peroxide Ltd.</t>
  </si>
  <si>
    <t>Voltamp Transformers Ltd.</t>
  </si>
  <si>
    <t>Electrodes &amp; Welding Equipment</t>
  </si>
  <si>
    <t>Ador Fontech Ltd.</t>
  </si>
  <si>
    <t>Nitta Gelatin India Ltd.</t>
  </si>
  <si>
    <t>Ador Welding Ltd.</t>
  </si>
  <si>
    <t>Nocil Ltd.</t>
  </si>
  <si>
    <t>Esab India Ltd.</t>
  </si>
  <si>
    <t>Oriental Carbon &amp; Chemicals Ltd.</t>
  </si>
  <si>
    <t>Graphite India Ltd.</t>
  </si>
  <si>
    <t>HEG Ltd.</t>
  </si>
  <si>
    <t>Pidilite Industries Ltd.</t>
  </si>
  <si>
    <t>Panasonic Carbon India Company Ltd.</t>
  </si>
  <si>
    <t>Engineering</t>
  </si>
  <si>
    <t>Alphageo (India) Ltd.</t>
  </si>
  <si>
    <t>Premier Explosives Ltd.</t>
  </si>
  <si>
    <t>Engineers India Ltd.</t>
  </si>
  <si>
    <t>Sadhana Nitro Chem Ltd.</t>
  </si>
  <si>
    <t>Kennametal India Ltd.</t>
  </si>
  <si>
    <t>Solar Industries (India) Ltd.</t>
  </si>
  <si>
    <t>Lokesh Machines Ltd.</t>
  </si>
  <si>
    <t>Supreme Petrochem Ltd.</t>
  </si>
  <si>
    <t>Pitti Laminations Ltd.</t>
  </si>
  <si>
    <t>TGV SRACC Ltd.</t>
  </si>
  <si>
    <t>Engineering - Construction</t>
  </si>
  <si>
    <t>ARSS Infrastructure Projects Ltd.</t>
  </si>
  <si>
    <t>Thirumalai Chemicals Ltd.</t>
  </si>
  <si>
    <t>Gammon India Ltd.</t>
  </si>
  <si>
    <t>Ultramarine &amp; Pigments Ltd.</t>
  </si>
  <si>
    <t>Gammon Infrastructure Projects Ltd.</t>
  </si>
  <si>
    <t>Vikas EcoTech Ltd.</t>
  </si>
  <si>
    <t>Hindustan Construction Company Ltd.</t>
  </si>
  <si>
    <t>Vinati Organics Ltd.</t>
  </si>
  <si>
    <t>ITD Cementation India Ltd.</t>
  </si>
  <si>
    <t>Vishnu Chemicals Ltd.</t>
  </si>
  <si>
    <t>NCC Ltd.</t>
  </si>
  <si>
    <t>Ahluwalia Contracts (India) Ltd.</t>
  </si>
  <si>
    <t>IL&amp;FS Engineering and Construction Company Ltd.</t>
  </si>
  <si>
    <t>Anant Raj Ltd.</t>
  </si>
  <si>
    <t>GMR Infrastructure Ltd.</t>
  </si>
  <si>
    <t>Ansal Housing &amp; Construction Ltd.</t>
  </si>
  <si>
    <t>Patel Engineering Ltd.</t>
  </si>
  <si>
    <t>Ansal Properties &amp; Infrastructure Ltd.</t>
  </si>
  <si>
    <t>Nelco Ltd.</t>
  </si>
  <si>
    <t>Engineering - Industrial Equipments</t>
  </si>
  <si>
    <t>Bharat Heavy Electricals Ltd.</t>
  </si>
  <si>
    <t>Brigade Enterprises Ltd.</t>
  </si>
  <si>
    <t>ISGEC Heavy Engineering Ltd.</t>
  </si>
  <si>
    <t>DB Realty Ltd.</t>
  </si>
  <si>
    <t>Kirloskar Oil Engines Ltd.</t>
  </si>
  <si>
    <t>Revathi Equipment Ltd.</t>
  </si>
  <si>
    <t>Godrej Properties Ltd.</t>
  </si>
  <si>
    <t>Kirloskar Brothers Ltd.</t>
  </si>
  <si>
    <t>Housing Development &amp; Infrastructure Ltd.</t>
  </si>
  <si>
    <t>Triveni Turbine Ltd.</t>
  </si>
  <si>
    <t>Nesco Ltd.</t>
  </si>
  <si>
    <t>Indiabulls Real Estate Ltd.</t>
  </si>
  <si>
    <t>Thermax Ltd.</t>
  </si>
  <si>
    <t>Jaypee Infratech Ltd.</t>
  </si>
  <si>
    <t>Ferro &amp; Silica Manganese</t>
  </si>
  <si>
    <t>Balasore Alloys Ltd.</t>
  </si>
  <si>
    <t>JMC Projects (India) Ltd.</t>
  </si>
  <si>
    <t>Ferro Alloys Corporation Ltd.</t>
  </si>
  <si>
    <t>Kolte Patil Developers Ltd.</t>
  </si>
  <si>
    <t>Indian Metals &amp; Ferro Alloys Ltd.</t>
  </si>
  <si>
    <t>Indsil Hydro Power and Manganese Ltd.</t>
  </si>
  <si>
    <t>Max Heights Infrastructure Ltd.</t>
  </si>
  <si>
    <t>Maithan Alloys Ltd.</t>
  </si>
  <si>
    <t>NBCC (India) Ltd.</t>
  </si>
  <si>
    <t>Chambal Fertilisers &amp; Chemicals Ltd.</t>
  </si>
  <si>
    <t>Nitesh Estates Ltd.</t>
  </si>
  <si>
    <t>Fertilisers &amp; Chemicals Travancore Ltd.</t>
  </si>
  <si>
    <t>Oberoi Realty Ltd.</t>
  </si>
  <si>
    <t>Gujarat Narmada Valley Fertilizers &amp; Chemicals Ltd.</t>
  </si>
  <si>
    <t>Gujarat State Fertilizers &amp; Chemicals Ltd.</t>
  </si>
  <si>
    <t>Southern Petrochemical Industries  Corporation Ltd.</t>
  </si>
  <si>
    <t>Prestige Estate Projects Ltd.</t>
  </si>
  <si>
    <t>Puravankara Ltd.</t>
  </si>
  <si>
    <t>Zuari Agro Chemicals Ltd.</t>
  </si>
  <si>
    <t>Sobha Ltd.</t>
  </si>
  <si>
    <t>Film Production, Distribution &amp; Entertainment</t>
  </si>
  <si>
    <t>Balaji Telefilms Ltd.</t>
  </si>
  <si>
    <t>Sunteck Realty Ltd.</t>
  </si>
  <si>
    <t>Cineline India Ltd.</t>
  </si>
  <si>
    <t>Unitech Ltd.</t>
  </si>
  <si>
    <t>Eros International Media Ltd.</t>
  </si>
  <si>
    <t>Agro Tech Foods Ltd.</t>
  </si>
  <si>
    <t>Inox Leisure Ltd.</t>
  </si>
  <si>
    <t>Saregama India Ltd.</t>
  </si>
  <si>
    <t>Flex Foods Ltd.</t>
  </si>
  <si>
    <t>PVR Ltd.</t>
  </si>
  <si>
    <t>Tips Industries Ltd.</t>
  </si>
  <si>
    <t>Finance - Housing</t>
  </si>
  <si>
    <t>Can Fin Homes Ltd.</t>
  </si>
  <si>
    <t>Dewan Housing Finance Corporation Ltd.</t>
  </si>
  <si>
    <t>Sukhjit Starch &amp; Chemicals Ltd.</t>
  </si>
  <si>
    <t>GIC Housing Finance Ltd.</t>
  </si>
  <si>
    <t>Umang Dairies Ltd.</t>
  </si>
  <si>
    <t>Gruh Finance Ltd.</t>
  </si>
  <si>
    <t>Zydus Wellness Ltd.</t>
  </si>
  <si>
    <t>Housing Development Finance Corporation Ltd.</t>
  </si>
  <si>
    <t>3M India Ltd.</t>
  </si>
  <si>
    <t>Indiabulls Housing Finance Ltd.</t>
  </si>
  <si>
    <t>LIC Housing Finance Ltd.</t>
  </si>
  <si>
    <t>Repco Home Finance Ltd.</t>
  </si>
  <si>
    <t>Balmer Lawrie &amp; Company Ltd.</t>
  </si>
  <si>
    <t>India Home Loan Ltd.</t>
  </si>
  <si>
    <t>Finance - Investment</t>
  </si>
  <si>
    <t>Bajaj Finserv Ltd.</t>
  </si>
  <si>
    <t>BF Investment Ltd.</t>
  </si>
  <si>
    <t>Century Textiles &amp; Industries Ltd.</t>
  </si>
  <si>
    <t>IIFL Holdings Ltd.</t>
  </si>
  <si>
    <t>IL&amp;FS Investment Managers Ltd.</t>
  </si>
  <si>
    <t>Gillanders Arbuthnot &amp; Company Ltd.</t>
  </si>
  <si>
    <t>JSW Holdings Ltd.</t>
  </si>
  <si>
    <t>LKP Finance Ltd.</t>
  </si>
  <si>
    <t>Nalwa Sons Investments Ltd.</t>
  </si>
  <si>
    <t>Oswal Agro Mills Ltd.</t>
  </si>
  <si>
    <t>Pilani Investment &amp; Industries Corporation Ltd.</t>
  </si>
  <si>
    <t>Prism Cement Ltd.</t>
  </si>
  <si>
    <t>Rane Holdings Ltd.</t>
  </si>
  <si>
    <t>SRF Ltd.</t>
  </si>
  <si>
    <t>Religare Enterprises Ltd.</t>
  </si>
  <si>
    <t>Surya Roshni Ltd.</t>
  </si>
  <si>
    <t>Apar Industries Ltd.</t>
  </si>
  <si>
    <t>CG Power &amp; Industrial Solutions Ltd.</t>
  </si>
  <si>
    <t>Vardhman Holdings Ltd.</t>
  </si>
  <si>
    <t>Havells India Ltd.</t>
  </si>
  <si>
    <t>Finance - Stock Broking</t>
  </si>
  <si>
    <t>Choice International Ltd.</t>
  </si>
  <si>
    <t>Dolat Investments Ltd.</t>
  </si>
  <si>
    <t>Igarashi Motors India Ltd.</t>
  </si>
  <si>
    <t>Emkay Global Financial Services Ltd.</t>
  </si>
  <si>
    <t>Indo Tech Transformers Ltd.</t>
  </si>
  <si>
    <t>Geojit Financial Services Ltd.</t>
  </si>
  <si>
    <t>MIC Electronics Ltd.</t>
  </si>
  <si>
    <t>Multi Commodity Exchange Of India Ltd.</t>
  </si>
  <si>
    <t>Schneider Electric Infrastructure Ltd.</t>
  </si>
  <si>
    <t>Indiabulls Ventures Ltd.</t>
  </si>
  <si>
    <t>Finance Term Lending</t>
  </si>
  <si>
    <t>IFCI Ltd.</t>
  </si>
  <si>
    <t>Power Finance Corporation Ltd.</t>
  </si>
  <si>
    <t>Rural Electrification Corporation Ltd.</t>
  </si>
  <si>
    <t>A2Z Infra Engineering Ltd.</t>
  </si>
  <si>
    <t>Tourism Finance Corporation Of India Ltd.</t>
  </si>
  <si>
    <t>Forgings</t>
  </si>
  <si>
    <t>Bharat Forge Ltd.</t>
  </si>
  <si>
    <t>Atlanta Ltd.</t>
  </si>
  <si>
    <t>Kalyani Forge Ltd.</t>
  </si>
  <si>
    <t>BGR Energy Systems Ltd.</t>
  </si>
  <si>
    <t>Mahindra CIE Automotive Ltd.</t>
  </si>
  <si>
    <t>Metalyst Forgings Ltd.</t>
  </si>
  <si>
    <t>MM Forgings Ltd.</t>
  </si>
  <si>
    <t>Ramkrishna Forgings Ltd.</t>
  </si>
  <si>
    <t>Glass</t>
  </si>
  <si>
    <t>Asahi India Glass Ltd.</t>
  </si>
  <si>
    <t>Gujarat Borosil Ltd.</t>
  </si>
  <si>
    <t>IL&amp;FS Transportation Networks Ltd.</t>
  </si>
  <si>
    <t>La Opala RG Ltd.</t>
  </si>
  <si>
    <t>IRB Infrastructure Developers Ltd.</t>
  </si>
  <si>
    <t>Saint-Gobain Sekurit India Ltd.</t>
  </si>
  <si>
    <t>Hospital &amp; Healthcare Services</t>
  </si>
  <si>
    <t>Apollo Hospitals Enterprise Ltd.</t>
  </si>
  <si>
    <t>IVRCL Ltd.</t>
  </si>
  <si>
    <t>Dr Agarwals Eye Hospital Ltd.</t>
  </si>
  <si>
    <t>Larsen &amp; Toubro Ltd.</t>
  </si>
  <si>
    <t>Fortis Healthcare Ltd.</t>
  </si>
  <si>
    <t>Madhucon Projects Ltd.</t>
  </si>
  <si>
    <t>Fortis Malar Hospitals Ltd.</t>
  </si>
  <si>
    <t>Indraprastha Medical Corporation Ltd.</t>
  </si>
  <si>
    <t>Kovai Medical Center &amp; Hospital Ltd.</t>
  </si>
  <si>
    <t>Nirlon Ltd.</t>
  </si>
  <si>
    <t>Noida Toll Bridge Company Ltd.</t>
  </si>
  <si>
    <t>Royal Orchid Hotels Ltd.</t>
  </si>
  <si>
    <t>Reliance Industrial Infrastructure Ltd.</t>
  </si>
  <si>
    <t>Hotel Leela Venture Ltd.</t>
  </si>
  <si>
    <t>Sadbhav Engineering Ltd.</t>
  </si>
  <si>
    <t>Mahindra Holidays &amp; Resorts India Ltd.</t>
  </si>
  <si>
    <t>Simplex Infrastructures Ltd.</t>
  </si>
  <si>
    <t>Sunil Hitech Engineers Ltd.</t>
  </si>
  <si>
    <t>Supreme Infrastructure India Ltd.</t>
  </si>
  <si>
    <t>Techno Electric &amp; Engineering Company Ltd.</t>
  </si>
  <si>
    <t>Deepak Fertilisers &amp; Petrochemicals Corporation Ltd.</t>
  </si>
  <si>
    <t>Industrial  Gases &amp; Fuels</t>
  </si>
  <si>
    <t>GAIL (India) Ltd.</t>
  </si>
  <si>
    <t>Indraprastha Gas Ltd.</t>
  </si>
  <si>
    <t>Linde India Ltd.</t>
  </si>
  <si>
    <t>Madras Fertilizers Ltd.</t>
  </si>
  <si>
    <t>Petronet LNG Ltd.</t>
  </si>
  <si>
    <t>IT - Education</t>
  </si>
  <si>
    <t>Aptech Ltd.</t>
  </si>
  <si>
    <t>NIIT Ltd.</t>
  </si>
  <si>
    <t>Mindtree Ltd.</t>
  </si>
  <si>
    <t>Bajaj Finance Ltd.</t>
  </si>
  <si>
    <t>Persistent Systems Ltd.</t>
  </si>
  <si>
    <t>Bengal &amp; Assam Company Ltd.</t>
  </si>
  <si>
    <t>NIIT Technologies Ltd.</t>
  </si>
  <si>
    <t>Capital Trust Ltd.</t>
  </si>
  <si>
    <t>Cholamandalam Investment &amp; Finance Company Ltd.</t>
  </si>
  <si>
    <t>Logistics</t>
  </si>
  <si>
    <t>Aegis Logistics Ltd.</t>
  </si>
  <si>
    <t>Consolidated Finvest &amp; Holdings Ltd.</t>
  </si>
  <si>
    <t>Allcargo Logistics Ltd.</t>
  </si>
  <si>
    <t>Transport Corporation Of India Ltd.</t>
  </si>
  <si>
    <t>Edelweiss Financial Services Ltd.</t>
  </si>
  <si>
    <t>Container Corporation Of India Ltd.</t>
  </si>
  <si>
    <t>Greencrest Financial Services Ltd.</t>
  </si>
  <si>
    <t>Gateway Distriparks Ltd.</t>
  </si>
  <si>
    <t>Lubricants</t>
  </si>
  <si>
    <t>Castrol India Ltd.</t>
  </si>
  <si>
    <t>Panama Petrochem Ltd.</t>
  </si>
  <si>
    <t>Savita Oil Technologies Ltd.</t>
  </si>
  <si>
    <t>Industrial Investment Trust Ltd.</t>
  </si>
  <si>
    <t>Tide Water Oil Company (India) Ltd.</t>
  </si>
  <si>
    <t>L&amp;T Finance Holdings Ltd.</t>
  </si>
  <si>
    <t xml:space="preserve">Metal - Non Ferrous </t>
  </si>
  <si>
    <t>Gravita India Ltd.</t>
  </si>
  <si>
    <t>Magma Fincorp Ltd.</t>
  </si>
  <si>
    <t>Hindalco Industries Ltd.</t>
  </si>
  <si>
    <t>Hindustan Copper Ltd.</t>
  </si>
  <si>
    <t>Hindustan Zinc Ltd.</t>
  </si>
  <si>
    <t>Muthoot Capital Services Ltd.</t>
  </si>
  <si>
    <t>Pondy Oxides &amp; Chemicals Ltd.</t>
  </si>
  <si>
    <t>Vedanta Ltd.</t>
  </si>
  <si>
    <t>Nahar Capital And Financial Services Ltd.</t>
  </si>
  <si>
    <t>Shirpur Gold Refinery Ltd.</t>
  </si>
  <si>
    <t>Oscar Investments Ltd.</t>
  </si>
  <si>
    <t>Ram Ratna Wires Ltd.</t>
  </si>
  <si>
    <t>Mining &amp; Minerals</t>
  </si>
  <si>
    <t>Ashapura Minechem Ltd.</t>
  </si>
  <si>
    <t>Gujarat Mineral Development  Corporation Ltd.</t>
  </si>
  <si>
    <t>Reliance Capital Ltd.</t>
  </si>
  <si>
    <t>MOIL Ltd.</t>
  </si>
  <si>
    <t>Sakthi Finance Ltd.</t>
  </si>
  <si>
    <t>NMDC Ltd.</t>
  </si>
  <si>
    <t>Shriram City Union Finance Ltd.</t>
  </si>
  <si>
    <t>Sandur Manganese &amp; Iron Ores Ltd.</t>
  </si>
  <si>
    <t>Orissa Minerals Development Company Ltd.</t>
  </si>
  <si>
    <t>SIL Investments Ltd.</t>
  </si>
  <si>
    <t>Miscellaneous</t>
  </si>
  <si>
    <t>Future Enterprises Ltd.-B-DVR</t>
  </si>
  <si>
    <t>Summit Securities Ltd.</t>
  </si>
  <si>
    <t>Jain Irrigation Systems Ltd. (DVR)</t>
  </si>
  <si>
    <t>Sundaram Finance Ltd.</t>
  </si>
  <si>
    <t>Kesar Terminals &amp; Infrastructure Ltd.</t>
  </si>
  <si>
    <t>Mayur Uniquoters Ltd.</t>
  </si>
  <si>
    <t>Sun Pharma Advanced Research Company Ltd.</t>
  </si>
  <si>
    <t>Asian Hotels (North) Ltd.</t>
  </si>
  <si>
    <t>Talwalkars Better Value Fitness Ltd.</t>
  </si>
  <si>
    <t>Asian Hotels (West) Ltd.</t>
  </si>
  <si>
    <t>SORIL Holdings &amp; Ventures Ltd.</t>
  </si>
  <si>
    <t>Benares Hotels Ltd.</t>
  </si>
  <si>
    <t>Sanghvi Movers Ltd.</t>
  </si>
  <si>
    <t>Country Club Hospitality &amp; Holidays Ltd.</t>
  </si>
  <si>
    <t>VA Tech Wabag Ltd.</t>
  </si>
  <si>
    <t>Oil Exploration</t>
  </si>
  <si>
    <t>Aban Offshore Ltd.</t>
  </si>
  <si>
    <t>Dolphin Offshore Enterprises (India) Ltd.</t>
  </si>
  <si>
    <t>Jindal Drilling &amp; Industries Ltd.</t>
  </si>
  <si>
    <t>Kamat Hotels (India) Ltd.</t>
  </si>
  <si>
    <t>Oil &amp; Natural Gas Corporation Ltd.</t>
  </si>
  <si>
    <t>Hindustan Oil Exploration Company Ltd.</t>
  </si>
  <si>
    <t>Selan Exploration Technology Ltd.</t>
  </si>
  <si>
    <t>Oriental Hotels Ltd.</t>
  </si>
  <si>
    <t>Oil India Ltd.</t>
  </si>
  <si>
    <t>Paints</t>
  </si>
  <si>
    <t>Akzo Nobel India Ltd.</t>
  </si>
  <si>
    <t>The Byke Hospitality Ltd.</t>
  </si>
  <si>
    <t>Asian Paints Ltd.</t>
  </si>
  <si>
    <t>The Indian Hotels Company Ltd.</t>
  </si>
  <si>
    <t>Berger Paints India Ltd.</t>
  </si>
  <si>
    <t>Bajaj Corp Ltd.</t>
  </si>
  <si>
    <t>Kansai Nerolac Paints Ltd.</t>
  </si>
  <si>
    <t>Paper &amp; Paper Products</t>
  </si>
  <si>
    <t>Ballarpur Industries Ltd.</t>
  </si>
  <si>
    <t>JK Paper Ltd.</t>
  </si>
  <si>
    <t>Emami Ltd.</t>
  </si>
  <si>
    <t>Ruchira Papers Ltd.</t>
  </si>
  <si>
    <t>Seshasayee Paper &amp; Boards Ltd.</t>
  </si>
  <si>
    <t>South India Paper Mills Ltd.</t>
  </si>
  <si>
    <t>Tamil Nadu Newsprint &amp; Papers Ltd.</t>
  </si>
  <si>
    <t>Mirza International Ltd.</t>
  </si>
  <si>
    <t>Shreyans Industries Ltd.</t>
  </si>
  <si>
    <t>TCPL Packaging Ltd.</t>
  </si>
  <si>
    <t>Superhouse Ltd.</t>
  </si>
  <si>
    <t>Pesticides &amp; Agrochemicals</t>
  </si>
  <si>
    <t>Astec Lifesciences Ltd.</t>
  </si>
  <si>
    <t>Accel Frontline Ltd.</t>
  </si>
  <si>
    <t>Excel Industries Ltd.</t>
  </si>
  <si>
    <t>Punjab Chemicals &amp; Crop Protection Ltd.</t>
  </si>
  <si>
    <t>Bodhtree Consulting Ltd.</t>
  </si>
  <si>
    <t>Insecticides (India) Ltd.</t>
  </si>
  <si>
    <t>Petrochemicals</t>
  </si>
  <si>
    <t>Kothari Petrochemicals Ltd.</t>
  </si>
  <si>
    <t>Cybertech Systems &amp; Software Ltd.</t>
  </si>
  <si>
    <t>Multibase India Ltd.</t>
  </si>
  <si>
    <t>Cyient Ltd.</t>
  </si>
  <si>
    <t>Oricon Enterprises Ltd.</t>
  </si>
  <si>
    <t>Datamatics Global Services Ltd.</t>
  </si>
  <si>
    <t>Rain Industries Ltd.</t>
  </si>
  <si>
    <t>Tamilnadu Petroproducts Ltd.</t>
  </si>
  <si>
    <t>Hexaware Technologies Ltd.</t>
  </si>
  <si>
    <t>KPIT Technologies Ltd.</t>
  </si>
  <si>
    <t>Mindteck (India) Ltd.</t>
  </si>
  <si>
    <t>Nucleus Software Exports Ltd.</t>
  </si>
  <si>
    <t>Torrent Pharmaceuticals Ltd.</t>
  </si>
  <si>
    <t>Plastic Products</t>
  </si>
  <si>
    <t>Polyplex Corporation Ltd.</t>
  </si>
  <si>
    <t>Uflex Ltd.</t>
  </si>
  <si>
    <t>Polaris Consulting &amp; Services Ltd.</t>
  </si>
  <si>
    <t>NHPC Ltd.</t>
  </si>
  <si>
    <t>Ramco Systems Ltd.</t>
  </si>
  <si>
    <t>Rolta India Ltd.</t>
  </si>
  <si>
    <t>Sankhya Infotech Ltd.</t>
  </si>
  <si>
    <t>Sonata Software Ltd.</t>
  </si>
  <si>
    <t>Reliance Infrastructure Ltd.</t>
  </si>
  <si>
    <t>SQS India BFSI Ltd.</t>
  </si>
  <si>
    <t>Tanla Solutions Ltd.</t>
  </si>
  <si>
    <t>Tata Power Company Ltd.</t>
  </si>
  <si>
    <t>Reliance Power Ltd.</t>
  </si>
  <si>
    <t>Torrent Power Ltd.</t>
  </si>
  <si>
    <t>Printing &amp; Stationery</t>
  </si>
  <si>
    <t>Kokuyo Camlin Ltd.</t>
  </si>
  <si>
    <t>Virinchi Ltd.</t>
  </si>
  <si>
    <t>Linc Pen &amp; Plastics Ltd.</t>
  </si>
  <si>
    <t>Standard Industries Ltd.</t>
  </si>
  <si>
    <t>Navneet Education Ltd.</t>
  </si>
  <si>
    <t>Westlife Development Ltd.</t>
  </si>
  <si>
    <t>Refineries</t>
  </si>
  <si>
    <t>Bharat Petroleum Corporation Ltd.</t>
  </si>
  <si>
    <t>Hindustan Petroleum Corporation Ltd.</t>
  </si>
  <si>
    <t>Indian Oil Corporation Ltd.</t>
  </si>
  <si>
    <t>Mangalore Refinery &amp; Petrochemicals Ltd.</t>
  </si>
  <si>
    <t>Refractories</t>
  </si>
  <si>
    <t>Morganite Crucible (India) Ltd.</t>
  </si>
  <si>
    <t>Orient Abrasives Ltd.</t>
  </si>
  <si>
    <t>Orient Refractories Ltd.</t>
  </si>
  <si>
    <t>Vesuvius India Ltd.</t>
  </si>
  <si>
    <t>Retailing</t>
  </si>
  <si>
    <t>Future Enterprises Ltd.</t>
  </si>
  <si>
    <t>Future Lifestyle Fashions Ltd.</t>
  </si>
  <si>
    <t>Shoppers Stop Ltd.</t>
  </si>
  <si>
    <t>Trent Ltd.</t>
  </si>
  <si>
    <t>Solvent  Extraction</t>
  </si>
  <si>
    <t>BCL Industries Ltd.</t>
  </si>
  <si>
    <t>Gokul Refoils and Solvent Ltd.</t>
  </si>
  <si>
    <t>Gujarat Ambuja Exports Ltd.</t>
  </si>
  <si>
    <t>Star Paper Mills Ltd.</t>
  </si>
  <si>
    <t>JVL Agro Industries Ltd.</t>
  </si>
  <si>
    <t>Kriti Nutrients Ltd.</t>
  </si>
  <si>
    <t>West Coast Paper Mills Ltd.</t>
  </si>
  <si>
    <t>Marico Ltd.</t>
  </si>
  <si>
    <t>Bayer CropScience Ltd.</t>
  </si>
  <si>
    <t>Sanwaria Consumer Ltd.</t>
  </si>
  <si>
    <t>Excel Crop Care Ltd.</t>
  </si>
  <si>
    <t>Modi Naturals Ltd.</t>
  </si>
  <si>
    <t>Aarti Drugs Ltd.</t>
  </si>
  <si>
    <t>JSW Steel Ltd.</t>
  </si>
  <si>
    <t>Mukand Ltd.</t>
  </si>
  <si>
    <t>Oil Country Tubular Ltd.</t>
  </si>
  <si>
    <t>Tata Steel Ltd.</t>
  </si>
  <si>
    <t>Alembic Pharmaceuticals Ltd.</t>
  </si>
  <si>
    <t>Uttam Galva Steels Ltd.</t>
  </si>
  <si>
    <t>Amrutanjan Health Care Ltd.</t>
  </si>
  <si>
    <t>Tinplate Company Of India Ltd.</t>
  </si>
  <si>
    <t>Telecommunication - Equipment</t>
  </si>
  <si>
    <t>Astra Microwave Products Ltd.</t>
  </si>
  <si>
    <t>Aurobindo Pharma Ltd.</t>
  </si>
  <si>
    <t>Avantel Ltd.</t>
  </si>
  <si>
    <t>GTL Infrastructure Ltd.</t>
  </si>
  <si>
    <t>Biocon Ltd.</t>
  </si>
  <si>
    <t>Himachal Futuristic Communications Ltd.</t>
  </si>
  <si>
    <t>Brooks Laboratories Ltd.</t>
  </si>
  <si>
    <t>ITI Ltd.</t>
  </si>
  <si>
    <t>Telecommunication - Service  Provider</t>
  </si>
  <si>
    <t>Bharti Airtel Ltd.</t>
  </si>
  <si>
    <t>Caplin Point Laboratories Ltd.</t>
  </si>
  <si>
    <t>GTL Ltd.</t>
  </si>
  <si>
    <t>Mahanagar Telephone Nigam Ltd.</t>
  </si>
  <si>
    <t>Divis Laboratories Ltd.</t>
  </si>
  <si>
    <t>Reliance Communications Ltd.</t>
  </si>
  <si>
    <t>Idea Cellular Ltd.</t>
  </si>
  <si>
    <t>Tata Teleservices (Maharashtra) Ltd.</t>
  </si>
  <si>
    <t>Ashapura Intimates Fashion Ltd.</t>
  </si>
  <si>
    <t>Glenmark Pharmaceuticals Ltd.</t>
  </si>
  <si>
    <t>Garware-Wall Ropes Ltd.</t>
  </si>
  <si>
    <t>Ipca Laboratories Ltd.</t>
  </si>
  <si>
    <t>Indian Terrain Fashions Ltd.</t>
  </si>
  <si>
    <t>JB Chemicals &amp; Pharmaceuticals Ltd.</t>
  </si>
  <si>
    <t>Gloster Ltd.</t>
  </si>
  <si>
    <t>Jenburkt Pharmaceuticals Ltd.</t>
  </si>
  <si>
    <t>Kilitch Drugs (India) Ltd.</t>
  </si>
  <si>
    <t>TT Ltd.</t>
  </si>
  <si>
    <t>Kopran Ltd.</t>
  </si>
  <si>
    <t>Loyal Textile Mills Ltd.</t>
  </si>
  <si>
    <t>Lupin Ltd.</t>
  </si>
  <si>
    <t>Textile - Machinery</t>
  </si>
  <si>
    <t>Integra Engineering India Ltd.</t>
  </si>
  <si>
    <t>Lakshmi Machine Works Ltd.</t>
  </si>
  <si>
    <t>Marksans Pharma Ltd.</t>
  </si>
  <si>
    <t>Stovec Industries Ltd.</t>
  </si>
  <si>
    <t>Textile - Manmade  Fibres</t>
  </si>
  <si>
    <t>Ganesha Ecosphere Ltd.</t>
  </si>
  <si>
    <t>Indo Rama Synthetics (India) Ltd.</t>
  </si>
  <si>
    <t>Natco Pharma Ltd.</t>
  </si>
  <si>
    <t>JBF Industries Ltd.</t>
  </si>
  <si>
    <t>Neuland Laboratories Ltd.</t>
  </si>
  <si>
    <t>Sarla Performance Fibres Ltd.</t>
  </si>
  <si>
    <t>Textile - Spinning</t>
  </si>
  <si>
    <t>Ambika Cotton Mills Ltd.</t>
  </si>
  <si>
    <t>Orchid Pharma Ltd.</t>
  </si>
  <si>
    <t>Bannari Amman Spinning Mills Ltd.</t>
  </si>
  <si>
    <t>Ginni Filaments Ltd.</t>
  </si>
  <si>
    <t>Piramal Enterprises Ltd.</t>
  </si>
  <si>
    <t>Kallam Spinning Mills Ltd.</t>
  </si>
  <si>
    <t>RPG Life Sciences Ltd.</t>
  </si>
  <si>
    <t>Nitin Spinners Ltd.</t>
  </si>
  <si>
    <t>Rajapalayam Mills Ltd.</t>
  </si>
  <si>
    <t>SMS Pharmaceuticals Ltd.</t>
  </si>
  <si>
    <t>Sutlej Textiles &amp; Industries Ltd.</t>
  </si>
  <si>
    <t>Strides Shasun Ltd.</t>
  </si>
  <si>
    <t>Shiva Texyarn Ltd.</t>
  </si>
  <si>
    <t>Sun Pharmaceutical Industries Ltd.</t>
  </si>
  <si>
    <t>Textile - Weaving</t>
  </si>
  <si>
    <t>Aarvee Denims &amp; Exports Ltd.</t>
  </si>
  <si>
    <t>KG Denim Ltd.</t>
  </si>
  <si>
    <t>Themis Medicare Ltd.</t>
  </si>
  <si>
    <t>Morarjee Textiles Ltd.</t>
  </si>
  <si>
    <t>Raymond Ltd.</t>
  </si>
  <si>
    <t>TTK Healthcare Ltd.</t>
  </si>
  <si>
    <t>Siyaram Silk Mills Ltd.</t>
  </si>
  <si>
    <t>Vivimed Labs Ltd.</t>
  </si>
  <si>
    <t>VTM Ltd.</t>
  </si>
  <si>
    <t>India Motor Parts &amp; Accessories Ltd.</t>
  </si>
  <si>
    <t>CESC Ltd.</t>
  </si>
  <si>
    <t>MMTC Ltd.</t>
  </si>
  <si>
    <t>Novartis India Ltd.</t>
  </si>
  <si>
    <t>Nava Bharat Ventures Ltd.</t>
  </si>
  <si>
    <t>Transmission Towers / Equipments</t>
  </si>
  <si>
    <t>Fedders Electric &amp; Engineering Ltd.</t>
  </si>
  <si>
    <t>Kalpataru Power Transmission Ltd.</t>
  </si>
  <si>
    <t>Travel Services</t>
  </si>
  <si>
    <t>Cox &amp; Kings (India) Ltd.</t>
  </si>
  <si>
    <t>Orient Green Power Company Ltd.</t>
  </si>
  <si>
    <t>International Travel House Ltd.</t>
  </si>
  <si>
    <t>Thomas Cook (India) Ltd.</t>
  </si>
  <si>
    <t>TV Broadcasting &amp; Software Production</t>
  </si>
  <si>
    <t>Dish TV India Ltd.</t>
  </si>
  <si>
    <t>RattanIndia Power Ltd.</t>
  </si>
  <si>
    <t>Hinduja Ventures Ltd.</t>
  </si>
  <si>
    <t>New Delhi Television Ltd.</t>
  </si>
  <si>
    <t>Siti Networks Ltd.</t>
  </si>
  <si>
    <t>TV Today Network Ltd.</t>
  </si>
  <si>
    <t>Tyres &amp; Allied</t>
  </si>
  <si>
    <t>Apollo Tyres Ltd.</t>
  </si>
  <si>
    <t>Goodyear India Ltd.</t>
  </si>
  <si>
    <t>Hindustan Media Ventures Ltd.</t>
  </si>
  <si>
    <t>MRF Ltd.</t>
  </si>
  <si>
    <t>TVS Srichakra Ltd.</t>
  </si>
  <si>
    <t>Wood &amp; Wood Products</t>
  </si>
  <si>
    <t>Century Plyboards (India) Ltd.</t>
  </si>
  <si>
    <t>MPS Ltd.</t>
  </si>
  <si>
    <t>Uniply Industries Ltd.</t>
  </si>
  <si>
    <t>Chennai Petroleum Corporation Ltd.</t>
  </si>
  <si>
    <t>Reliance Industries Ltd.</t>
  </si>
  <si>
    <t>APL Apollo Tubes Ltd.</t>
  </si>
  <si>
    <t>Bhushan Steel Ltd.</t>
  </si>
  <si>
    <t>Electrosteel Steels Ltd.</t>
  </si>
  <si>
    <t>ISMT Ltd.</t>
  </si>
  <si>
    <t>Jindal Saw Ltd.</t>
  </si>
  <si>
    <t>Kamdhenu Ltd.</t>
  </si>
  <si>
    <t>Maharashtra Seamless Ltd.</t>
  </si>
  <si>
    <t>Monnet Ispat &amp; Energy Ltd.</t>
  </si>
  <si>
    <t>National Steel &amp; Agro Industries  Ltd.</t>
  </si>
  <si>
    <t>Sarda Energy &amp; Minerals Ltd.</t>
  </si>
  <si>
    <t>Scan Steels Ltd.</t>
  </si>
  <si>
    <t>Sunflag Iron &amp; Steel Company Ltd.</t>
  </si>
  <si>
    <t>Visa Steel Ltd.</t>
  </si>
  <si>
    <t>Alok Industries Ltd.</t>
  </si>
  <si>
    <t>Arvind Ltd.</t>
  </si>
  <si>
    <t>Ashima Ltd.</t>
  </si>
  <si>
    <t>AYM Syntex Ltd.</t>
  </si>
  <si>
    <t>Cantabil Retail India Ltd.</t>
  </si>
  <si>
    <t>Century Enka Ltd.</t>
  </si>
  <si>
    <t>Donear Industries Ltd.</t>
  </si>
  <si>
    <t>Gokaldas Exports Ltd.</t>
  </si>
  <si>
    <t>Indo Count Industries Ltd.</t>
  </si>
  <si>
    <t>JCT Ltd.</t>
  </si>
  <si>
    <t>Kewal Kiran Clothing Ltd.</t>
  </si>
  <si>
    <t>Kitex Garments Ltd.</t>
  </si>
  <si>
    <t>KPR Mill Ltd.</t>
  </si>
  <si>
    <t>Lovable Lingerie Ltd.</t>
  </si>
  <si>
    <t>Nahar Spinning Mills Ltd.</t>
  </si>
  <si>
    <t>RSWM Ltd.</t>
  </si>
  <si>
    <t>Sangam (India) Ltd.</t>
  </si>
  <si>
    <t>Suryalakshmi Cotton Mills Ltd.</t>
  </si>
  <si>
    <t>Voith Paper Fabrics India Ltd.</t>
  </si>
  <si>
    <t>Welspun India Ltd.</t>
  </si>
  <si>
    <t>Zodiac Clothing Company Ltd.</t>
  </si>
  <si>
    <t>APM Industries Ltd.</t>
  </si>
  <si>
    <t>Atlas Jewellery India Ltd.</t>
  </si>
  <si>
    <t>Compuage Infocom Ltd.</t>
  </si>
  <si>
    <t>Hexa Tradex Ltd.</t>
  </si>
  <si>
    <t>Kothari Products Ltd.</t>
  </si>
  <si>
    <t>Manaksia Ltd.</t>
  </si>
  <si>
    <t>Rishiroop Ltd.</t>
  </si>
  <si>
    <t>Sakuma Exports Ltd.</t>
  </si>
  <si>
    <t>Sicagen India Ltd.</t>
  </si>
  <si>
    <t>Sundram Fasteners Ltd.</t>
  </si>
  <si>
    <t>Uniphos Enterprises Ltd.</t>
  </si>
  <si>
    <t>Vinyl Chemicals India Ltd.</t>
  </si>
  <si>
    <t>Zuari Global Ltd.</t>
  </si>
  <si>
    <t>Ceat Ltd.</t>
  </si>
  <si>
    <t>JK Tyre &amp; Industries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</si>
</sst>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3" x14ac:knownFonts="1">
    <font>
      <sz val="11"/>
      <color rgb="FF000000"/>
      <name val="Calibri"/>
    </font>
    <font>
      <b/>
      <u/>
      <sz val="20"/>
      <color rgb="FF000000"/>
      <name val="Calibri"/>
      <family val="2"/>
    </font>
    <font>
      <b/>
      <u/>
      <sz val="20"/>
      <color rgb="FF000000"/>
      <name val="Calibri"/>
      <family val="2"/>
    </font>
    <font>
      <b/>
      <u/>
      <sz val="20"/>
      <color rgb="FF000000"/>
      <name val="Calibri"/>
      <family val="2"/>
    </font>
    <font>
      <b/>
      <u/>
      <sz val="13"/>
      <color rgb="FF000000"/>
      <name val="Calibri"/>
      <family val="2"/>
    </font>
    <font>
      <b/>
      <u/>
      <sz val="20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name val="Calibri"/>
      <family val="2"/>
    </font>
    <font>
      <b/>
      <sz val="16"/>
      <color rgb="FF000000"/>
      <name val="Calibri"/>
      <family val="2"/>
    </font>
    <font>
      <b/>
      <u/>
      <sz val="13"/>
      <color rgb="FF000000"/>
      <name val="Calibri"/>
      <family val="2"/>
    </font>
    <font>
      <b/>
      <u/>
      <sz val="17"/>
      <color rgb="FF000000"/>
      <name val="Calibri"/>
      <family val="2"/>
    </font>
    <font>
      <sz val="11"/>
      <color rgb="FF4472C4"/>
      <name val="Calibri"/>
      <family val="2"/>
    </font>
    <font>
      <b/>
      <sz val="15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name val="Calibri"/>
      <family val="2"/>
    </font>
    <font>
      <b/>
      <sz val="15"/>
      <color rgb="FF70AD47"/>
      <name val="Calibri"/>
      <family val="2"/>
    </font>
    <font>
      <b/>
      <sz val="11"/>
      <color rgb="FFFF0000"/>
      <name val="Calibri"/>
      <family val="2"/>
    </font>
    <font>
      <b/>
      <sz val="15"/>
      <name val="Calibri"/>
      <family val="2"/>
    </font>
    <font>
      <sz val="11"/>
      <color rgb="FFFF0000"/>
      <name val="Calibri"/>
      <family val="2"/>
    </font>
    <font>
      <b/>
      <sz val="15"/>
      <color rgb="FFFF0000"/>
      <name val="Calibri"/>
      <family val="2"/>
    </font>
    <font>
      <sz val="11"/>
      <color rgb="FFFFFFFF"/>
      <name val="Calibri"/>
      <family val="2"/>
    </font>
    <font>
      <sz val="11"/>
      <color rgb="FFFFFF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70AD47"/>
      <name val="Calibri"/>
      <family val="2"/>
    </font>
    <font>
      <b/>
      <u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8"/>
      <name val="Calibri"/>
      <family val="2"/>
    </font>
    <font>
      <sz val="7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ED7D31"/>
      <name val="Calibri"/>
      <family val="2"/>
    </font>
    <font>
      <b/>
      <sz val="11"/>
      <color rgb="FFFFC000"/>
      <name val="Calibri"/>
      <family val="2"/>
    </font>
    <font>
      <b/>
      <sz val="11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  <fill>
      <patternFill patternType="solid">
        <fgColor rgb="FF4472C4"/>
        <bgColor rgb="FF4472C4"/>
      </patternFill>
    </fill>
  </fills>
  <borders count="10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8EAADB"/>
      </bottom>
      <diagonal/>
    </border>
    <border>
      <left style="thin">
        <color rgb="FF8EAADB"/>
      </left>
      <right/>
      <top/>
      <bottom style="thin">
        <color rgb="FF8EAADB"/>
      </bottom>
      <diagonal/>
    </border>
    <border>
      <left/>
      <right style="thin">
        <color rgb="FF8EAADB"/>
      </right>
      <top/>
      <bottom style="thin">
        <color rgb="FF8EAADB"/>
      </bottom>
      <diagonal/>
    </border>
  </borders>
  <cellStyleXfs count="1">
    <xf numFmtId="0" fontId="0" fillId="0" borderId="0"/>
  </cellStyleXfs>
  <cellXfs count="219">
    <xf numFmtId="0" fontId="0" fillId="0" borderId="0" xfId="0" applyFont="1" applyAlignment="1"/>
    <xf numFmtId="0" fontId="0" fillId="2" borderId="1" xfId="0" applyFont="1" applyFill="1" applyBorder="1"/>
    <xf numFmtId="0" fontId="0" fillId="2" borderId="2" xfId="0" applyFont="1" applyFill="1" applyBorder="1"/>
    <xf numFmtId="0" fontId="1" fillId="2" borderId="3" xfId="0" applyFont="1" applyFill="1" applyBorder="1"/>
    <xf numFmtId="0" fontId="2" fillId="2" borderId="4" xfId="0" applyFont="1" applyFill="1" applyBorder="1"/>
    <xf numFmtId="0" fontId="3" fillId="2" borderId="1" xfId="0" applyFont="1" applyFill="1" applyBorder="1"/>
    <xf numFmtId="0" fontId="0" fillId="2" borderId="5" xfId="0" applyFont="1" applyFill="1" applyBorder="1"/>
    <xf numFmtId="0" fontId="4" fillId="2" borderId="1" xfId="0" applyFont="1" applyFill="1" applyBorder="1"/>
    <xf numFmtId="0" fontId="5" fillId="2" borderId="6" xfId="0" applyFont="1" applyFill="1" applyBorder="1"/>
    <xf numFmtId="0" fontId="8" fillId="2" borderId="5" xfId="0" applyFont="1" applyFill="1" applyBorder="1"/>
    <xf numFmtId="0" fontId="8" fillId="2" borderId="1" xfId="0" applyFont="1" applyFill="1" applyBorder="1" applyAlignment="1">
      <alignment vertical="center"/>
    </xf>
    <xf numFmtId="0" fontId="0" fillId="2" borderId="6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9" fillId="2" borderId="11" xfId="0" applyFont="1" applyFill="1" applyBorder="1"/>
    <xf numFmtId="0" fontId="0" fillId="2" borderId="12" xfId="0" applyFont="1" applyFill="1" applyBorder="1"/>
    <xf numFmtId="0" fontId="11" fillId="2" borderId="1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12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0" fontId="17" fillId="2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2" borderId="35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37" xfId="0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2" borderId="43" xfId="0" applyFont="1" applyFill="1" applyBorder="1" applyAlignment="1">
      <alignment horizontal="center" vertical="center"/>
    </xf>
    <xf numFmtId="0" fontId="0" fillId="2" borderId="44" xfId="0" applyFont="1" applyFill="1" applyBorder="1" applyAlignment="1">
      <alignment horizontal="center" vertical="center"/>
    </xf>
    <xf numFmtId="0" fontId="0" fillId="2" borderId="45" xfId="0" applyFont="1" applyFill="1" applyBorder="1" applyAlignment="1">
      <alignment horizontal="center" vertical="center"/>
    </xf>
    <xf numFmtId="0" fontId="22" fillId="2" borderId="1" xfId="0" applyFont="1" applyFill="1" applyBorder="1"/>
    <xf numFmtId="0" fontId="22" fillId="2" borderId="1" xfId="0" applyFont="1" applyFill="1" applyBorder="1" applyAlignment="1">
      <alignment horizontal="center"/>
    </xf>
    <xf numFmtId="0" fontId="0" fillId="7" borderId="1" xfId="0" applyFont="1" applyFill="1" applyBorder="1"/>
    <xf numFmtId="0" fontId="24" fillId="7" borderId="1" xfId="0" applyFont="1" applyFill="1" applyBorder="1"/>
    <xf numFmtId="0" fontId="25" fillId="2" borderId="1" xfId="0" applyFont="1" applyFill="1" applyBorder="1"/>
    <xf numFmtId="0" fontId="26" fillId="8" borderId="35" xfId="0" applyFont="1" applyFill="1" applyBorder="1" applyAlignment="1">
      <alignment horizontal="center"/>
    </xf>
    <xf numFmtId="9" fontId="0" fillId="2" borderId="36" xfId="0" applyNumberFormat="1" applyFont="1" applyFill="1" applyBorder="1" applyAlignment="1">
      <alignment horizontal="center"/>
    </xf>
    <xf numFmtId="9" fontId="0" fillId="2" borderId="49" xfId="0" applyNumberFormat="1" applyFont="1" applyFill="1" applyBorder="1" applyAlignment="1">
      <alignment horizontal="center"/>
    </xf>
    <xf numFmtId="0" fontId="0" fillId="2" borderId="37" xfId="0" applyFont="1" applyFill="1" applyBorder="1" applyAlignment="1">
      <alignment horizontal="center"/>
    </xf>
    <xf numFmtId="0" fontId="27" fillId="8" borderId="39" xfId="0" applyFont="1" applyFill="1" applyBorder="1" applyAlignment="1">
      <alignment horizontal="center"/>
    </xf>
    <xf numFmtId="9" fontId="0" fillId="2" borderId="40" xfId="0" applyNumberFormat="1" applyFont="1" applyFill="1" applyBorder="1" applyAlignment="1">
      <alignment horizontal="center"/>
    </xf>
    <xf numFmtId="9" fontId="0" fillId="2" borderId="50" xfId="0" applyNumberFormat="1" applyFont="1" applyFill="1" applyBorder="1" applyAlignment="1">
      <alignment horizontal="center"/>
    </xf>
    <xf numFmtId="0" fontId="0" fillId="2" borderId="41" xfId="0" applyFont="1" applyFill="1" applyBorder="1" applyAlignment="1">
      <alignment horizontal="center"/>
    </xf>
    <xf numFmtId="0" fontId="28" fillId="8" borderId="51" xfId="0" applyFont="1" applyFill="1" applyBorder="1" applyAlignment="1">
      <alignment horizontal="center"/>
    </xf>
    <xf numFmtId="9" fontId="0" fillId="2" borderId="52" xfId="0" applyNumberFormat="1" applyFont="1" applyFill="1" applyBorder="1" applyAlignment="1">
      <alignment horizontal="center"/>
    </xf>
    <xf numFmtId="9" fontId="0" fillId="2" borderId="53" xfId="0" applyNumberFormat="1" applyFont="1" applyFill="1" applyBorder="1" applyAlignment="1">
      <alignment horizontal="center"/>
    </xf>
    <xf numFmtId="0" fontId="0" fillId="2" borderId="54" xfId="0" applyFont="1" applyFill="1" applyBorder="1" applyAlignment="1">
      <alignment horizontal="center"/>
    </xf>
    <xf numFmtId="164" fontId="0" fillId="2" borderId="1" xfId="0" applyNumberFormat="1" applyFont="1" applyFill="1" applyBorder="1"/>
    <xf numFmtId="0" fontId="29" fillId="8" borderId="43" xfId="0" applyFont="1" applyFill="1" applyBorder="1" applyAlignment="1">
      <alignment horizontal="center"/>
    </xf>
    <xf numFmtId="9" fontId="0" fillId="2" borderId="44" xfId="0" applyNumberFormat="1" applyFont="1" applyFill="1" applyBorder="1" applyAlignment="1">
      <alignment horizontal="center"/>
    </xf>
    <xf numFmtId="0" fontId="0" fillId="2" borderId="45" xfId="0" applyFont="1" applyFill="1" applyBorder="1" applyAlignment="1">
      <alignment horizontal="center"/>
    </xf>
    <xf numFmtId="165" fontId="0" fillId="2" borderId="1" xfId="0" applyNumberFormat="1" applyFont="1" applyFill="1" applyBorder="1"/>
    <xf numFmtId="0" fontId="30" fillId="8" borderId="35" xfId="0" applyFont="1" applyFill="1" applyBorder="1" applyAlignment="1">
      <alignment horizontal="center" vertical="center"/>
    </xf>
    <xf numFmtId="9" fontId="0" fillId="2" borderId="36" xfId="0" applyNumberFormat="1" applyFont="1" applyFill="1" applyBorder="1" applyAlignment="1">
      <alignment horizontal="center" vertical="center"/>
    </xf>
    <xf numFmtId="0" fontId="31" fillId="8" borderId="39" xfId="0" applyFont="1" applyFill="1" applyBorder="1" applyAlignment="1">
      <alignment horizontal="center" vertical="center"/>
    </xf>
    <xf numFmtId="9" fontId="0" fillId="2" borderId="40" xfId="0" applyNumberFormat="1" applyFont="1" applyFill="1" applyBorder="1" applyAlignment="1">
      <alignment horizontal="center" vertical="center"/>
    </xf>
    <xf numFmtId="9" fontId="0" fillId="2" borderId="44" xfId="0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/>
    </xf>
    <xf numFmtId="0" fontId="32" fillId="2" borderId="1" xfId="0" applyFont="1" applyFill="1" applyBorder="1" applyAlignment="1">
      <alignment vertical="center"/>
    </xf>
    <xf numFmtId="0" fontId="35" fillId="2" borderId="1" xfId="0" applyFont="1" applyFill="1" applyBorder="1"/>
    <xf numFmtId="0" fontId="0" fillId="2" borderId="59" xfId="0" applyFont="1" applyFill="1" applyBorder="1"/>
    <xf numFmtId="0" fontId="0" fillId="2" borderId="60" xfId="0" applyFont="1" applyFill="1" applyBorder="1"/>
    <xf numFmtId="0" fontId="0" fillId="2" borderId="63" xfId="0" applyFont="1" applyFill="1" applyBorder="1"/>
    <xf numFmtId="0" fontId="35" fillId="2" borderId="11" xfId="0" applyFont="1" applyFill="1" applyBorder="1"/>
    <xf numFmtId="0" fontId="17" fillId="2" borderId="11" xfId="0" applyFont="1" applyFill="1" applyBorder="1" applyAlignment="1">
      <alignment horizontal="center"/>
    </xf>
    <xf numFmtId="0" fontId="0" fillId="2" borderId="64" xfId="0" applyFont="1" applyFill="1" applyBorder="1"/>
    <xf numFmtId="0" fontId="17" fillId="2" borderId="65" xfId="0" applyFont="1" applyFill="1" applyBorder="1" applyAlignment="1">
      <alignment horizontal="center" vertical="center"/>
    </xf>
    <xf numFmtId="0" fontId="17" fillId="2" borderId="66" xfId="0" applyFont="1" applyFill="1" applyBorder="1" applyAlignment="1">
      <alignment horizontal="center" vertical="center"/>
    </xf>
    <xf numFmtId="0" fontId="17" fillId="2" borderId="66" xfId="0" applyFont="1" applyFill="1" applyBorder="1" applyAlignment="1">
      <alignment horizontal="center"/>
    </xf>
    <xf numFmtId="0" fontId="17" fillId="2" borderId="67" xfId="0" applyFont="1" applyFill="1" applyBorder="1" applyAlignment="1">
      <alignment horizontal="center"/>
    </xf>
    <xf numFmtId="0" fontId="17" fillId="2" borderId="68" xfId="0" applyFont="1" applyFill="1" applyBorder="1" applyAlignment="1">
      <alignment horizontal="center" vertical="center"/>
    </xf>
    <xf numFmtId="0" fontId="17" fillId="2" borderId="69" xfId="0" applyFont="1" applyFill="1" applyBorder="1" applyAlignment="1">
      <alignment horizontal="center" vertical="center"/>
    </xf>
    <xf numFmtId="0" fontId="0" fillId="2" borderId="65" xfId="0" applyFont="1" applyFill="1" applyBorder="1" applyAlignment="1">
      <alignment horizontal="center" vertical="center"/>
    </xf>
    <xf numFmtId="0" fontId="0" fillId="2" borderId="66" xfId="0" applyFont="1" applyFill="1" applyBorder="1" applyAlignment="1">
      <alignment horizontal="center" vertical="center"/>
    </xf>
    <xf numFmtId="0" fontId="0" fillId="2" borderId="70" xfId="0" applyFont="1" applyFill="1" applyBorder="1" applyAlignment="1">
      <alignment horizontal="center" vertical="center"/>
    </xf>
    <xf numFmtId="0" fontId="17" fillId="2" borderId="71" xfId="0" applyFont="1" applyFill="1" applyBorder="1" applyAlignment="1">
      <alignment horizontal="center" vertical="center"/>
    </xf>
    <xf numFmtId="0" fontId="0" fillId="2" borderId="72" xfId="0" applyFont="1" applyFill="1" applyBorder="1" applyAlignment="1">
      <alignment horizontal="center" vertical="center"/>
    </xf>
    <xf numFmtId="0" fontId="0" fillId="2" borderId="72" xfId="0" applyFont="1" applyFill="1" applyBorder="1" applyAlignment="1">
      <alignment horizontal="center"/>
    </xf>
    <xf numFmtId="0" fontId="0" fillId="2" borderId="73" xfId="0" applyFont="1" applyFill="1" applyBorder="1" applyAlignment="1">
      <alignment horizontal="center"/>
    </xf>
    <xf numFmtId="0" fontId="0" fillId="2" borderId="74" xfId="0" applyFont="1" applyFill="1" applyBorder="1"/>
    <xf numFmtId="0" fontId="17" fillId="2" borderId="75" xfId="0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/>
    </xf>
    <xf numFmtId="0" fontId="0" fillId="2" borderId="50" xfId="0" applyFont="1" applyFill="1" applyBorder="1" applyAlignment="1">
      <alignment horizontal="center"/>
    </xf>
    <xf numFmtId="0" fontId="0" fillId="2" borderId="75" xfId="0" applyFont="1" applyFill="1" applyBorder="1"/>
    <xf numFmtId="0" fontId="17" fillId="2" borderId="76" xfId="0" applyFont="1" applyFill="1" applyBorder="1" applyAlignment="1">
      <alignment horizontal="center" vertical="center"/>
    </xf>
    <xf numFmtId="0" fontId="0" fillId="2" borderId="71" xfId="0" applyFont="1" applyFill="1" applyBorder="1" applyAlignment="1">
      <alignment horizontal="center" vertical="center"/>
    </xf>
    <xf numFmtId="0" fontId="0" fillId="2" borderId="77" xfId="0" applyFont="1" applyFill="1" applyBorder="1" applyAlignment="1">
      <alignment horizontal="center" vertical="center"/>
    </xf>
    <xf numFmtId="0" fontId="0" fillId="2" borderId="78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0" fillId="2" borderId="79" xfId="0" applyFont="1" applyFill="1" applyBorder="1"/>
    <xf numFmtId="0" fontId="0" fillId="2" borderId="80" xfId="0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/>
    </xf>
    <xf numFmtId="0" fontId="0" fillId="2" borderId="36" xfId="0" applyFont="1" applyFill="1" applyBorder="1" applyAlignment="1">
      <alignment horizontal="center"/>
    </xf>
    <xf numFmtId="0" fontId="0" fillId="2" borderId="49" xfId="0" applyFont="1" applyFill="1" applyBorder="1" applyAlignment="1">
      <alignment horizontal="center"/>
    </xf>
    <xf numFmtId="0" fontId="0" fillId="2" borderId="69" xfId="0" applyFont="1" applyFill="1" applyBorder="1" applyAlignment="1">
      <alignment horizontal="center"/>
    </xf>
    <xf numFmtId="0" fontId="0" fillId="2" borderId="66" xfId="0" applyFont="1" applyFill="1" applyBorder="1" applyAlignment="1">
      <alignment horizontal="center"/>
    </xf>
    <xf numFmtId="0" fontId="0" fillId="2" borderId="67" xfId="0" applyFont="1" applyFill="1" applyBorder="1" applyAlignment="1">
      <alignment horizontal="center"/>
    </xf>
    <xf numFmtId="0" fontId="39" fillId="2" borderId="68" xfId="0" applyFont="1" applyFill="1" applyBorder="1" applyAlignment="1">
      <alignment horizontal="center" vertical="center"/>
    </xf>
    <xf numFmtId="0" fontId="0" fillId="2" borderId="81" xfId="0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/>
    </xf>
    <xf numFmtId="0" fontId="0" fillId="2" borderId="75" xfId="0" applyFont="1" applyFill="1" applyBorder="1" applyAlignment="1">
      <alignment horizontal="center"/>
    </xf>
    <xf numFmtId="0" fontId="0" fillId="2" borderId="51" xfId="0" applyFont="1" applyFill="1" applyBorder="1" applyAlignment="1">
      <alignment horizontal="center"/>
    </xf>
    <xf numFmtId="0" fontId="0" fillId="2" borderId="79" xfId="0" applyFont="1" applyFill="1" applyBorder="1" applyAlignment="1">
      <alignment horizontal="center"/>
    </xf>
    <xf numFmtId="0" fontId="17" fillId="2" borderId="82" xfId="0" applyFont="1" applyFill="1" applyBorder="1" applyAlignment="1">
      <alignment horizontal="center" vertical="center"/>
    </xf>
    <xf numFmtId="0" fontId="0" fillId="2" borderId="65" xfId="0" applyFont="1" applyFill="1" applyBorder="1" applyAlignment="1">
      <alignment horizontal="center"/>
    </xf>
    <xf numFmtId="0" fontId="39" fillId="2" borderId="67" xfId="0" applyFont="1" applyFill="1" applyBorder="1" applyAlignment="1">
      <alignment horizontal="center"/>
    </xf>
    <xf numFmtId="0" fontId="39" fillId="2" borderId="68" xfId="0" applyFont="1" applyFill="1" applyBorder="1" applyAlignment="1">
      <alignment horizontal="center"/>
    </xf>
    <xf numFmtId="0" fontId="39" fillId="2" borderId="1" xfId="0" applyFont="1" applyFill="1" applyBorder="1" applyAlignment="1">
      <alignment horizontal="center" vertical="center"/>
    </xf>
    <xf numFmtId="0" fontId="0" fillId="2" borderId="83" xfId="0" applyFont="1" applyFill="1" applyBorder="1" applyAlignment="1">
      <alignment horizontal="center" vertical="center"/>
    </xf>
    <xf numFmtId="0" fontId="0" fillId="2" borderId="49" xfId="0" applyFont="1" applyFill="1" applyBorder="1" applyAlignment="1">
      <alignment horizontal="center" vertical="center"/>
    </xf>
    <xf numFmtId="0" fontId="0" fillId="2" borderId="84" xfId="0" applyFont="1" applyFill="1" applyBorder="1" applyAlignment="1">
      <alignment horizontal="center" vertical="center"/>
    </xf>
    <xf numFmtId="0" fontId="0" fillId="2" borderId="50" xfId="0" applyFont="1" applyFill="1" applyBorder="1" applyAlignment="1">
      <alignment horizontal="center" vertical="center"/>
    </xf>
    <xf numFmtId="0" fontId="17" fillId="2" borderId="89" xfId="0" applyFont="1" applyFill="1" applyBorder="1" applyAlignment="1">
      <alignment horizontal="center" vertical="center"/>
    </xf>
    <xf numFmtId="0" fontId="17" fillId="2" borderId="90" xfId="0" applyFont="1" applyFill="1" applyBorder="1" applyAlignment="1">
      <alignment horizontal="center" vertical="center"/>
    </xf>
    <xf numFmtId="0" fontId="17" fillId="2" borderId="78" xfId="0" applyFont="1" applyFill="1" applyBorder="1" applyAlignment="1">
      <alignment horizontal="center" vertical="center"/>
    </xf>
    <xf numFmtId="0" fontId="0" fillId="7" borderId="35" xfId="0" applyFont="1" applyFill="1" applyBorder="1" applyAlignment="1">
      <alignment horizontal="center" vertical="center"/>
    </xf>
    <xf numFmtId="0" fontId="0" fillId="7" borderId="36" xfId="0" applyFont="1" applyFill="1" applyBorder="1" applyAlignment="1">
      <alignment horizontal="center" vertical="center"/>
    </xf>
    <xf numFmtId="0" fontId="17" fillId="9" borderId="37" xfId="0" applyFont="1" applyFill="1" applyBorder="1" applyAlignment="1">
      <alignment horizontal="center" vertical="center"/>
    </xf>
    <xf numFmtId="0" fontId="17" fillId="2" borderId="79" xfId="0" applyFont="1" applyFill="1" applyBorder="1" applyAlignment="1">
      <alignment horizontal="center" vertical="center"/>
    </xf>
    <xf numFmtId="0" fontId="0" fillId="2" borderId="96" xfId="0" applyFont="1" applyFill="1" applyBorder="1" applyAlignment="1">
      <alignment horizontal="center" vertical="center"/>
    </xf>
    <xf numFmtId="0" fontId="0" fillId="2" borderId="53" xfId="0" applyFont="1" applyFill="1" applyBorder="1" applyAlignment="1">
      <alignment horizontal="center" vertical="center"/>
    </xf>
    <xf numFmtId="0" fontId="0" fillId="7" borderId="39" xfId="0" applyFont="1" applyFill="1" applyBorder="1" applyAlignment="1">
      <alignment horizontal="center" vertical="center"/>
    </xf>
    <xf numFmtId="0" fontId="0" fillId="7" borderId="40" xfId="0" applyFont="1" applyFill="1" applyBorder="1" applyAlignment="1">
      <alignment horizontal="center"/>
    </xf>
    <xf numFmtId="0" fontId="0" fillId="9" borderId="41" xfId="0" applyFont="1" applyFill="1" applyBorder="1" applyAlignment="1">
      <alignment horizontal="center"/>
    </xf>
    <xf numFmtId="0" fontId="0" fillId="2" borderId="66" xfId="0" applyFont="1" applyFill="1" applyBorder="1"/>
    <xf numFmtId="0" fontId="0" fillId="2" borderId="67" xfId="0" applyFont="1" applyFill="1" applyBorder="1"/>
    <xf numFmtId="0" fontId="0" fillId="7" borderId="43" xfId="0" applyFont="1" applyFill="1" applyBorder="1" applyAlignment="1">
      <alignment horizontal="center" vertical="center"/>
    </xf>
    <xf numFmtId="0" fontId="0" fillId="7" borderId="44" xfId="0" applyFont="1" applyFill="1" applyBorder="1" applyAlignment="1">
      <alignment horizontal="center"/>
    </xf>
    <xf numFmtId="0" fontId="39" fillId="9" borderId="45" xfId="0" applyFont="1" applyFill="1" applyBorder="1" applyAlignment="1">
      <alignment horizontal="center"/>
    </xf>
    <xf numFmtId="0" fontId="42" fillId="10" borderId="104" xfId="0" applyFont="1" applyFill="1" applyBorder="1"/>
    <xf numFmtId="0" fontId="42" fillId="10" borderId="105" xfId="0" applyFont="1" applyFill="1" applyBorder="1"/>
    <xf numFmtId="0" fontId="7" fillId="0" borderId="0" xfId="0" applyFont="1"/>
    <xf numFmtId="0" fontId="42" fillId="10" borderId="106" xfId="0" applyFont="1" applyFill="1" applyBorder="1"/>
    <xf numFmtId="0" fontId="17" fillId="0" borderId="0" xfId="0" applyFont="1"/>
    <xf numFmtId="0" fontId="17" fillId="0" borderId="40" xfId="0" applyFont="1" applyBorder="1" applyAlignment="1">
      <alignment horizontal="left"/>
    </xf>
    <xf numFmtId="0" fontId="17" fillId="2" borderId="40" xfId="0" applyFont="1" applyFill="1" applyBorder="1" applyAlignment="1">
      <alignment horizontal="left"/>
    </xf>
    <xf numFmtId="0" fontId="0" fillId="0" borderId="0" xfId="0" applyFont="1"/>
    <xf numFmtId="0" fontId="17" fillId="0" borderId="0" xfId="0" applyFont="1"/>
    <xf numFmtId="0" fontId="12" fillId="3" borderId="19" xfId="0" applyFont="1" applyFill="1" applyBorder="1" applyAlignment="1">
      <alignment horizontal="center" vertical="center"/>
    </xf>
    <xf numFmtId="0" fontId="7" fillId="0" borderId="22" xfId="0" applyFont="1" applyBorder="1"/>
    <xf numFmtId="0" fontId="11" fillId="2" borderId="7" xfId="0" applyFont="1" applyFill="1" applyBorder="1" applyAlignment="1">
      <alignment horizontal="left"/>
    </xf>
    <xf numFmtId="0" fontId="7" fillId="0" borderId="8" xfId="0" applyFont="1" applyBorder="1"/>
    <xf numFmtId="0" fontId="7" fillId="0" borderId="9" xfId="0" applyFont="1" applyBorder="1"/>
    <xf numFmtId="0" fontId="0" fillId="2" borderId="25" xfId="0" applyFont="1" applyFill="1" applyBorder="1" applyAlignment="1">
      <alignment horizontal="center"/>
    </xf>
    <xf numFmtId="0" fontId="7" fillId="0" borderId="26" xfId="0" applyFont="1" applyBorder="1"/>
    <xf numFmtId="0" fontId="16" fillId="2" borderId="21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7" fillId="0" borderId="24" xfId="0" applyFont="1" applyBorder="1"/>
    <xf numFmtId="0" fontId="7" fillId="0" borderId="17" xfId="0" applyFont="1" applyBorder="1"/>
    <xf numFmtId="0" fontId="7" fillId="0" borderId="18" xfId="0" applyFont="1" applyBorder="1"/>
    <xf numFmtId="0" fontId="14" fillId="2" borderId="2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left"/>
    </xf>
    <xf numFmtId="0" fontId="10" fillId="2" borderId="13" xfId="0" applyFont="1" applyFill="1" applyBorder="1" applyAlignment="1">
      <alignment horizontal="center" vertical="center"/>
    </xf>
    <xf numFmtId="0" fontId="7" fillId="0" borderId="16" xfId="0" applyFont="1" applyBorder="1"/>
    <xf numFmtId="0" fontId="17" fillId="2" borderId="27" xfId="0" applyFont="1" applyFill="1" applyBorder="1" applyAlignment="1">
      <alignment horizontal="center" vertical="center"/>
    </xf>
    <xf numFmtId="0" fontId="7" fillId="0" borderId="28" xfId="0" applyFont="1" applyBorder="1"/>
    <xf numFmtId="0" fontId="7" fillId="0" borderId="29" xfId="0" applyFont="1" applyBorder="1"/>
    <xf numFmtId="0" fontId="7" fillId="0" borderId="30" xfId="0" applyFont="1" applyBorder="1"/>
    <xf numFmtId="0" fontId="18" fillId="4" borderId="31" xfId="0" applyFont="1" applyFill="1" applyBorder="1" applyAlignment="1">
      <alignment horizontal="center" vertical="center"/>
    </xf>
    <xf numFmtId="0" fontId="7" fillId="0" borderId="32" xfId="0" applyFont="1" applyBorder="1"/>
    <xf numFmtId="0" fontId="7" fillId="0" borderId="33" xfId="0" applyFont="1" applyBorder="1"/>
    <xf numFmtId="0" fontId="7" fillId="0" borderId="34" xfId="0" applyFont="1" applyBorder="1"/>
    <xf numFmtId="0" fontId="17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17" fillId="2" borderId="46" xfId="0" applyFont="1" applyFill="1" applyBorder="1" applyAlignment="1">
      <alignment horizontal="center"/>
    </xf>
    <xf numFmtId="0" fontId="7" fillId="0" borderId="47" xfId="0" applyFont="1" applyBorder="1"/>
    <xf numFmtId="0" fontId="7" fillId="0" borderId="48" xfId="0" applyFont="1" applyBorder="1"/>
    <xf numFmtId="0" fontId="11" fillId="2" borderId="7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19" fillId="2" borderId="38" xfId="0" applyFont="1" applyFill="1" applyBorder="1" applyAlignment="1">
      <alignment horizontal="right" vertical="center"/>
    </xf>
    <xf numFmtId="0" fontId="7" fillId="0" borderId="42" xfId="0" applyFont="1" applyBorder="1"/>
    <xf numFmtId="0" fontId="21" fillId="2" borderId="38" xfId="0" applyFont="1" applyFill="1" applyBorder="1" applyAlignment="1">
      <alignment horizontal="right" vertical="center"/>
    </xf>
    <xf numFmtId="0" fontId="23" fillId="2" borderId="38" xfId="0" applyFont="1" applyFill="1" applyBorder="1" applyAlignment="1">
      <alignment horizontal="right" vertical="center"/>
    </xf>
    <xf numFmtId="9" fontId="17" fillId="2" borderId="13" xfId="0" applyNumberFormat="1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 vertical="center"/>
    </xf>
    <xf numFmtId="0" fontId="7" fillId="0" borderId="55" xfId="0" applyFont="1" applyBorder="1"/>
    <xf numFmtId="0" fontId="7" fillId="0" borderId="56" xfId="0" applyFont="1" applyBorder="1"/>
    <xf numFmtId="0" fontId="0" fillId="0" borderId="0" xfId="0" applyFont="1" applyAlignment="1"/>
    <xf numFmtId="0" fontId="7" fillId="0" borderId="57" xfId="0" applyFont="1" applyBorder="1"/>
    <xf numFmtId="0" fontId="7" fillId="0" borderId="58" xfId="0" applyFont="1" applyBorder="1"/>
    <xf numFmtId="0" fontId="32" fillId="2" borderId="27" xfId="0" applyFont="1" applyFill="1" applyBorder="1" applyAlignment="1">
      <alignment horizontal="center" vertical="center"/>
    </xf>
    <xf numFmtId="0" fontId="34" fillId="2" borderId="7" xfId="0" applyFont="1" applyFill="1" applyBorder="1" applyAlignment="1">
      <alignment horizontal="center" vertical="center"/>
    </xf>
    <xf numFmtId="0" fontId="32" fillId="5" borderId="27" xfId="0" applyFont="1" applyFill="1" applyBorder="1" applyAlignment="1">
      <alignment horizontal="center" vertical="center"/>
    </xf>
    <xf numFmtId="0" fontId="38" fillId="2" borderId="46" xfId="0" applyFont="1" applyFill="1" applyBorder="1" applyAlignment="1">
      <alignment horizontal="center"/>
    </xf>
    <xf numFmtId="0" fontId="36" fillId="4" borderId="3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32" fillId="5" borderId="46" xfId="0" applyFont="1" applyFill="1" applyBorder="1" applyAlignment="1">
      <alignment horizontal="center" vertical="center"/>
    </xf>
    <xf numFmtId="0" fontId="37" fillId="2" borderId="61" xfId="0" applyFont="1" applyFill="1" applyBorder="1" applyAlignment="1">
      <alignment horizontal="center" vertical="center"/>
    </xf>
    <xf numFmtId="0" fontId="7" fillId="0" borderId="62" xfId="0" applyFont="1" applyBorder="1"/>
    <xf numFmtId="0" fontId="0" fillId="9" borderId="98" xfId="0" applyFont="1" applyFill="1" applyBorder="1" applyAlignment="1">
      <alignment horizontal="center" vertical="center"/>
    </xf>
    <xf numFmtId="0" fontId="7" fillId="0" borderId="99" xfId="0" applyFont="1" applyBorder="1"/>
    <xf numFmtId="0" fontId="0" fillId="9" borderId="102" xfId="0" applyFont="1" applyFill="1" applyBorder="1" applyAlignment="1">
      <alignment horizontal="center" vertical="center"/>
    </xf>
    <xf numFmtId="0" fontId="7" fillId="0" borderId="103" xfId="0" applyFont="1" applyBorder="1"/>
    <xf numFmtId="0" fontId="40" fillId="2" borderId="93" xfId="0" applyFont="1" applyFill="1" applyBorder="1" applyAlignment="1">
      <alignment horizontal="right" vertical="center" textRotation="90"/>
    </xf>
    <xf numFmtId="0" fontId="7" fillId="0" borderId="97" xfId="0" applyFont="1" applyBorder="1"/>
    <xf numFmtId="0" fontId="7" fillId="0" borderId="101" xfId="0" applyFont="1" applyBorder="1"/>
    <xf numFmtId="0" fontId="41" fillId="2" borderId="38" xfId="0" applyFont="1" applyFill="1" applyBorder="1" applyAlignment="1">
      <alignment horizontal="left" vertical="center" textRotation="90"/>
    </xf>
    <xf numFmtId="0" fontId="7" fillId="0" borderId="100" xfId="0" applyFont="1" applyBorder="1"/>
    <xf numFmtId="0" fontId="0" fillId="9" borderId="94" xfId="0" applyFont="1" applyFill="1" applyBorder="1" applyAlignment="1">
      <alignment horizontal="center" vertical="center"/>
    </xf>
    <xf numFmtId="0" fontId="7" fillId="0" borderId="95" xfId="0" applyFont="1" applyBorder="1"/>
    <xf numFmtId="0" fontId="17" fillId="2" borderId="91" xfId="0" applyFont="1" applyFill="1" applyBorder="1" applyAlignment="1">
      <alignment horizontal="center" vertical="center"/>
    </xf>
    <xf numFmtId="0" fontId="7" fillId="0" borderId="92" xfId="0" applyFont="1" applyBorder="1"/>
    <xf numFmtId="0" fontId="17" fillId="2" borderId="85" xfId="0" applyFont="1" applyFill="1" applyBorder="1" applyAlignment="1">
      <alignment horizontal="center"/>
    </xf>
    <xf numFmtId="0" fontId="7" fillId="0" borderId="86" xfId="0" applyFont="1" applyBorder="1"/>
    <xf numFmtId="0" fontId="17" fillId="2" borderId="87" xfId="0" applyFont="1" applyFill="1" applyBorder="1" applyAlignment="1">
      <alignment horizontal="center" vertical="center"/>
    </xf>
    <xf numFmtId="0" fontId="7" fillId="0" borderId="88" xfId="0" applyFont="1" applyBorder="1"/>
    <xf numFmtId="0" fontId="17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3">
    <tableStyle name="Different correlations-style" pivot="0" count="3">
      <tableStyleElement type="headerRow" dxfId="9"/>
      <tableStyleElement type="firstRowStripe" dxfId="8"/>
      <tableStyleElement type="secondRowStripe" dxfId="7"/>
    </tableStyle>
    <tableStyle name="Different correlations-style 2" pivot="0" count="3">
      <tableStyleElement type="headerRow" dxfId="6"/>
      <tableStyleElement type="firstRowStripe" dxfId="5"/>
      <tableStyleElement type="secondRowStripe" dxfId="4"/>
    </tableStyle>
    <tableStyle name="Different correlations-style 3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476250</xdr:colOff>
      <xdr:row>24</xdr:row>
      <xdr:rowOff>133350</xdr:rowOff>
    </xdr:from>
    <xdr:ext cx="381000" cy="114300"/>
    <xdr:grpSp>
      <xdr:nvGrpSpPr>
        <xdr:cNvPr id="2" name="Shape 2"/>
        <xdr:cNvGrpSpPr/>
      </xdr:nvGrpSpPr>
      <xdr:grpSpPr>
        <a:xfrm>
          <a:off x="5638800" y="5191125"/>
          <a:ext cx="381000" cy="114300"/>
          <a:chOff x="5169788" y="3737063"/>
          <a:chExt cx="352500" cy="85800"/>
        </a:xfrm>
      </xdr:grpSpPr>
      <xdr:cxnSp macro="">
        <xdr:nvCxnSpPr>
          <xdr:cNvPr id="3" name="Shape 3"/>
          <xdr:cNvCxnSpPr>
            <a:stCxn id="4" idx="6"/>
            <a:endCxn id="5" idx="3"/>
          </xdr:cNvCxnSpPr>
        </xdr:nvCxnSpPr>
        <xdr:spPr>
          <a:xfrm rot="10800000" flipH="1">
            <a:off x="5169788" y="3737063"/>
            <a:ext cx="352500" cy="85800"/>
          </a:xfrm>
          <a:prstGeom prst="straightConnector1">
            <a:avLst/>
          </a:prstGeom>
          <a:noFill/>
          <a:ln w="28575" cap="flat" cmpd="sng">
            <a:solidFill>
              <a:schemeClr val="accent2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361950</xdr:colOff>
      <xdr:row>22</xdr:row>
      <xdr:rowOff>28575</xdr:rowOff>
    </xdr:from>
    <xdr:ext cx="676275" cy="600075"/>
    <xdr:grpSp>
      <xdr:nvGrpSpPr>
        <xdr:cNvPr id="4" name="Shape 2"/>
        <xdr:cNvGrpSpPr/>
      </xdr:nvGrpSpPr>
      <xdr:grpSpPr>
        <a:xfrm>
          <a:off x="4914900" y="4686300"/>
          <a:ext cx="676275" cy="600075"/>
          <a:chOff x="5022150" y="3494250"/>
          <a:chExt cx="647700" cy="571500"/>
        </a:xfrm>
      </xdr:grpSpPr>
      <xdr:cxnSp macro="">
        <xdr:nvCxnSpPr>
          <xdr:cNvPr id="6" name="Shape 6"/>
          <xdr:cNvCxnSpPr>
            <a:stCxn id="7" idx="3"/>
            <a:endCxn id="8" idx="5"/>
          </xdr:cNvCxnSpPr>
        </xdr:nvCxnSpPr>
        <xdr:spPr>
          <a:xfrm>
            <a:off x="5022150" y="3494250"/>
            <a:ext cx="647700" cy="571500"/>
          </a:xfrm>
          <a:prstGeom prst="straightConnector1">
            <a:avLst/>
          </a:prstGeom>
          <a:noFill/>
          <a:ln w="28575" cap="flat" cmpd="sng">
            <a:solidFill>
              <a:schemeClr val="accent2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8</xdr:col>
      <xdr:colOff>342900</xdr:colOff>
      <xdr:row>24</xdr:row>
      <xdr:rowOff>114300</xdr:rowOff>
    </xdr:from>
    <xdr:ext cx="676275" cy="819150"/>
    <xdr:grpSp>
      <xdr:nvGrpSpPr>
        <xdr:cNvPr id="5" name="Shape 2"/>
        <xdr:cNvGrpSpPr/>
      </xdr:nvGrpSpPr>
      <xdr:grpSpPr>
        <a:xfrm>
          <a:off x="6019800" y="5172075"/>
          <a:ext cx="676275" cy="819150"/>
          <a:chOff x="5022150" y="3379950"/>
          <a:chExt cx="647700" cy="800100"/>
        </a:xfrm>
      </xdr:grpSpPr>
      <xdr:cxnSp macro="">
        <xdr:nvCxnSpPr>
          <xdr:cNvPr id="9" name="Shape 9"/>
          <xdr:cNvCxnSpPr/>
        </xdr:nvCxnSpPr>
        <xdr:spPr>
          <a:xfrm>
            <a:off x="5022150" y="3379950"/>
            <a:ext cx="647700" cy="800100"/>
          </a:xfrm>
          <a:prstGeom prst="straightConnector1">
            <a:avLst/>
          </a:prstGeom>
          <a:noFill/>
          <a:ln w="28575" cap="flat" cmpd="sng">
            <a:solidFill>
              <a:schemeClr val="accent2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342900</xdr:colOff>
      <xdr:row>19</xdr:row>
      <xdr:rowOff>104775</xdr:rowOff>
    </xdr:from>
    <xdr:ext cx="38100" cy="2295525"/>
    <xdr:grpSp>
      <xdr:nvGrpSpPr>
        <xdr:cNvPr id="7" name="Shape 2"/>
        <xdr:cNvGrpSpPr/>
      </xdr:nvGrpSpPr>
      <xdr:grpSpPr>
        <a:xfrm>
          <a:off x="4286250" y="4171950"/>
          <a:ext cx="38100" cy="2295525"/>
          <a:chOff x="5346000" y="2632238"/>
          <a:chExt cx="0" cy="2295525"/>
        </a:xfrm>
      </xdr:grpSpPr>
      <xdr:cxnSp macro="">
        <xdr:nvCxnSpPr>
          <xdr:cNvPr id="10" name="Shape 10"/>
          <xdr:cNvCxnSpPr/>
        </xdr:nvCxnSpPr>
        <xdr:spPr>
          <a:xfrm>
            <a:off x="5346000" y="2632238"/>
            <a:ext cx="0" cy="229552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361950</xdr:colOff>
      <xdr:row>31</xdr:row>
      <xdr:rowOff>-9525</xdr:rowOff>
    </xdr:from>
    <xdr:ext cx="2714625" cy="38100"/>
    <xdr:grpSp>
      <xdr:nvGrpSpPr>
        <xdr:cNvPr id="8" name="Shape 2"/>
        <xdr:cNvGrpSpPr/>
      </xdr:nvGrpSpPr>
      <xdr:grpSpPr>
        <a:xfrm>
          <a:off x="4305300" y="6448425"/>
          <a:ext cx="2714625" cy="38100"/>
          <a:chOff x="3988688" y="3775238"/>
          <a:chExt cx="2714700" cy="9600"/>
        </a:xfrm>
      </xdr:grpSpPr>
      <xdr:cxnSp macro="">
        <xdr:nvCxnSpPr>
          <xdr:cNvPr id="11" name="Shape 11"/>
          <xdr:cNvCxnSpPr>
            <a:endCxn id="12" idx="3"/>
          </xdr:cNvCxnSpPr>
        </xdr:nvCxnSpPr>
        <xdr:spPr>
          <a:xfrm>
            <a:off x="3988688" y="3775238"/>
            <a:ext cx="2714700" cy="960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161925</xdr:colOff>
      <xdr:row>20</xdr:row>
      <xdr:rowOff>152400</xdr:rowOff>
    </xdr:from>
    <xdr:ext cx="28575" cy="2047875"/>
    <xdr:grpSp>
      <xdr:nvGrpSpPr>
        <xdr:cNvPr id="12" name="Shape 2"/>
        <xdr:cNvGrpSpPr/>
      </xdr:nvGrpSpPr>
      <xdr:grpSpPr>
        <a:xfrm>
          <a:off x="4714875" y="4410075"/>
          <a:ext cx="28575" cy="2047875"/>
          <a:chOff x="5341238" y="2756063"/>
          <a:chExt cx="9525" cy="2047875"/>
        </a:xfrm>
      </xdr:grpSpPr>
      <xdr:cxnSp macro="">
        <xdr:nvCxnSpPr>
          <xdr:cNvPr id="13" name="Shape 13"/>
          <xdr:cNvCxnSpPr/>
        </xdr:nvCxnSpPr>
        <xdr:spPr>
          <a:xfrm flipH="1">
            <a:off x="5341238" y="2756063"/>
            <a:ext cx="9525" cy="204787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38100</xdr:colOff>
      <xdr:row>20</xdr:row>
      <xdr:rowOff>161925</xdr:rowOff>
    </xdr:from>
    <xdr:ext cx="28575" cy="2047875"/>
    <xdr:grpSp>
      <xdr:nvGrpSpPr>
        <xdr:cNvPr id="14" name="Shape 2"/>
        <xdr:cNvGrpSpPr/>
      </xdr:nvGrpSpPr>
      <xdr:grpSpPr>
        <a:xfrm>
          <a:off x="5200650" y="4419600"/>
          <a:ext cx="28575" cy="2047875"/>
          <a:chOff x="5341238" y="2756063"/>
          <a:chExt cx="9525" cy="2047875"/>
        </a:xfrm>
      </xdr:grpSpPr>
      <xdr:cxnSp macro="">
        <xdr:nvCxnSpPr>
          <xdr:cNvPr id="15" name="Shape 13"/>
          <xdr:cNvCxnSpPr/>
        </xdr:nvCxnSpPr>
        <xdr:spPr>
          <a:xfrm flipH="1">
            <a:off x="5341238" y="2756063"/>
            <a:ext cx="9525" cy="204787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542925</xdr:colOff>
      <xdr:row>20</xdr:row>
      <xdr:rowOff>152400</xdr:rowOff>
    </xdr:from>
    <xdr:ext cx="28575" cy="2047875"/>
    <xdr:grpSp>
      <xdr:nvGrpSpPr>
        <xdr:cNvPr id="16" name="Shape 2"/>
        <xdr:cNvGrpSpPr/>
      </xdr:nvGrpSpPr>
      <xdr:grpSpPr>
        <a:xfrm>
          <a:off x="5676900" y="4410075"/>
          <a:ext cx="28575" cy="2047875"/>
          <a:chOff x="5341238" y="2756063"/>
          <a:chExt cx="9525" cy="2047875"/>
        </a:xfrm>
      </xdr:grpSpPr>
      <xdr:cxnSp macro="">
        <xdr:nvCxnSpPr>
          <xdr:cNvPr id="17" name="Shape 13"/>
          <xdr:cNvCxnSpPr/>
        </xdr:nvCxnSpPr>
        <xdr:spPr>
          <a:xfrm flipH="1">
            <a:off x="5341238" y="2756063"/>
            <a:ext cx="9525" cy="204787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8</xdr:col>
      <xdr:colOff>390525</xdr:colOff>
      <xdr:row>20</xdr:row>
      <xdr:rowOff>133350</xdr:rowOff>
    </xdr:from>
    <xdr:ext cx="28575" cy="2038350"/>
    <xdr:grpSp>
      <xdr:nvGrpSpPr>
        <xdr:cNvPr id="18" name="Shape 2"/>
        <xdr:cNvGrpSpPr/>
      </xdr:nvGrpSpPr>
      <xdr:grpSpPr>
        <a:xfrm>
          <a:off x="6067425" y="4391025"/>
          <a:ext cx="28575" cy="2038350"/>
          <a:chOff x="5341238" y="2760825"/>
          <a:chExt cx="9525" cy="2038350"/>
        </a:xfrm>
      </xdr:grpSpPr>
      <xdr:cxnSp macro="">
        <xdr:nvCxnSpPr>
          <xdr:cNvPr id="19" name="Shape 14"/>
          <xdr:cNvCxnSpPr/>
        </xdr:nvCxnSpPr>
        <xdr:spPr>
          <a:xfrm flipH="1">
            <a:off x="5341238" y="2760825"/>
            <a:ext cx="9525" cy="203835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9</xdr:col>
      <xdr:colOff>219075</xdr:colOff>
      <xdr:row>20</xdr:row>
      <xdr:rowOff>142875</xdr:rowOff>
    </xdr:from>
    <xdr:ext cx="28575" cy="2038350"/>
    <xdr:grpSp>
      <xdr:nvGrpSpPr>
        <xdr:cNvPr id="20" name="Shape 2"/>
        <xdr:cNvGrpSpPr/>
      </xdr:nvGrpSpPr>
      <xdr:grpSpPr>
        <a:xfrm>
          <a:off x="6477000" y="4400550"/>
          <a:ext cx="28575" cy="2038350"/>
          <a:chOff x="5341238" y="2760825"/>
          <a:chExt cx="9525" cy="2038350"/>
        </a:xfrm>
      </xdr:grpSpPr>
      <xdr:cxnSp macro="">
        <xdr:nvCxnSpPr>
          <xdr:cNvPr id="21" name="Shape 14"/>
          <xdr:cNvCxnSpPr/>
        </xdr:nvCxnSpPr>
        <xdr:spPr>
          <a:xfrm flipH="1">
            <a:off x="5341238" y="2760825"/>
            <a:ext cx="9525" cy="203835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304800</xdr:colOff>
      <xdr:row>19</xdr:row>
      <xdr:rowOff>9525</xdr:rowOff>
    </xdr:from>
    <xdr:ext cx="104775" cy="114300"/>
    <xdr:sp macro="" textlink="">
      <xdr:nvSpPr>
        <xdr:cNvPr id="22" name="Shape 15"/>
        <xdr:cNvSpPr/>
      </xdr:nvSpPr>
      <xdr:spPr>
        <a:xfrm>
          <a:off x="5298375" y="3727613"/>
          <a:ext cx="95250" cy="104775"/>
        </a:xfrm>
        <a:prstGeom prst="triangle">
          <a:avLst>
            <a:gd name="adj" fmla="val 50000"/>
          </a:avLst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752475</xdr:colOff>
      <xdr:row>30</xdr:row>
      <xdr:rowOff>152400</xdr:rowOff>
    </xdr:from>
    <xdr:ext cx="123825" cy="123825"/>
    <xdr:sp macro="" textlink="">
      <xdr:nvSpPr>
        <xdr:cNvPr id="23" name="Shape 12"/>
        <xdr:cNvSpPr/>
      </xdr:nvSpPr>
      <xdr:spPr>
        <a:xfrm rot="5400000">
          <a:off x="5293613" y="3727613"/>
          <a:ext cx="104775" cy="104775"/>
        </a:xfrm>
        <a:prstGeom prst="triangle">
          <a:avLst>
            <a:gd name="adj" fmla="val 50000"/>
          </a:avLst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352425</xdr:colOff>
      <xdr:row>29</xdr:row>
      <xdr:rowOff>9525</xdr:rowOff>
    </xdr:from>
    <xdr:ext cx="2686050" cy="38100"/>
    <xdr:grpSp>
      <xdr:nvGrpSpPr>
        <xdr:cNvPr id="24" name="Shape 2"/>
        <xdr:cNvGrpSpPr/>
      </xdr:nvGrpSpPr>
      <xdr:grpSpPr>
        <a:xfrm>
          <a:off x="4295775" y="6067425"/>
          <a:ext cx="2686050" cy="38100"/>
          <a:chOff x="4002975" y="3780000"/>
          <a:chExt cx="2686050" cy="0"/>
        </a:xfrm>
      </xdr:grpSpPr>
      <xdr:cxnSp macro="">
        <xdr:nvCxnSpPr>
          <xdr:cNvPr id="25" name="Shape 16"/>
          <xdr:cNvCxnSpPr/>
        </xdr:nvCxnSpPr>
        <xdr:spPr>
          <a:xfrm>
            <a:off x="4002975" y="3780000"/>
            <a:ext cx="268605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371475</xdr:colOff>
      <xdr:row>27</xdr:row>
      <xdr:rowOff>-19050</xdr:rowOff>
    </xdr:from>
    <xdr:ext cx="2686050" cy="38100"/>
    <xdr:grpSp>
      <xdr:nvGrpSpPr>
        <xdr:cNvPr id="26" name="Shape 2"/>
        <xdr:cNvGrpSpPr/>
      </xdr:nvGrpSpPr>
      <xdr:grpSpPr>
        <a:xfrm>
          <a:off x="4314825" y="5638800"/>
          <a:ext cx="2686050" cy="38100"/>
          <a:chOff x="4002975" y="3780000"/>
          <a:chExt cx="2686050" cy="0"/>
        </a:xfrm>
      </xdr:grpSpPr>
      <xdr:cxnSp macro="">
        <xdr:nvCxnSpPr>
          <xdr:cNvPr id="27" name="Shape 17"/>
          <xdr:cNvCxnSpPr/>
        </xdr:nvCxnSpPr>
        <xdr:spPr>
          <a:xfrm>
            <a:off x="4002975" y="3780000"/>
            <a:ext cx="268605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371475</xdr:colOff>
      <xdr:row>24</xdr:row>
      <xdr:rowOff>161925</xdr:rowOff>
    </xdr:from>
    <xdr:ext cx="2705100" cy="38100"/>
    <xdr:grpSp>
      <xdr:nvGrpSpPr>
        <xdr:cNvPr id="28" name="Shape 2"/>
        <xdr:cNvGrpSpPr/>
      </xdr:nvGrpSpPr>
      <xdr:grpSpPr>
        <a:xfrm>
          <a:off x="4314825" y="5219700"/>
          <a:ext cx="2705100" cy="38100"/>
          <a:chOff x="3993450" y="3765713"/>
          <a:chExt cx="2705100" cy="28575"/>
        </a:xfrm>
      </xdr:grpSpPr>
      <xdr:cxnSp macro="">
        <xdr:nvCxnSpPr>
          <xdr:cNvPr id="29" name="Shape 18"/>
          <xdr:cNvCxnSpPr/>
        </xdr:nvCxnSpPr>
        <xdr:spPr>
          <a:xfrm>
            <a:off x="3993450" y="3765713"/>
            <a:ext cx="2705100" cy="2857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371475</xdr:colOff>
      <xdr:row>22</xdr:row>
      <xdr:rowOff>171450</xdr:rowOff>
    </xdr:from>
    <xdr:ext cx="2714625" cy="38100"/>
    <xdr:grpSp>
      <xdr:nvGrpSpPr>
        <xdr:cNvPr id="30" name="Shape 2"/>
        <xdr:cNvGrpSpPr/>
      </xdr:nvGrpSpPr>
      <xdr:grpSpPr>
        <a:xfrm>
          <a:off x="4314825" y="4829175"/>
          <a:ext cx="2714625" cy="38100"/>
          <a:chOff x="3988688" y="3770475"/>
          <a:chExt cx="2714625" cy="19050"/>
        </a:xfrm>
      </xdr:grpSpPr>
      <xdr:cxnSp macro="">
        <xdr:nvCxnSpPr>
          <xdr:cNvPr id="31" name="Shape 19"/>
          <xdr:cNvCxnSpPr/>
        </xdr:nvCxnSpPr>
        <xdr:spPr>
          <a:xfrm>
            <a:off x="3988688" y="3770475"/>
            <a:ext cx="2714625" cy="1905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361950</xdr:colOff>
      <xdr:row>21</xdr:row>
      <xdr:rowOff>0</xdr:rowOff>
    </xdr:from>
    <xdr:ext cx="2714625" cy="38100"/>
    <xdr:grpSp>
      <xdr:nvGrpSpPr>
        <xdr:cNvPr id="32" name="Shape 2"/>
        <xdr:cNvGrpSpPr/>
      </xdr:nvGrpSpPr>
      <xdr:grpSpPr>
        <a:xfrm>
          <a:off x="4305300" y="4457700"/>
          <a:ext cx="2714625" cy="38100"/>
          <a:chOff x="3988688" y="3780000"/>
          <a:chExt cx="2714625" cy="0"/>
        </a:xfrm>
      </xdr:grpSpPr>
      <xdr:cxnSp macro="">
        <xdr:nvCxnSpPr>
          <xdr:cNvPr id="33" name="Shape 20"/>
          <xdr:cNvCxnSpPr/>
        </xdr:nvCxnSpPr>
        <xdr:spPr>
          <a:xfrm>
            <a:off x="3988688" y="3780000"/>
            <a:ext cx="2714625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361950</xdr:colOff>
      <xdr:row>22</xdr:row>
      <xdr:rowOff>0</xdr:rowOff>
    </xdr:from>
    <xdr:ext cx="66675" cy="66675"/>
    <xdr:sp macro="" textlink="">
      <xdr:nvSpPr>
        <xdr:cNvPr id="34" name="Shape 7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542925</xdr:colOff>
      <xdr:row>28</xdr:row>
      <xdr:rowOff>0</xdr:rowOff>
    </xdr:from>
    <xdr:ext cx="76200" cy="66675"/>
    <xdr:sp macro="" textlink="">
      <xdr:nvSpPr>
        <xdr:cNvPr id="35" name="Shape 7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438150</xdr:colOff>
      <xdr:row>22</xdr:row>
      <xdr:rowOff>38100</xdr:rowOff>
    </xdr:from>
    <xdr:ext cx="66675" cy="66675"/>
    <xdr:sp macro="" textlink="">
      <xdr:nvSpPr>
        <xdr:cNvPr id="36" name="Shape 7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28575</xdr:colOff>
      <xdr:row>25</xdr:row>
      <xdr:rowOff>66675</xdr:rowOff>
    </xdr:from>
    <xdr:ext cx="66675" cy="66675"/>
    <xdr:sp macro="" textlink="">
      <xdr:nvSpPr>
        <xdr:cNvPr id="37" name="Shape 7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438150</xdr:colOff>
      <xdr:row>21</xdr:row>
      <xdr:rowOff>123825</xdr:rowOff>
    </xdr:from>
    <xdr:ext cx="66675" cy="85725"/>
    <xdr:sp macro="" textlink="">
      <xdr:nvSpPr>
        <xdr:cNvPr id="38" name="Shape 21"/>
        <xdr:cNvSpPr/>
      </xdr:nvSpPr>
      <xdr:spPr>
        <a:xfrm>
          <a:off x="5317425" y="3746663"/>
          <a:ext cx="57150" cy="66675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38100</xdr:colOff>
      <xdr:row>21</xdr:row>
      <xdr:rowOff>142875</xdr:rowOff>
    </xdr:from>
    <xdr:ext cx="66675" cy="85725"/>
    <xdr:sp macro="" textlink="">
      <xdr:nvSpPr>
        <xdr:cNvPr id="39" name="Shape 21"/>
        <xdr:cNvSpPr/>
      </xdr:nvSpPr>
      <xdr:spPr>
        <a:xfrm>
          <a:off x="5317425" y="3746663"/>
          <a:ext cx="57150" cy="66675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523875</xdr:colOff>
      <xdr:row>22</xdr:row>
      <xdr:rowOff>57150</xdr:rowOff>
    </xdr:from>
    <xdr:ext cx="66675" cy="66675"/>
    <xdr:sp macro="" textlink="">
      <xdr:nvSpPr>
        <xdr:cNvPr id="40" name="Shape 7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361950</xdr:colOff>
      <xdr:row>24</xdr:row>
      <xdr:rowOff>152400</xdr:rowOff>
    </xdr:from>
    <xdr:ext cx="66675" cy="85725"/>
    <xdr:sp macro="" textlink="">
      <xdr:nvSpPr>
        <xdr:cNvPr id="41" name="Shape 21"/>
        <xdr:cNvSpPr/>
      </xdr:nvSpPr>
      <xdr:spPr>
        <a:xfrm>
          <a:off x="5317425" y="3746663"/>
          <a:ext cx="57150" cy="66675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314325</xdr:colOff>
      <xdr:row>25</xdr:row>
      <xdr:rowOff>57150</xdr:rowOff>
    </xdr:from>
    <xdr:ext cx="66675" cy="66675"/>
    <xdr:sp macro="" textlink="">
      <xdr:nvSpPr>
        <xdr:cNvPr id="42" name="Shape 7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514350</xdr:colOff>
      <xdr:row>24</xdr:row>
      <xdr:rowOff>47625</xdr:rowOff>
    </xdr:from>
    <xdr:ext cx="66675" cy="66675"/>
    <xdr:sp macro="" textlink="">
      <xdr:nvSpPr>
        <xdr:cNvPr id="43" name="Shape 7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428625</xdr:colOff>
      <xdr:row>25</xdr:row>
      <xdr:rowOff>0</xdr:rowOff>
    </xdr:from>
    <xdr:ext cx="66675" cy="66675"/>
    <xdr:sp macro="" textlink="">
      <xdr:nvSpPr>
        <xdr:cNvPr id="44" name="Shape 7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333375</xdr:colOff>
      <xdr:row>26</xdr:row>
      <xdr:rowOff>123825</xdr:rowOff>
    </xdr:from>
    <xdr:ext cx="66675" cy="66675"/>
    <xdr:sp macro="" textlink="">
      <xdr:nvSpPr>
        <xdr:cNvPr id="45" name="Shape 7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381000</xdr:colOff>
      <xdr:row>25</xdr:row>
      <xdr:rowOff>57150</xdr:rowOff>
    </xdr:from>
    <xdr:ext cx="66675" cy="66675"/>
    <xdr:sp macro="" textlink="">
      <xdr:nvSpPr>
        <xdr:cNvPr id="46" name="Shape 7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266700</xdr:colOff>
      <xdr:row>28</xdr:row>
      <xdr:rowOff>161925</xdr:rowOff>
    </xdr:from>
    <xdr:ext cx="66675" cy="76200"/>
    <xdr:sp macro="" textlink="">
      <xdr:nvSpPr>
        <xdr:cNvPr id="47" name="Shape 7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228600</xdr:colOff>
      <xdr:row>24</xdr:row>
      <xdr:rowOff>142875</xdr:rowOff>
    </xdr:from>
    <xdr:ext cx="66675" cy="85725"/>
    <xdr:sp macro="" textlink="">
      <xdr:nvSpPr>
        <xdr:cNvPr id="48" name="Shape 21"/>
        <xdr:cNvSpPr/>
      </xdr:nvSpPr>
      <xdr:spPr>
        <a:xfrm>
          <a:off x="5317425" y="3746663"/>
          <a:ext cx="57150" cy="66675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314325</xdr:colOff>
      <xdr:row>24</xdr:row>
      <xdr:rowOff>95250</xdr:rowOff>
    </xdr:from>
    <xdr:ext cx="66675" cy="66675"/>
    <xdr:sp macro="" textlink="">
      <xdr:nvSpPr>
        <xdr:cNvPr id="49" name="Shape 7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0</xdr:colOff>
      <xdr:row>22</xdr:row>
      <xdr:rowOff>47625</xdr:rowOff>
    </xdr:from>
    <xdr:ext cx="409575" cy="1247775"/>
    <xdr:grpSp>
      <xdr:nvGrpSpPr>
        <xdr:cNvPr id="50" name="Shape 2"/>
        <xdr:cNvGrpSpPr/>
      </xdr:nvGrpSpPr>
      <xdr:grpSpPr>
        <a:xfrm>
          <a:off x="4552950" y="4705350"/>
          <a:ext cx="409575" cy="1247775"/>
          <a:chOff x="5155500" y="3165638"/>
          <a:chExt cx="381000" cy="1228725"/>
        </a:xfrm>
      </xdr:grpSpPr>
      <xdr:cxnSp macro="">
        <xdr:nvCxnSpPr>
          <xdr:cNvPr id="51" name="Shape 22"/>
          <xdr:cNvCxnSpPr/>
        </xdr:nvCxnSpPr>
        <xdr:spPr>
          <a:xfrm rot="10800000" flipH="1">
            <a:off x="5155500" y="3165638"/>
            <a:ext cx="381000" cy="1228725"/>
          </a:xfrm>
          <a:prstGeom prst="straightConnector1">
            <a:avLst/>
          </a:prstGeom>
          <a:noFill/>
          <a:ln w="28575" cap="flat" cmpd="sng">
            <a:solidFill>
              <a:schemeClr val="accent2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8</xdr:col>
      <xdr:colOff>447675</xdr:colOff>
      <xdr:row>22</xdr:row>
      <xdr:rowOff>66675</xdr:rowOff>
    </xdr:from>
    <xdr:ext cx="66675" cy="76200"/>
    <xdr:sp macro="" textlink="">
      <xdr:nvSpPr>
        <xdr:cNvPr id="52" name="Shape 21"/>
        <xdr:cNvSpPr/>
      </xdr:nvSpPr>
      <xdr:spPr>
        <a:xfrm>
          <a:off x="5317425" y="3746663"/>
          <a:ext cx="57150" cy="66675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38100</xdr:colOff>
      <xdr:row>29</xdr:row>
      <xdr:rowOff>114300</xdr:rowOff>
    </xdr:from>
    <xdr:ext cx="66675" cy="66675"/>
    <xdr:sp macro="" textlink="">
      <xdr:nvSpPr>
        <xdr:cNvPr id="53" name="Shape 7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495300</xdr:colOff>
      <xdr:row>29</xdr:row>
      <xdr:rowOff>9525</xdr:rowOff>
    </xdr:from>
    <xdr:ext cx="66675" cy="66675"/>
    <xdr:sp macro="" textlink="">
      <xdr:nvSpPr>
        <xdr:cNvPr id="54" name="Shape 7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590550</xdr:colOff>
      <xdr:row>28</xdr:row>
      <xdr:rowOff>76200</xdr:rowOff>
    </xdr:from>
    <xdr:ext cx="76200" cy="66675"/>
    <xdr:sp macro="" textlink="">
      <xdr:nvSpPr>
        <xdr:cNvPr id="55" name="Shape 7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66675</xdr:rowOff>
    </xdr:from>
    <xdr:ext cx="38100" cy="390525"/>
    <xdr:grpSp>
      <xdr:nvGrpSpPr>
        <xdr:cNvPr id="56" name="Shape 2"/>
        <xdr:cNvGrpSpPr/>
      </xdr:nvGrpSpPr>
      <xdr:grpSpPr>
        <a:xfrm>
          <a:off x="1190625" y="3562350"/>
          <a:ext cx="38100" cy="390525"/>
          <a:chOff x="5341238" y="3584738"/>
          <a:chExt cx="9525" cy="390525"/>
        </a:xfrm>
      </xdr:grpSpPr>
      <xdr:cxnSp macro="">
        <xdr:nvCxnSpPr>
          <xdr:cNvPr id="57" name="Shape 23"/>
          <xdr:cNvCxnSpPr/>
        </xdr:nvCxnSpPr>
        <xdr:spPr>
          <a:xfrm>
            <a:off x="5341238" y="3584738"/>
            <a:ext cx="9525" cy="39052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295275</xdr:colOff>
      <xdr:row>21</xdr:row>
      <xdr:rowOff>9525</xdr:rowOff>
    </xdr:from>
    <xdr:ext cx="371475" cy="1047750"/>
    <xdr:sp macro="" textlink="">
      <xdr:nvSpPr>
        <xdr:cNvPr id="58" name="Shape 24"/>
        <xdr:cNvSpPr/>
      </xdr:nvSpPr>
      <xdr:spPr>
        <a:xfrm>
          <a:off x="5165025" y="3260888"/>
          <a:ext cx="361950" cy="1038225"/>
        </a:xfrm>
        <a:prstGeom prst="flowChartCollat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21</xdr:col>
      <xdr:colOff>95250</xdr:colOff>
      <xdr:row>20</xdr:row>
      <xdr:rowOff>-38100</xdr:rowOff>
    </xdr:from>
    <xdr:ext cx="2038350" cy="476250"/>
    <xdr:sp macro="" textlink="">
      <xdr:nvSpPr>
        <xdr:cNvPr id="59" name="Shape 25"/>
        <xdr:cNvSpPr/>
      </xdr:nvSpPr>
      <xdr:spPr>
        <a:xfrm rot="735968">
          <a:off x="4317300" y="3756188"/>
          <a:ext cx="2057400" cy="47625"/>
        </a:xfrm>
        <a:prstGeom prst="rect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85725</xdr:colOff>
      <xdr:row>19</xdr:row>
      <xdr:rowOff>171450</xdr:rowOff>
    </xdr:from>
    <xdr:ext cx="38100" cy="371475"/>
    <xdr:grpSp>
      <xdr:nvGrpSpPr>
        <xdr:cNvPr id="60" name="Shape 2"/>
        <xdr:cNvGrpSpPr/>
      </xdr:nvGrpSpPr>
      <xdr:grpSpPr>
        <a:xfrm>
          <a:off x="13677900" y="4238625"/>
          <a:ext cx="38100" cy="371475"/>
          <a:chOff x="5346000" y="3594263"/>
          <a:chExt cx="0" cy="371400"/>
        </a:xfrm>
      </xdr:grpSpPr>
      <xdr:cxnSp macro="">
        <xdr:nvCxnSpPr>
          <xdr:cNvPr id="61" name="Shape 26"/>
          <xdr:cNvCxnSpPr>
            <a:stCxn id="25" idx="1"/>
          </xdr:cNvCxnSpPr>
        </xdr:nvCxnSpPr>
        <xdr:spPr>
          <a:xfrm>
            <a:off x="5346000" y="3594263"/>
            <a:ext cx="0" cy="37140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24</xdr:col>
      <xdr:colOff>228600</xdr:colOff>
      <xdr:row>22</xdr:row>
      <xdr:rowOff>19050</xdr:rowOff>
    </xdr:from>
    <xdr:ext cx="123825" cy="323850"/>
    <xdr:grpSp>
      <xdr:nvGrpSpPr>
        <xdr:cNvPr id="62" name="Shape 2"/>
        <xdr:cNvGrpSpPr/>
      </xdr:nvGrpSpPr>
      <xdr:grpSpPr>
        <a:xfrm>
          <a:off x="15706725" y="4676775"/>
          <a:ext cx="123825" cy="323850"/>
          <a:chOff x="5288850" y="3622838"/>
          <a:chExt cx="114300" cy="314400"/>
        </a:xfrm>
      </xdr:grpSpPr>
      <xdr:cxnSp macro="">
        <xdr:nvCxnSpPr>
          <xdr:cNvPr id="63" name="Shape 27"/>
          <xdr:cNvCxnSpPr>
            <a:stCxn id="25" idx="3"/>
            <a:endCxn id="28" idx="0"/>
          </xdr:cNvCxnSpPr>
        </xdr:nvCxnSpPr>
        <xdr:spPr>
          <a:xfrm>
            <a:off x="5288850" y="3622838"/>
            <a:ext cx="114300" cy="31440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21</xdr:col>
      <xdr:colOff>619125</xdr:colOff>
      <xdr:row>29</xdr:row>
      <xdr:rowOff>161925</xdr:rowOff>
    </xdr:from>
    <xdr:ext cx="314325" cy="314325"/>
    <xdr:sp macro="" textlink="">
      <xdr:nvSpPr>
        <xdr:cNvPr id="64" name="Shape 29" descr="RÃ©sultat de recherche d'images pour &quot;balance icon&quot;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21</xdr:col>
      <xdr:colOff>57150</xdr:colOff>
      <xdr:row>26</xdr:row>
      <xdr:rowOff>19050</xdr:rowOff>
    </xdr:from>
    <xdr:ext cx="2114550" cy="209550"/>
    <xdr:sp macro="" textlink="">
      <xdr:nvSpPr>
        <xdr:cNvPr id="65" name="Shape 30"/>
        <xdr:cNvSpPr/>
      </xdr:nvSpPr>
      <xdr:spPr>
        <a:xfrm>
          <a:off x="4293488" y="3679988"/>
          <a:ext cx="2105025" cy="200025"/>
        </a:xfrm>
        <a:prstGeom prst="triangle">
          <a:avLst>
            <a:gd name="adj" fmla="val 50000"/>
          </a:avLst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9525</xdr:colOff>
      <xdr:row>5</xdr:row>
      <xdr:rowOff>200025</xdr:rowOff>
    </xdr:from>
    <xdr:ext cx="2057400" cy="438150"/>
    <xdr:grpSp>
      <xdr:nvGrpSpPr>
        <xdr:cNvPr id="66" name="Shape 2"/>
        <xdr:cNvGrpSpPr/>
      </xdr:nvGrpSpPr>
      <xdr:grpSpPr>
        <a:xfrm>
          <a:off x="10287000" y="1476375"/>
          <a:ext cx="2057400" cy="438150"/>
          <a:chOff x="4322063" y="3565688"/>
          <a:chExt cx="2047875" cy="428625"/>
        </a:xfrm>
      </xdr:grpSpPr>
      <xdr:cxnSp macro="">
        <xdr:nvCxnSpPr>
          <xdr:cNvPr id="67" name="Shape 31"/>
          <xdr:cNvCxnSpPr/>
        </xdr:nvCxnSpPr>
        <xdr:spPr>
          <a:xfrm rot="10800000" flipH="1">
            <a:off x="4322063" y="3565688"/>
            <a:ext cx="2047875" cy="42862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37</xdr:col>
      <xdr:colOff>0</xdr:colOff>
      <xdr:row>11</xdr:row>
      <xdr:rowOff>152400</xdr:rowOff>
    </xdr:from>
    <xdr:ext cx="609600" cy="1285875"/>
    <xdr:grpSp>
      <xdr:nvGrpSpPr>
        <xdr:cNvPr id="68" name="Shape 2"/>
        <xdr:cNvGrpSpPr/>
      </xdr:nvGrpSpPr>
      <xdr:grpSpPr>
        <a:xfrm>
          <a:off x="24279225" y="2695575"/>
          <a:ext cx="609600" cy="1285875"/>
          <a:chOff x="5041200" y="3141825"/>
          <a:chExt cx="609600" cy="1276350"/>
        </a:xfrm>
      </xdr:grpSpPr>
      <xdr:cxnSp macro="">
        <xdr:nvCxnSpPr>
          <xdr:cNvPr id="69" name="Shape 32"/>
          <xdr:cNvCxnSpPr/>
        </xdr:nvCxnSpPr>
        <xdr:spPr>
          <a:xfrm rot="10800000" flipH="1">
            <a:off x="5041200" y="3141825"/>
            <a:ext cx="609600" cy="127635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37</xdr:col>
      <xdr:colOff>0</xdr:colOff>
      <xdr:row>15</xdr:row>
      <xdr:rowOff>0</xdr:rowOff>
    </xdr:from>
    <xdr:ext cx="609600" cy="666750"/>
    <xdr:grpSp>
      <xdr:nvGrpSpPr>
        <xdr:cNvPr id="70" name="Shape 2"/>
        <xdr:cNvGrpSpPr/>
      </xdr:nvGrpSpPr>
      <xdr:grpSpPr>
        <a:xfrm>
          <a:off x="24279225" y="3305175"/>
          <a:ext cx="609600" cy="666750"/>
          <a:chOff x="5045963" y="3451388"/>
          <a:chExt cx="600075" cy="657225"/>
        </a:xfrm>
      </xdr:grpSpPr>
      <xdr:cxnSp macro="">
        <xdr:nvCxnSpPr>
          <xdr:cNvPr id="71" name="Shape 33"/>
          <xdr:cNvCxnSpPr/>
        </xdr:nvCxnSpPr>
        <xdr:spPr>
          <a:xfrm rot="10800000" flipH="1">
            <a:off x="5045963" y="3451388"/>
            <a:ext cx="600075" cy="65722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37</xdr:col>
      <xdr:colOff>9525</xdr:colOff>
      <xdr:row>18</xdr:row>
      <xdr:rowOff>0</xdr:rowOff>
    </xdr:from>
    <xdr:ext cx="581025" cy="95250"/>
    <xdr:grpSp>
      <xdr:nvGrpSpPr>
        <xdr:cNvPr id="72" name="Shape 2"/>
        <xdr:cNvGrpSpPr/>
      </xdr:nvGrpSpPr>
      <xdr:grpSpPr>
        <a:xfrm>
          <a:off x="24288750" y="3876675"/>
          <a:ext cx="581025" cy="95250"/>
          <a:chOff x="5055488" y="3737138"/>
          <a:chExt cx="581025" cy="85725"/>
        </a:xfrm>
      </xdr:grpSpPr>
      <xdr:cxnSp macro="">
        <xdr:nvCxnSpPr>
          <xdr:cNvPr id="73" name="Shape 34"/>
          <xdr:cNvCxnSpPr/>
        </xdr:nvCxnSpPr>
        <xdr:spPr>
          <a:xfrm rot="10800000" flipH="1">
            <a:off x="5055488" y="3737138"/>
            <a:ext cx="581025" cy="8572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39</xdr:col>
      <xdr:colOff>609600</xdr:colOff>
      <xdr:row>11</xdr:row>
      <xdr:rowOff>171450</xdr:rowOff>
    </xdr:from>
    <xdr:ext cx="1943100" cy="1314450"/>
    <xdr:sp macro="" textlink="">
      <xdr:nvSpPr>
        <xdr:cNvPr id="74" name="Shape 35"/>
        <xdr:cNvSpPr/>
      </xdr:nvSpPr>
      <xdr:spPr>
        <a:xfrm>
          <a:off x="4379213" y="3127538"/>
          <a:ext cx="1933575" cy="1304925"/>
        </a:xfrm>
        <a:prstGeom prst="arc">
          <a:avLst>
            <a:gd name="adj1" fmla="val 16200000"/>
            <a:gd name="adj2" fmla="val 5327293"/>
          </a:avLst>
        </a:prstGeom>
        <a:noFill/>
        <a:ln w="9525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39</xdr:col>
      <xdr:colOff>600075</xdr:colOff>
      <xdr:row>14</xdr:row>
      <xdr:rowOff>142875</xdr:rowOff>
    </xdr:from>
    <xdr:ext cx="1914525" cy="742950"/>
    <xdr:sp macro="" textlink="">
      <xdr:nvSpPr>
        <xdr:cNvPr id="75" name="Shape 36"/>
        <xdr:cNvSpPr/>
      </xdr:nvSpPr>
      <xdr:spPr>
        <a:xfrm>
          <a:off x="4393500" y="3413288"/>
          <a:ext cx="1905000" cy="733425"/>
        </a:xfrm>
        <a:prstGeom prst="arc">
          <a:avLst>
            <a:gd name="adj1" fmla="val 16200000"/>
            <a:gd name="adj2" fmla="val 5129792"/>
          </a:avLst>
        </a:prstGeom>
        <a:noFill/>
        <a:ln w="9525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39</xdr:col>
      <xdr:colOff>1485900</xdr:colOff>
      <xdr:row>18</xdr:row>
      <xdr:rowOff>19050</xdr:rowOff>
    </xdr:from>
    <xdr:ext cx="142875" cy="133350"/>
    <xdr:sp macro="" textlink="">
      <xdr:nvSpPr>
        <xdr:cNvPr id="76" name="Shape 37"/>
        <xdr:cNvSpPr/>
      </xdr:nvSpPr>
      <xdr:spPr>
        <a:xfrm rot="-5817926">
          <a:off x="5293613" y="3722850"/>
          <a:ext cx="104775" cy="114300"/>
        </a:xfrm>
        <a:prstGeom prst="triangle">
          <a:avLst>
            <a:gd name="adj" fmla="val 50000"/>
          </a:avLst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35</xdr:col>
      <xdr:colOff>581025</xdr:colOff>
      <xdr:row>12</xdr:row>
      <xdr:rowOff>-19050</xdr:rowOff>
    </xdr:from>
    <xdr:ext cx="876300" cy="38100"/>
    <xdr:grpSp>
      <xdr:nvGrpSpPr>
        <xdr:cNvPr id="77" name="Shape 2"/>
        <xdr:cNvGrpSpPr/>
      </xdr:nvGrpSpPr>
      <xdr:grpSpPr>
        <a:xfrm>
          <a:off x="23641050" y="2714625"/>
          <a:ext cx="876300" cy="38100"/>
          <a:chOff x="4907850" y="3780000"/>
          <a:chExt cx="876300" cy="0"/>
        </a:xfrm>
      </xdr:grpSpPr>
      <xdr:cxnSp macro="">
        <xdr:nvCxnSpPr>
          <xdr:cNvPr id="78" name="Shape 38"/>
          <xdr:cNvCxnSpPr/>
        </xdr:nvCxnSpPr>
        <xdr:spPr>
          <a:xfrm>
            <a:off x="4907850" y="3780000"/>
            <a:ext cx="876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35</xdr:col>
      <xdr:colOff>419100</xdr:colOff>
      <xdr:row>11</xdr:row>
      <xdr:rowOff>142875</xdr:rowOff>
    </xdr:from>
    <xdr:ext cx="38100" cy="123825"/>
    <xdr:grpSp>
      <xdr:nvGrpSpPr>
        <xdr:cNvPr id="79" name="Shape 2"/>
        <xdr:cNvGrpSpPr/>
      </xdr:nvGrpSpPr>
      <xdr:grpSpPr>
        <a:xfrm>
          <a:off x="23479125" y="2686050"/>
          <a:ext cx="38100" cy="123825"/>
          <a:chOff x="5336475" y="3718088"/>
          <a:chExt cx="19050" cy="123825"/>
        </a:xfrm>
      </xdr:grpSpPr>
      <xdr:cxnSp macro="">
        <xdr:nvCxnSpPr>
          <xdr:cNvPr id="80" name="Shape 39"/>
          <xdr:cNvCxnSpPr/>
        </xdr:nvCxnSpPr>
        <xdr:spPr>
          <a:xfrm>
            <a:off x="5336475" y="3718088"/>
            <a:ext cx="19050" cy="12382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35</xdr:col>
      <xdr:colOff>457200</xdr:colOff>
      <xdr:row>11</xdr:row>
      <xdr:rowOff>47625</xdr:rowOff>
    </xdr:from>
    <xdr:ext cx="142875" cy="228600"/>
    <xdr:grpSp>
      <xdr:nvGrpSpPr>
        <xdr:cNvPr id="81" name="Shape 2"/>
        <xdr:cNvGrpSpPr/>
      </xdr:nvGrpSpPr>
      <xdr:grpSpPr>
        <a:xfrm>
          <a:off x="23517225" y="2590800"/>
          <a:ext cx="142875" cy="228600"/>
          <a:chOff x="5279325" y="3670463"/>
          <a:chExt cx="133350" cy="219075"/>
        </a:xfrm>
      </xdr:grpSpPr>
      <xdr:cxnSp macro="">
        <xdr:nvCxnSpPr>
          <xdr:cNvPr id="82" name="Shape 40"/>
          <xdr:cNvCxnSpPr/>
        </xdr:nvCxnSpPr>
        <xdr:spPr>
          <a:xfrm rot="10800000" flipH="1">
            <a:off x="5279325" y="3670463"/>
            <a:ext cx="133350" cy="21907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19</xdr:col>
      <xdr:colOff>295275</xdr:colOff>
      <xdr:row>21</xdr:row>
      <xdr:rowOff>123825</xdr:rowOff>
    </xdr:from>
    <xdr:ext cx="1590675" cy="333375"/>
    <xdr:sp macro="" textlink="">
      <xdr:nvSpPr>
        <xdr:cNvPr id="83" name="Shape 41"/>
        <xdr:cNvSpPr/>
      </xdr:nvSpPr>
      <xdr:spPr>
        <a:xfrm>
          <a:off x="4555425" y="3618075"/>
          <a:ext cx="1581150" cy="323850"/>
        </a:xfrm>
        <a:prstGeom prst="ellipse">
          <a:avLst/>
        </a:prstGeom>
        <a:noFill/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23</xdr:col>
      <xdr:colOff>95250</xdr:colOff>
      <xdr:row>23</xdr:row>
      <xdr:rowOff>104775</xdr:rowOff>
    </xdr:from>
    <xdr:ext cx="1733550" cy="400050"/>
    <xdr:sp macro="" textlink="">
      <xdr:nvSpPr>
        <xdr:cNvPr id="84" name="Shape 28"/>
        <xdr:cNvSpPr/>
      </xdr:nvSpPr>
      <xdr:spPr>
        <a:xfrm rot="157320">
          <a:off x="4493513" y="3618075"/>
          <a:ext cx="1704975" cy="323850"/>
        </a:xfrm>
        <a:prstGeom prst="ellipse">
          <a:avLst/>
        </a:prstGeom>
        <a:noFill/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0</xdr:colOff>
      <xdr:row>29</xdr:row>
      <xdr:rowOff>85725</xdr:rowOff>
    </xdr:from>
    <xdr:ext cx="409575" cy="38100"/>
    <xdr:grpSp>
      <xdr:nvGrpSpPr>
        <xdr:cNvPr id="85" name="Shape 2"/>
        <xdr:cNvGrpSpPr/>
      </xdr:nvGrpSpPr>
      <xdr:grpSpPr>
        <a:xfrm>
          <a:off x="9782175" y="6143625"/>
          <a:ext cx="409575" cy="38100"/>
          <a:chOff x="5141213" y="3780000"/>
          <a:chExt cx="409575" cy="0"/>
        </a:xfrm>
      </xdr:grpSpPr>
      <xdr:cxnSp macro="">
        <xdr:nvCxnSpPr>
          <xdr:cNvPr id="86" name="Shape 42"/>
          <xdr:cNvCxnSpPr/>
        </xdr:nvCxnSpPr>
        <xdr:spPr>
          <a:xfrm>
            <a:off x="5141213" y="3780000"/>
            <a:ext cx="409575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9525</xdr:colOff>
      <xdr:row>32</xdr:row>
      <xdr:rowOff>85725</xdr:rowOff>
    </xdr:from>
    <xdr:ext cx="409575" cy="38100"/>
    <xdr:grpSp>
      <xdr:nvGrpSpPr>
        <xdr:cNvPr id="87" name="Shape 2"/>
        <xdr:cNvGrpSpPr/>
      </xdr:nvGrpSpPr>
      <xdr:grpSpPr>
        <a:xfrm>
          <a:off x="9791700" y="6743700"/>
          <a:ext cx="409575" cy="38100"/>
          <a:chOff x="5141213" y="3780000"/>
          <a:chExt cx="409575" cy="0"/>
        </a:xfrm>
      </xdr:grpSpPr>
      <xdr:cxnSp macro="">
        <xdr:nvCxnSpPr>
          <xdr:cNvPr id="88" name="Shape 43"/>
          <xdr:cNvCxnSpPr/>
        </xdr:nvCxnSpPr>
        <xdr:spPr>
          <a:xfrm>
            <a:off x="5141213" y="3780000"/>
            <a:ext cx="409575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9525</xdr:colOff>
      <xdr:row>35</xdr:row>
      <xdr:rowOff>85725</xdr:rowOff>
    </xdr:from>
    <xdr:ext cx="409575" cy="38100"/>
    <xdr:grpSp>
      <xdr:nvGrpSpPr>
        <xdr:cNvPr id="89" name="Shape 2"/>
        <xdr:cNvGrpSpPr/>
      </xdr:nvGrpSpPr>
      <xdr:grpSpPr>
        <a:xfrm>
          <a:off x="9791700" y="7343775"/>
          <a:ext cx="409575" cy="38100"/>
          <a:chOff x="5141213" y="3780000"/>
          <a:chExt cx="409575" cy="0"/>
        </a:xfrm>
      </xdr:grpSpPr>
      <xdr:cxnSp macro="">
        <xdr:nvCxnSpPr>
          <xdr:cNvPr id="90" name="Shape 43"/>
          <xdr:cNvCxnSpPr/>
        </xdr:nvCxnSpPr>
        <xdr:spPr>
          <a:xfrm>
            <a:off x="5141213" y="3780000"/>
            <a:ext cx="409575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561975</xdr:colOff>
      <xdr:row>20</xdr:row>
      <xdr:rowOff>142875</xdr:rowOff>
    </xdr:from>
    <xdr:ext cx="28575" cy="2038350"/>
    <xdr:grpSp>
      <xdr:nvGrpSpPr>
        <xdr:cNvPr id="91" name="Shape 2"/>
        <xdr:cNvGrpSpPr/>
      </xdr:nvGrpSpPr>
      <xdr:grpSpPr>
        <a:xfrm>
          <a:off x="6819900" y="4400550"/>
          <a:ext cx="28575" cy="2038350"/>
          <a:chOff x="5341238" y="2760825"/>
          <a:chExt cx="9525" cy="2038350"/>
        </a:xfrm>
      </xdr:grpSpPr>
      <xdr:cxnSp macro="">
        <xdr:nvCxnSpPr>
          <xdr:cNvPr id="92" name="Shape 14"/>
          <xdr:cNvCxnSpPr/>
        </xdr:nvCxnSpPr>
        <xdr:spPr>
          <a:xfrm flipH="1">
            <a:off x="5341238" y="2760825"/>
            <a:ext cx="9525" cy="203835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9</xdr:col>
      <xdr:colOff>285750</xdr:colOff>
      <xdr:row>28</xdr:row>
      <xdr:rowOff>57150</xdr:rowOff>
    </xdr:from>
    <xdr:ext cx="66675" cy="66675"/>
    <xdr:sp macro="" textlink="">
      <xdr:nvSpPr>
        <xdr:cNvPr id="93" name="Shape 44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</a:t>
          </a:r>
          <a:endParaRPr sz="1400"/>
        </a:p>
      </xdr:txBody>
    </xdr:sp>
    <xdr:clientData fLocksWithSheet="0"/>
  </xdr:oneCellAnchor>
  <xdr:oneCellAnchor>
    <xdr:from>
      <xdr:col>9</xdr:col>
      <xdr:colOff>438150</xdr:colOff>
      <xdr:row>29</xdr:row>
      <xdr:rowOff>9525</xdr:rowOff>
    </xdr:from>
    <xdr:ext cx="66675" cy="66675"/>
    <xdr:sp macro="" textlink="">
      <xdr:nvSpPr>
        <xdr:cNvPr id="94" name="Shape 7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590550</xdr:colOff>
      <xdr:row>29</xdr:row>
      <xdr:rowOff>161925</xdr:rowOff>
    </xdr:from>
    <xdr:ext cx="66675" cy="76200"/>
    <xdr:sp macro="" textlink="">
      <xdr:nvSpPr>
        <xdr:cNvPr id="95" name="Shape 7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361950</xdr:colOff>
      <xdr:row>27</xdr:row>
      <xdr:rowOff>28575</xdr:rowOff>
    </xdr:from>
    <xdr:ext cx="66675" cy="66675"/>
    <xdr:sp macro="" textlink="">
      <xdr:nvSpPr>
        <xdr:cNvPr id="96" name="Shape 7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266700</xdr:colOff>
      <xdr:row>23</xdr:row>
      <xdr:rowOff>85725</xdr:rowOff>
    </xdr:from>
    <xdr:ext cx="66675" cy="66675"/>
    <xdr:sp macro="" textlink="">
      <xdr:nvSpPr>
        <xdr:cNvPr id="97" name="Shape 7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285750</xdr:colOff>
      <xdr:row>22</xdr:row>
      <xdr:rowOff>152400</xdr:rowOff>
    </xdr:from>
    <xdr:ext cx="66675" cy="76200"/>
    <xdr:sp macro="" textlink="">
      <xdr:nvSpPr>
        <xdr:cNvPr id="98" name="Shape 45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419100</xdr:colOff>
      <xdr:row>28</xdr:row>
      <xdr:rowOff>38100</xdr:rowOff>
    </xdr:from>
    <xdr:ext cx="66675" cy="66675"/>
    <xdr:sp macro="" textlink="">
      <xdr:nvSpPr>
        <xdr:cNvPr id="99" name="Shape 46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390525</xdr:colOff>
      <xdr:row>28</xdr:row>
      <xdr:rowOff>152400</xdr:rowOff>
    </xdr:from>
    <xdr:ext cx="66675" cy="76200"/>
    <xdr:sp macro="" textlink="">
      <xdr:nvSpPr>
        <xdr:cNvPr id="100" name="Shape 46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581025</xdr:colOff>
      <xdr:row>26</xdr:row>
      <xdr:rowOff>123825</xdr:rowOff>
    </xdr:from>
    <xdr:ext cx="47625" cy="85725"/>
    <xdr:sp macro="" textlink="">
      <xdr:nvSpPr>
        <xdr:cNvPr id="101" name="Shape 47"/>
        <xdr:cNvSpPr/>
      </xdr:nvSpPr>
      <xdr:spPr>
        <a:xfrm>
          <a:off x="5326950" y="3746663"/>
          <a:ext cx="38100" cy="66675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409575</xdr:colOff>
      <xdr:row>24</xdr:row>
      <xdr:rowOff>85725</xdr:rowOff>
    </xdr:from>
    <xdr:ext cx="66675" cy="66675"/>
    <xdr:sp macro="" textlink="">
      <xdr:nvSpPr>
        <xdr:cNvPr id="102" name="Shape 46"/>
        <xdr:cNvSpPr/>
      </xdr:nvSpPr>
      <xdr:spPr>
        <a:xfrm>
          <a:off x="5317425" y="3751425"/>
          <a:ext cx="57150" cy="57150"/>
        </a:xfrm>
        <a:prstGeom prst="flowChartConnector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9525</xdr:colOff>
      <xdr:row>38</xdr:row>
      <xdr:rowOff>85725</xdr:rowOff>
    </xdr:from>
    <xdr:ext cx="409575" cy="38100"/>
    <xdr:grpSp>
      <xdr:nvGrpSpPr>
        <xdr:cNvPr id="103" name="Shape 2"/>
        <xdr:cNvGrpSpPr/>
      </xdr:nvGrpSpPr>
      <xdr:grpSpPr>
        <a:xfrm>
          <a:off x="9791700" y="7943850"/>
          <a:ext cx="409575" cy="38100"/>
          <a:chOff x="5141213" y="3780000"/>
          <a:chExt cx="409575" cy="0"/>
        </a:xfrm>
      </xdr:grpSpPr>
      <xdr:cxnSp macro="">
        <xdr:nvCxnSpPr>
          <xdr:cNvPr id="104" name="Shape 42"/>
          <xdr:cNvCxnSpPr/>
        </xdr:nvCxnSpPr>
        <xdr:spPr>
          <a:xfrm>
            <a:off x="5141213" y="3780000"/>
            <a:ext cx="409575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27</xdr:col>
      <xdr:colOff>419100</xdr:colOff>
      <xdr:row>17</xdr:row>
      <xdr:rowOff>114300</xdr:rowOff>
    </xdr:from>
    <xdr:ext cx="3238500" cy="2295525"/>
    <xdr:pic>
      <xdr:nvPicPr>
        <xdr:cNvPr id="105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9</xdr:row>
      <xdr:rowOff>152400</xdr:rowOff>
    </xdr:from>
    <xdr:ext cx="1181100" cy="28575"/>
    <xdr:grpSp>
      <xdr:nvGrpSpPr>
        <xdr:cNvPr id="2" name="Shape 2"/>
        <xdr:cNvGrpSpPr/>
      </xdr:nvGrpSpPr>
      <xdr:grpSpPr>
        <a:xfrm>
          <a:off x="4755450" y="3775238"/>
          <a:ext cx="1181100" cy="9525"/>
          <a:chOff x="4755450" y="3775238"/>
          <a:chExt cx="1181100" cy="9525"/>
        </a:xfrm>
      </xdr:grpSpPr>
      <xdr:cxnSp macro="">
        <xdr:nvCxnSpPr>
          <xdr:cNvPr id="48" name="Shape 48"/>
          <xdr:cNvCxnSpPr/>
        </xdr:nvCxnSpPr>
        <xdr:spPr>
          <a:xfrm rot="10800000" flipH="1">
            <a:off x="4755450" y="3775238"/>
            <a:ext cx="1181100" cy="952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8</xdr:col>
      <xdr:colOff>0</xdr:colOff>
      <xdr:row>10</xdr:row>
      <xdr:rowOff>-9525</xdr:rowOff>
    </xdr:from>
    <xdr:ext cx="1352550" cy="38100"/>
    <xdr:grpSp>
      <xdr:nvGrpSpPr>
        <xdr:cNvPr id="3" name="Shape 2"/>
        <xdr:cNvGrpSpPr/>
      </xdr:nvGrpSpPr>
      <xdr:grpSpPr>
        <a:xfrm>
          <a:off x="4669725" y="3775238"/>
          <a:ext cx="1352550" cy="9525"/>
          <a:chOff x="4669725" y="3775238"/>
          <a:chExt cx="1352550" cy="9525"/>
        </a:xfrm>
      </xdr:grpSpPr>
      <xdr:cxnSp macro="">
        <xdr:nvCxnSpPr>
          <xdr:cNvPr id="49" name="Shape 49"/>
          <xdr:cNvCxnSpPr/>
        </xdr:nvCxnSpPr>
        <xdr:spPr>
          <a:xfrm rot="10800000" flipH="1">
            <a:off x="4669725" y="3775238"/>
            <a:ext cx="1352550" cy="952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12</xdr:col>
      <xdr:colOff>0</xdr:colOff>
      <xdr:row>3</xdr:row>
      <xdr:rowOff>152400</xdr:rowOff>
    </xdr:from>
    <xdr:ext cx="628650" cy="1285875"/>
    <xdr:grpSp>
      <xdr:nvGrpSpPr>
        <xdr:cNvPr id="4" name="Shape 2"/>
        <xdr:cNvGrpSpPr/>
      </xdr:nvGrpSpPr>
      <xdr:grpSpPr>
        <a:xfrm>
          <a:off x="5031675" y="3141825"/>
          <a:ext cx="628650" cy="1276350"/>
          <a:chOff x="5031675" y="3141825"/>
          <a:chExt cx="628650" cy="1276350"/>
        </a:xfrm>
      </xdr:grpSpPr>
      <xdr:cxnSp macro="">
        <xdr:nvCxnSpPr>
          <xdr:cNvPr id="50" name="Shape 50"/>
          <xdr:cNvCxnSpPr/>
        </xdr:nvCxnSpPr>
        <xdr:spPr>
          <a:xfrm rot="10800000" flipH="1">
            <a:off x="5031675" y="3141825"/>
            <a:ext cx="628650" cy="127635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12</xdr:col>
      <xdr:colOff>0</xdr:colOff>
      <xdr:row>7</xdr:row>
      <xdr:rowOff>0</xdr:rowOff>
    </xdr:from>
    <xdr:ext cx="628650" cy="666750"/>
    <xdr:grpSp>
      <xdr:nvGrpSpPr>
        <xdr:cNvPr id="5" name="Shape 2"/>
        <xdr:cNvGrpSpPr/>
      </xdr:nvGrpSpPr>
      <xdr:grpSpPr>
        <a:xfrm>
          <a:off x="5036438" y="3451388"/>
          <a:ext cx="619125" cy="657225"/>
          <a:chOff x="5036438" y="3451388"/>
          <a:chExt cx="619125" cy="657225"/>
        </a:xfrm>
      </xdr:grpSpPr>
      <xdr:cxnSp macro="">
        <xdr:nvCxnSpPr>
          <xdr:cNvPr id="51" name="Shape 51"/>
          <xdr:cNvCxnSpPr/>
        </xdr:nvCxnSpPr>
        <xdr:spPr>
          <a:xfrm rot="10800000" flipH="1">
            <a:off x="5036438" y="3451388"/>
            <a:ext cx="619125" cy="65722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12</xdr:col>
      <xdr:colOff>9525</xdr:colOff>
      <xdr:row>10</xdr:row>
      <xdr:rowOff>0</xdr:rowOff>
    </xdr:from>
    <xdr:ext cx="581025" cy="95250"/>
    <xdr:grpSp>
      <xdr:nvGrpSpPr>
        <xdr:cNvPr id="6" name="Shape 2"/>
        <xdr:cNvGrpSpPr/>
      </xdr:nvGrpSpPr>
      <xdr:grpSpPr>
        <a:xfrm>
          <a:off x="5055488" y="3737138"/>
          <a:ext cx="581025" cy="85725"/>
          <a:chOff x="5055488" y="3737138"/>
          <a:chExt cx="581025" cy="85725"/>
        </a:xfrm>
      </xdr:grpSpPr>
      <xdr:cxnSp macro="">
        <xdr:nvCxnSpPr>
          <xdr:cNvPr id="34" name="Shape 34"/>
          <xdr:cNvCxnSpPr/>
        </xdr:nvCxnSpPr>
        <xdr:spPr>
          <a:xfrm rot="10800000" flipH="1">
            <a:off x="5055488" y="3737138"/>
            <a:ext cx="581025" cy="8572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609600</xdr:colOff>
      <xdr:row>3</xdr:row>
      <xdr:rowOff>171450</xdr:rowOff>
    </xdr:from>
    <xdr:ext cx="1562100" cy="1314450"/>
    <xdr:sp macro="" textlink="">
      <xdr:nvSpPr>
        <xdr:cNvPr id="52" name="Shape 52"/>
        <xdr:cNvSpPr/>
      </xdr:nvSpPr>
      <xdr:spPr>
        <a:xfrm>
          <a:off x="4569713" y="3127538"/>
          <a:ext cx="1552575" cy="1304925"/>
        </a:xfrm>
        <a:prstGeom prst="arc">
          <a:avLst>
            <a:gd name="adj1" fmla="val 16200000"/>
            <a:gd name="adj2" fmla="val 5327293"/>
          </a:avLst>
        </a:prstGeom>
        <a:noFill/>
        <a:ln w="9525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600075</xdr:colOff>
      <xdr:row>6</xdr:row>
      <xdr:rowOff>142875</xdr:rowOff>
    </xdr:from>
    <xdr:ext cx="1533525" cy="742950"/>
    <xdr:sp macro="" textlink="">
      <xdr:nvSpPr>
        <xdr:cNvPr id="53" name="Shape 53"/>
        <xdr:cNvSpPr/>
      </xdr:nvSpPr>
      <xdr:spPr>
        <a:xfrm>
          <a:off x="4584000" y="3413288"/>
          <a:ext cx="1524000" cy="733425"/>
        </a:xfrm>
        <a:prstGeom prst="arc">
          <a:avLst>
            <a:gd name="adj1" fmla="val 16200000"/>
            <a:gd name="adj2" fmla="val 5129792"/>
          </a:avLst>
        </a:prstGeom>
        <a:noFill/>
        <a:ln w="9525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1162050</xdr:colOff>
      <xdr:row>10</xdr:row>
      <xdr:rowOff>28575</xdr:rowOff>
    </xdr:from>
    <xdr:ext cx="304800" cy="142875"/>
    <xdr:sp macro="" textlink="">
      <xdr:nvSpPr>
        <xdr:cNvPr id="54" name="Shape 54"/>
        <xdr:cNvSpPr/>
      </xdr:nvSpPr>
      <xdr:spPr>
        <a:xfrm rot="-5817926">
          <a:off x="5298375" y="3641888"/>
          <a:ext cx="95250" cy="276225"/>
        </a:xfrm>
        <a:prstGeom prst="triangle">
          <a:avLst>
            <a:gd name="adj" fmla="val 50000"/>
          </a:avLst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333375</xdr:colOff>
      <xdr:row>18</xdr:row>
      <xdr:rowOff>95250</xdr:rowOff>
    </xdr:from>
    <xdr:ext cx="895350" cy="1543050"/>
    <xdr:sp macro="" textlink="">
      <xdr:nvSpPr>
        <xdr:cNvPr id="55" name="Shape 55"/>
        <xdr:cNvSpPr/>
      </xdr:nvSpPr>
      <xdr:spPr>
        <a:xfrm>
          <a:off x="4903088" y="3013238"/>
          <a:ext cx="885825" cy="1533525"/>
        </a:xfrm>
        <a:custGeom>
          <a:avLst/>
          <a:gdLst/>
          <a:ahLst/>
          <a:cxnLst/>
          <a:rect l="l" t="t" r="r" b="b"/>
          <a:pathLst>
            <a:path w="876472" h="1489566" extrusionOk="0">
              <a:moveTo>
                <a:pt x="876472" y="3666"/>
              </a:moveTo>
              <a:cubicBezTo>
                <a:pt x="444672" y="-5859"/>
                <a:pt x="12872" y="-15384"/>
                <a:pt x="172" y="232266"/>
              </a:cubicBezTo>
              <a:cubicBezTo>
                <a:pt x="-12528" y="479916"/>
                <a:pt x="681210" y="1276841"/>
                <a:pt x="800272" y="1489566"/>
              </a:cubicBezTo>
            </a:path>
          </a:pathLst>
        </a:custGeom>
        <a:noFill/>
        <a:ln w="9525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428625</xdr:colOff>
      <xdr:row>25</xdr:row>
      <xdr:rowOff>114300</xdr:rowOff>
    </xdr:from>
    <xdr:ext cx="180975" cy="180975"/>
    <xdr:sp macro="" textlink="">
      <xdr:nvSpPr>
        <xdr:cNvPr id="56" name="Shape 56"/>
        <xdr:cNvSpPr/>
      </xdr:nvSpPr>
      <xdr:spPr>
        <a:xfrm rot="7842927">
          <a:off x="5293613" y="3713325"/>
          <a:ext cx="104775" cy="133350"/>
        </a:xfrm>
        <a:prstGeom prst="triangle">
          <a:avLst>
            <a:gd name="adj" fmla="val 50000"/>
          </a:avLst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171450</xdr:colOff>
      <xdr:row>17</xdr:row>
      <xdr:rowOff>76200</xdr:rowOff>
    </xdr:from>
    <xdr:ext cx="266700" cy="295275"/>
    <xdr:sp macro="" textlink="">
      <xdr:nvSpPr>
        <xdr:cNvPr id="57" name="Shape 57"/>
        <xdr:cNvSpPr/>
      </xdr:nvSpPr>
      <xdr:spPr>
        <a:xfrm>
          <a:off x="5217413" y="3637125"/>
          <a:ext cx="257175" cy="285750"/>
        </a:xfrm>
        <a:prstGeom prst="downArrow">
          <a:avLst>
            <a:gd name="adj1" fmla="val 50000"/>
            <a:gd name="adj2" fmla="val 50000"/>
          </a:avLst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666750</xdr:colOff>
      <xdr:row>18</xdr:row>
      <xdr:rowOff>104775</xdr:rowOff>
    </xdr:from>
    <xdr:ext cx="2609850" cy="1609725"/>
    <xdr:sp macro="" textlink="">
      <xdr:nvSpPr>
        <xdr:cNvPr id="58" name="Shape 58"/>
        <xdr:cNvSpPr/>
      </xdr:nvSpPr>
      <xdr:spPr>
        <a:xfrm>
          <a:off x="4041075" y="2979900"/>
          <a:ext cx="2609850" cy="1600200"/>
        </a:xfrm>
        <a:custGeom>
          <a:avLst/>
          <a:gdLst/>
          <a:ahLst/>
          <a:cxnLst/>
          <a:rect l="l" t="t" r="r" b="b"/>
          <a:pathLst>
            <a:path w="2981325" h="1662452" extrusionOk="0">
              <a:moveTo>
                <a:pt x="0" y="1647825"/>
              </a:moveTo>
              <a:cubicBezTo>
                <a:pt x="1135062" y="1671637"/>
                <a:pt x="2270125" y="1695450"/>
                <a:pt x="2695575" y="1466850"/>
              </a:cubicBezTo>
              <a:cubicBezTo>
                <a:pt x="3121025" y="1238250"/>
                <a:pt x="2505075" y="520700"/>
                <a:pt x="2552700" y="276225"/>
              </a:cubicBezTo>
              <a:cubicBezTo>
                <a:pt x="2600325" y="31750"/>
                <a:pt x="2906713" y="46037"/>
                <a:pt x="2981325" y="0"/>
              </a:cubicBezTo>
            </a:path>
          </a:pathLst>
        </a:custGeom>
        <a:noFill/>
        <a:ln w="9525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714375</xdr:colOff>
      <xdr:row>18</xdr:row>
      <xdr:rowOff>57150</xdr:rowOff>
    </xdr:from>
    <xdr:ext cx="152400" cy="123825"/>
    <xdr:sp macro="" textlink="">
      <xdr:nvSpPr>
        <xdr:cNvPr id="59" name="Shape 59"/>
        <xdr:cNvSpPr/>
      </xdr:nvSpPr>
      <xdr:spPr>
        <a:xfrm rot="5156977">
          <a:off x="5298375" y="3713325"/>
          <a:ext cx="95250" cy="133350"/>
        </a:xfrm>
        <a:prstGeom prst="triangle">
          <a:avLst>
            <a:gd name="adj" fmla="val 50000"/>
          </a:avLst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24</xdr:col>
      <xdr:colOff>0</xdr:colOff>
      <xdr:row>4</xdr:row>
      <xdr:rowOff>133350</xdr:rowOff>
    </xdr:from>
    <xdr:ext cx="552450" cy="1085850"/>
    <xdr:grpSp>
      <xdr:nvGrpSpPr>
        <xdr:cNvPr id="7" name="Shape 2"/>
        <xdr:cNvGrpSpPr/>
      </xdr:nvGrpSpPr>
      <xdr:grpSpPr>
        <a:xfrm>
          <a:off x="5069775" y="3237075"/>
          <a:ext cx="552450" cy="1085850"/>
          <a:chOff x="5069775" y="3237075"/>
          <a:chExt cx="552450" cy="1085850"/>
        </a:xfrm>
      </xdr:grpSpPr>
      <xdr:cxnSp macro="">
        <xdr:nvCxnSpPr>
          <xdr:cNvPr id="60" name="Shape 60"/>
          <xdr:cNvCxnSpPr/>
        </xdr:nvCxnSpPr>
        <xdr:spPr>
          <a:xfrm rot="10800000" flipH="1">
            <a:off x="5069775" y="3237075"/>
            <a:ext cx="552450" cy="108585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1181100</xdr:colOff>
      <xdr:row>10</xdr:row>
      <xdr:rowOff>28575</xdr:rowOff>
    </xdr:from>
    <xdr:ext cx="1276350" cy="981075"/>
    <xdr:grpSp>
      <xdr:nvGrpSpPr>
        <xdr:cNvPr id="8" name="Shape 2"/>
        <xdr:cNvGrpSpPr/>
      </xdr:nvGrpSpPr>
      <xdr:grpSpPr>
        <a:xfrm>
          <a:off x="4712588" y="3294225"/>
          <a:ext cx="1266825" cy="971550"/>
          <a:chOff x="4712588" y="3294225"/>
          <a:chExt cx="1266825" cy="971550"/>
        </a:xfrm>
      </xdr:grpSpPr>
      <xdr:cxnSp macro="">
        <xdr:nvCxnSpPr>
          <xdr:cNvPr id="61" name="Shape 61"/>
          <xdr:cNvCxnSpPr/>
        </xdr:nvCxnSpPr>
        <xdr:spPr>
          <a:xfrm rot="10800000" flipH="1">
            <a:off x="4712588" y="3294225"/>
            <a:ext cx="1266825" cy="97155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24</xdr:col>
      <xdr:colOff>9525</xdr:colOff>
      <xdr:row>8</xdr:row>
      <xdr:rowOff>123825</xdr:rowOff>
    </xdr:from>
    <xdr:ext cx="581025" cy="304800"/>
    <xdr:grpSp>
      <xdr:nvGrpSpPr>
        <xdr:cNvPr id="9" name="Shape 2"/>
        <xdr:cNvGrpSpPr/>
      </xdr:nvGrpSpPr>
      <xdr:grpSpPr>
        <a:xfrm>
          <a:off x="5055488" y="3632363"/>
          <a:ext cx="581025" cy="295275"/>
          <a:chOff x="5055488" y="3632363"/>
          <a:chExt cx="581025" cy="295275"/>
        </a:xfrm>
      </xdr:grpSpPr>
      <xdr:cxnSp macro="">
        <xdr:nvCxnSpPr>
          <xdr:cNvPr id="62" name="Shape 62"/>
          <xdr:cNvCxnSpPr/>
        </xdr:nvCxnSpPr>
        <xdr:spPr>
          <a:xfrm rot="10800000" flipH="1">
            <a:off x="5055488" y="3632363"/>
            <a:ext cx="581025" cy="29527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24</xdr:col>
      <xdr:colOff>9525</xdr:colOff>
      <xdr:row>10</xdr:row>
      <xdr:rowOff>19050</xdr:rowOff>
    </xdr:from>
    <xdr:ext cx="542925" cy="800100"/>
    <xdr:grpSp>
      <xdr:nvGrpSpPr>
        <xdr:cNvPr id="10" name="Shape 2"/>
        <xdr:cNvGrpSpPr/>
      </xdr:nvGrpSpPr>
      <xdr:grpSpPr>
        <a:xfrm>
          <a:off x="5074538" y="3379950"/>
          <a:ext cx="542925" cy="800100"/>
          <a:chOff x="5074538" y="3379950"/>
          <a:chExt cx="542925" cy="800100"/>
        </a:xfrm>
      </xdr:grpSpPr>
      <xdr:cxnSp macro="">
        <xdr:nvCxnSpPr>
          <xdr:cNvPr id="63" name="Shape 63"/>
          <xdr:cNvCxnSpPr/>
        </xdr:nvCxnSpPr>
        <xdr:spPr>
          <a:xfrm>
            <a:off x="5074538" y="3379950"/>
            <a:ext cx="542925" cy="80010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0</xdr:colOff>
      <xdr:row>10</xdr:row>
      <xdr:rowOff>0</xdr:rowOff>
    </xdr:from>
    <xdr:ext cx="1666875" cy="28575"/>
    <xdr:grpSp>
      <xdr:nvGrpSpPr>
        <xdr:cNvPr id="11" name="Shape 2"/>
        <xdr:cNvGrpSpPr/>
      </xdr:nvGrpSpPr>
      <xdr:grpSpPr>
        <a:xfrm>
          <a:off x="4512563" y="3775238"/>
          <a:ext cx="1666875" cy="9525"/>
          <a:chOff x="4512563" y="3775238"/>
          <a:chExt cx="1666875" cy="9525"/>
        </a:xfrm>
      </xdr:grpSpPr>
      <xdr:cxnSp macro="">
        <xdr:nvCxnSpPr>
          <xdr:cNvPr id="64" name="Shape 64"/>
          <xdr:cNvCxnSpPr/>
        </xdr:nvCxnSpPr>
        <xdr:spPr>
          <a:xfrm rot="10800000" flipH="1">
            <a:off x="4512563" y="3775238"/>
            <a:ext cx="1666875" cy="952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27</xdr:col>
      <xdr:colOff>504825</xdr:colOff>
      <xdr:row>4</xdr:row>
      <xdr:rowOff>104775</xdr:rowOff>
    </xdr:from>
    <xdr:ext cx="1552575" cy="38100"/>
    <xdr:grpSp>
      <xdr:nvGrpSpPr>
        <xdr:cNvPr id="12" name="Shape 2"/>
        <xdr:cNvGrpSpPr/>
      </xdr:nvGrpSpPr>
      <xdr:grpSpPr>
        <a:xfrm>
          <a:off x="4569713" y="3780000"/>
          <a:ext cx="1552575" cy="0"/>
          <a:chOff x="4569713" y="3780000"/>
          <a:chExt cx="1552575" cy="0"/>
        </a:xfrm>
      </xdr:grpSpPr>
      <xdr:cxnSp macro="">
        <xdr:nvCxnSpPr>
          <xdr:cNvPr id="65" name="Shape 65"/>
          <xdr:cNvCxnSpPr/>
        </xdr:nvCxnSpPr>
        <xdr:spPr>
          <a:xfrm>
            <a:off x="4569713" y="3780000"/>
            <a:ext cx="1552575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27</xdr:col>
      <xdr:colOff>504825</xdr:colOff>
      <xdr:row>4</xdr:row>
      <xdr:rowOff>123825</xdr:rowOff>
    </xdr:from>
    <xdr:ext cx="1514475" cy="371475"/>
    <xdr:grpSp>
      <xdr:nvGrpSpPr>
        <xdr:cNvPr id="13" name="Shape 2"/>
        <xdr:cNvGrpSpPr/>
      </xdr:nvGrpSpPr>
      <xdr:grpSpPr>
        <a:xfrm>
          <a:off x="4593525" y="3599025"/>
          <a:ext cx="1504950" cy="361950"/>
          <a:chOff x="4593525" y="3599025"/>
          <a:chExt cx="1504950" cy="361950"/>
        </a:xfrm>
      </xdr:grpSpPr>
      <xdr:cxnSp macro="">
        <xdr:nvCxnSpPr>
          <xdr:cNvPr id="66" name="Shape 66"/>
          <xdr:cNvCxnSpPr/>
        </xdr:nvCxnSpPr>
        <xdr:spPr>
          <a:xfrm>
            <a:off x="4593525" y="3599025"/>
            <a:ext cx="1504950" cy="36195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228600</xdr:colOff>
      <xdr:row>7</xdr:row>
      <xdr:rowOff>104775</xdr:rowOff>
    </xdr:from>
    <xdr:ext cx="3867150" cy="171450"/>
    <xdr:sp macro="" textlink="">
      <xdr:nvSpPr>
        <xdr:cNvPr id="67" name="Shape 67"/>
        <xdr:cNvSpPr/>
      </xdr:nvSpPr>
      <xdr:spPr>
        <a:xfrm rot="-5400000">
          <a:off x="5260275" y="1851188"/>
          <a:ext cx="171450" cy="3857625"/>
        </a:xfrm>
        <a:prstGeom prst="leftBrace">
          <a:avLst>
            <a:gd name="adj1" fmla="val 8333"/>
            <a:gd name="adj2" fmla="val 53738"/>
          </a:avLst>
        </a:prstGeom>
        <a:noFill/>
        <a:ln w="9525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27</xdr:col>
      <xdr:colOff>114300</xdr:colOff>
      <xdr:row>3</xdr:row>
      <xdr:rowOff>133350</xdr:rowOff>
    </xdr:from>
    <xdr:ext cx="342900" cy="342900"/>
    <xdr:sp macro="" textlink="">
      <xdr:nvSpPr>
        <xdr:cNvPr id="68" name="Shape 68"/>
        <xdr:cNvSpPr/>
      </xdr:nvSpPr>
      <xdr:spPr>
        <a:xfrm>
          <a:off x="5179313" y="3618075"/>
          <a:ext cx="333375" cy="323850"/>
        </a:xfrm>
        <a:prstGeom prst="ellipse">
          <a:avLst/>
        </a:prstGeom>
        <a:noFill/>
        <a:ln w="12700" cap="flat" cmpd="sng">
          <a:solidFill>
            <a:srgbClr val="54813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27</xdr:col>
      <xdr:colOff>123825</xdr:colOff>
      <xdr:row>7</xdr:row>
      <xdr:rowOff>133350</xdr:rowOff>
    </xdr:from>
    <xdr:ext cx="342900" cy="333375"/>
    <xdr:sp macro="" textlink="">
      <xdr:nvSpPr>
        <xdr:cNvPr id="69" name="Shape 69"/>
        <xdr:cNvSpPr/>
      </xdr:nvSpPr>
      <xdr:spPr>
        <a:xfrm>
          <a:off x="5179313" y="3622838"/>
          <a:ext cx="333375" cy="314325"/>
        </a:xfrm>
        <a:prstGeom prst="ellipse">
          <a:avLst/>
        </a:prstGeom>
        <a:noFill/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27</xdr:col>
      <xdr:colOff>142875</xdr:colOff>
      <xdr:row>13</xdr:row>
      <xdr:rowOff>133350</xdr:rowOff>
    </xdr:from>
    <xdr:ext cx="342900" cy="352425"/>
    <xdr:sp macro="" textlink="">
      <xdr:nvSpPr>
        <xdr:cNvPr id="70" name="Shape 70"/>
        <xdr:cNvSpPr/>
      </xdr:nvSpPr>
      <xdr:spPr>
        <a:xfrm>
          <a:off x="5179313" y="3613313"/>
          <a:ext cx="333375" cy="333375"/>
        </a:xfrm>
        <a:prstGeom prst="ellipse">
          <a:avLst/>
        </a:prstGeom>
        <a:noFill/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D3:E574">
  <tableColumns count="2">
    <tableColumn id="1" name="Sector"/>
    <tableColumn id="2" name="Companies"/>
  </tableColumns>
  <tableStyleInfo name="Different correlations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G3:H126">
  <tableColumns count="2">
    <tableColumn id="1" name="Sector"/>
    <tableColumn id="2" name="Companies"/>
  </tableColumns>
  <tableStyleInfo name="Different correlations-style 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3:B464">
  <tableColumns count="2">
    <tableColumn id="1" name="Sector"/>
    <tableColumn id="2" name="Company Name"/>
  </tableColumns>
  <tableStyleInfo name="Different correlations-style 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tabSelected="1" workbookViewId="0"/>
  </sheetViews>
  <sheetFormatPr defaultColWidth="14.42578125" defaultRowHeight="15" customHeight="1" x14ac:dyDescent="0.25"/>
  <cols>
    <col min="1" max="1" width="9.140625" customWidth="1"/>
    <col min="2" max="2" width="8.7109375" customWidth="1"/>
    <col min="3" max="3" width="7.7109375" customWidth="1"/>
    <col min="4" max="4" width="24.42578125" customWidth="1"/>
    <col min="5" max="7" width="9.140625" customWidth="1"/>
    <col min="8" max="8" width="7.7109375" customWidth="1"/>
    <col min="9" max="9" width="8.7109375" customWidth="1"/>
    <col min="10" max="10" width="12.140625" customWidth="1"/>
    <col min="11" max="11" width="9.140625" customWidth="1"/>
    <col min="12" max="12" width="9.28515625" customWidth="1"/>
    <col min="13" max="13" width="9.140625" customWidth="1"/>
    <col min="14" max="14" width="13.140625" customWidth="1"/>
    <col min="15" max="15" width="7.42578125" customWidth="1"/>
    <col min="16" max="17" width="7.140625" customWidth="1"/>
    <col min="18" max="19" width="9.140625" customWidth="1"/>
    <col min="20" max="20" width="8" customWidth="1"/>
    <col min="21" max="21" width="9.140625" customWidth="1"/>
    <col min="22" max="22" width="10" customWidth="1"/>
    <col min="23" max="24" width="9.140625" customWidth="1"/>
    <col min="25" max="25" width="9.28515625" customWidth="1"/>
    <col min="26" max="28" width="9.140625" customWidth="1"/>
    <col min="29" max="29" width="13.5703125" customWidth="1"/>
    <col min="30" max="31" width="9.140625" customWidth="1"/>
    <col min="32" max="32" width="17.7109375" customWidth="1"/>
    <col min="33" max="39" width="9.140625" customWidth="1"/>
    <col min="40" max="40" width="23.140625" customWidth="1"/>
    <col min="41" max="41" width="12.28515625" customWidth="1"/>
    <col min="42" max="42" width="9.140625" customWidth="1"/>
  </cols>
  <sheetData>
    <row r="1" spans="1:4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6.25" x14ac:dyDescent="0.4">
      <c r="A2" s="1"/>
      <c r="B2" s="1"/>
      <c r="C2" s="1"/>
      <c r="D2" s="1"/>
      <c r="E2" s="2"/>
      <c r="F2" s="3"/>
      <c r="G2" s="3"/>
      <c r="H2" s="3"/>
      <c r="I2" s="3"/>
      <c r="J2" s="3"/>
      <c r="K2" s="3"/>
      <c r="L2" s="3"/>
      <c r="M2" s="3"/>
      <c r="N2" s="4"/>
      <c r="O2" s="5"/>
      <c r="P2" s="5"/>
      <c r="Q2" s="5"/>
      <c r="R2" s="5"/>
      <c r="S2" s="5"/>
      <c r="T2" s="5"/>
      <c r="U2" s="5"/>
      <c r="V2" s="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26.25" x14ac:dyDescent="0.4">
      <c r="A3" s="1"/>
      <c r="B3" s="1"/>
      <c r="C3" s="1"/>
      <c r="D3" s="1"/>
      <c r="E3" s="6"/>
      <c r="F3" s="5"/>
      <c r="G3" s="7" t="s">
        <v>0</v>
      </c>
      <c r="H3" s="5"/>
      <c r="I3" s="5"/>
      <c r="J3" s="5"/>
      <c r="K3" s="5"/>
      <c r="L3" s="1" t="s">
        <v>1</v>
      </c>
      <c r="M3" s="5"/>
      <c r="N3" s="8"/>
      <c r="O3" s="5"/>
      <c r="P3" s="5"/>
      <c r="Q3" s="5"/>
      <c r="R3" s="5"/>
      <c r="S3" s="5"/>
      <c r="T3" s="5"/>
      <c r="U3" s="5"/>
      <c r="V3" s="5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15.75" customHeight="1" x14ac:dyDescent="0.35">
      <c r="A4" s="173" t="s">
        <v>2</v>
      </c>
      <c r="B4" s="149"/>
      <c r="C4" s="149"/>
      <c r="D4" s="150"/>
      <c r="E4" s="9" t="s">
        <v>3</v>
      </c>
      <c r="F4" s="1"/>
      <c r="G4" s="7" t="s">
        <v>4</v>
      </c>
      <c r="H4" s="10"/>
      <c r="I4" s="10"/>
      <c r="J4" s="10"/>
      <c r="K4" s="10"/>
      <c r="L4" s="1"/>
      <c r="M4" s="1" t="s">
        <v>5</v>
      </c>
      <c r="N4" s="1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7.25" x14ac:dyDescent="0.3">
      <c r="A5" s="1"/>
      <c r="B5" s="1"/>
      <c r="C5" s="1"/>
      <c r="D5" s="1"/>
      <c r="E5" s="6"/>
      <c r="F5" s="1"/>
      <c r="G5" s="7" t="s">
        <v>6</v>
      </c>
      <c r="H5" s="1"/>
      <c r="I5" s="1"/>
      <c r="J5" s="1"/>
      <c r="K5" s="1"/>
      <c r="L5" s="1" t="s">
        <v>7</v>
      </c>
      <c r="M5" s="1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7.25" x14ac:dyDescent="0.3">
      <c r="A6" s="1"/>
      <c r="B6" s="1"/>
      <c r="C6" s="1"/>
      <c r="D6" s="1"/>
      <c r="E6" s="12"/>
      <c r="F6" s="13"/>
      <c r="G6" s="14"/>
      <c r="H6" s="13"/>
      <c r="I6" s="13"/>
      <c r="J6" s="13"/>
      <c r="K6" s="13"/>
      <c r="L6" s="13"/>
      <c r="M6" s="13"/>
      <c r="N6" s="15"/>
      <c r="O6" s="1"/>
      <c r="P6" s="1"/>
      <c r="Q6" s="1"/>
      <c r="R6" s="1"/>
      <c r="S6" s="1"/>
      <c r="T6" s="1" t="s">
        <v>8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62" t="s">
        <v>9</v>
      </c>
      <c r="AK6" s="154"/>
      <c r="AL6" s="154"/>
      <c r="AM6" s="154"/>
      <c r="AN6" s="154"/>
      <c r="AO6" s="155"/>
      <c r="AP6" s="1"/>
    </row>
    <row r="7" spans="1:42" ht="17.25" x14ac:dyDescent="0.3">
      <c r="A7" s="1"/>
      <c r="B7" s="1"/>
      <c r="C7" s="1"/>
      <c r="D7" s="1"/>
      <c r="E7" s="1"/>
      <c r="F7" s="1"/>
      <c r="G7" s="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63"/>
      <c r="AK7" s="157"/>
      <c r="AL7" s="157"/>
      <c r="AM7" s="157"/>
      <c r="AN7" s="157"/>
      <c r="AO7" s="158"/>
      <c r="AP7" s="1"/>
    </row>
    <row r="8" spans="1:4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25">
      <c r="A9" s="1"/>
      <c r="B9" s="16" t="s">
        <v>10</v>
      </c>
      <c r="C9" s="16"/>
      <c r="D9" s="16"/>
      <c r="E9" s="1"/>
      <c r="F9" s="1"/>
      <c r="G9" s="148" t="s">
        <v>11</v>
      </c>
      <c r="H9" s="149"/>
      <c r="I9" s="150"/>
      <c r="J9" s="1"/>
      <c r="K9" s="1"/>
      <c r="L9" s="1"/>
      <c r="M9" s="1"/>
      <c r="N9" s="177" t="s">
        <v>12</v>
      </c>
      <c r="O9" s="149"/>
      <c r="P9" s="149"/>
      <c r="Q9" s="150"/>
      <c r="R9" s="1"/>
      <c r="S9" s="1"/>
      <c r="T9" s="1"/>
      <c r="U9" s="1"/>
      <c r="V9" s="148" t="s">
        <v>11</v>
      </c>
      <c r="W9" s="149"/>
      <c r="X9" s="150"/>
      <c r="Y9" s="1"/>
      <c r="Z9" s="1"/>
      <c r="AA9" s="1"/>
      <c r="AB9" s="148" t="s">
        <v>11</v>
      </c>
      <c r="AC9" s="149"/>
      <c r="AD9" s="150"/>
      <c r="AE9" s="1"/>
      <c r="AF9" s="1"/>
      <c r="AG9" s="1"/>
      <c r="AH9" s="1"/>
      <c r="AI9" s="2"/>
      <c r="AJ9" s="17"/>
      <c r="AK9" s="17"/>
      <c r="AL9" s="17"/>
      <c r="AM9" s="17"/>
      <c r="AN9" s="17"/>
      <c r="AO9" s="17"/>
      <c r="AP9" s="18"/>
    </row>
    <row r="10" spans="1:42" ht="19.5" x14ac:dyDescent="0.25">
      <c r="A10" s="1"/>
      <c r="B10" s="1"/>
      <c r="C10" s="146">
        <v>1</v>
      </c>
      <c r="D10" s="178" t="s">
        <v>13</v>
      </c>
      <c r="E10" s="1"/>
      <c r="F10" s="1"/>
      <c r="G10" s="1"/>
      <c r="H10" s="146">
        <v>2</v>
      </c>
      <c r="I10" s="159" t="s">
        <v>14</v>
      </c>
      <c r="J10" s="155"/>
      <c r="K10" s="1"/>
      <c r="L10" s="1"/>
      <c r="M10" s="1"/>
      <c r="N10" s="1"/>
      <c r="O10" s="146">
        <v>3</v>
      </c>
      <c r="P10" s="159" t="s">
        <v>15</v>
      </c>
      <c r="Q10" s="154"/>
      <c r="R10" s="154"/>
      <c r="S10" s="154"/>
      <c r="T10" s="155"/>
      <c r="U10" s="19"/>
      <c r="V10" s="1"/>
      <c r="W10" s="146">
        <v>4</v>
      </c>
      <c r="X10" s="159" t="s">
        <v>5</v>
      </c>
      <c r="Y10" s="154"/>
      <c r="Z10" s="155"/>
      <c r="AA10" s="1"/>
      <c r="AB10" s="1"/>
      <c r="AC10" s="146">
        <v>5</v>
      </c>
      <c r="AD10" s="159" t="s">
        <v>16</v>
      </c>
      <c r="AE10" s="154"/>
      <c r="AF10" s="155"/>
      <c r="AG10" s="20"/>
      <c r="AH10" s="1"/>
      <c r="AI10" s="6"/>
      <c r="AJ10" s="1"/>
      <c r="AK10" s="1"/>
      <c r="AL10" s="1"/>
      <c r="AM10" s="1"/>
      <c r="AN10" s="1"/>
      <c r="AO10" s="1"/>
      <c r="AP10" s="11"/>
    </row>
    <row r="11" spans="1:42" ht="15.75" customHeight="1" x14ac:dyDescent="0.25">
      <c r="A11" s="1"/>
      <c r="B11" s="1"/>
      <c r="C11" s="147"/>
      <c r="D11" s="179"/>
      <c r="E11" s="1"/>
      <c r="F11" s="1"/>
      <c r="G11" s="1"/>
      <c r="H11" s="147"/>
      <c r="I11" s="156"/>
      <c r="J11" s="158"/>
      <c r="K11" s="1"/>
      <c r="L11" s="1"/>
      <c r="M11" s="1"/>
      <c r="N11" s="1"/>
      <c r="O11" s="147"/>
      <c r="P11" s="156"/>
      <c r="Q11" s="157"/>
      <c r="R11" s="157"/>
      <c r="S11" s="157"/>
      <c r="T11" s="158"/>
      <c r="U11" s="19"/>
      <c r="V11" s="1"/>
      <c r="W11" s="147"/>
      <c r="X11" s="156"/>
      <c r="Y11" s="157"/>
      <c r="Z11" s="158"/>
      <c r="AA11" s="1"/>
      <c r="AB11" s="1"/>
      <c r="AC11" s="147"/>
      <c r="AD11" s="156"/>
      <c r="AE11" s="157"/>
      <c r="AF11" s="158"/>
      <c r="AG11" s="20"/>
      <c r="AH11" s="1"/>
      <c r="AI11" s="6"/>
      <c r="AJ11" s="1"/>
      <c r="AK11" s="1"/>
      <c r="AL11" s="1"/>
      <c r="AM11" s="151" t="s">
        <v>17</v>
      </c>
      <c r="AN11" s="152"/>
      <c r="AO11" s="1"/>
      <c r="AP11" s="11"/>
    </row>
    <row r="12" spans="1:4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53" t="s">
        <v>18</v>
      </c>
      <c r="AJ12" s="154"/>
      <c r="AK12" s="155"/>
      <c r="AL12" s="1"/>
      <c r="AM12" s="164" t="s">
        <v>19</v>
      </c>
      <c r="AN12" s="165"/>
      <c r="AO12" s="1"/>
      <c r="AP12" s="11"/>
    </row>
    <row r="13" spans="1:42" x14ac:dyDescent="0.25">
      <c r="A13" s="21">
        <v>1</v>
      </c>
      <c r="B13" s="161" t="s">
        <v>20</v>
      </c>
      <c r="C13" s="149"/>
      <c r="D13" s="150"/>
      <c r="E13" s="1"/>
      <c r="F13" s="1"/>
      <c r="G13" s="21">
        <v>1</v>
      </c>
      <c r="H13" s="22" t="s">
        <v>21</v>
      </c>
      <c r="I13" s="22"/>
      <c r="J13" s="22"/>
      <c r="K13" s="22"/>
      <c r="L13" s="1"/>
      <c r="M13" s="1"/>
      <c r="N13" s="21">
        <v>1</v>
      </c>
      <c r="O13" s="172" t="s">
        <v>22</v>
      </c>
      <c r="P13" s="149"/>
      <c r="Q13" s="149"/>
      <c r="R13" s="149"/>
      <c r="S13" s="150"/>
      <c r="T13" s="21"/>
      <c r="U13" s="22"/>
      <c r="V13" s="21">
        <v>1</v>
      </c>
      <c r="W13" s="161" t="s">
        <v>23</v>
      </c>
      <c r="X13" s="149"/>
      <c r="Y13" s="149"/>
      <c r="Z13" s="149"/>
      <c r="AA13" s="150"/>
      <c r="AB13" s="21">
        <v>1</v>
      </c>
      <c r="AC13" s="161" t="s">
        <v>24</v>
      </c>
      <c r="AD13" s="149"/>
      <c r="AE13" s="149"/>
      <c r="AF13" s="149"/>
      <c r="AG13" s="149"/>
      <c r="AH13" s="150"/>
      <c r="AI13" s="156"/>
      <c r="AJ13" s="157"/>
      <c r="AK13" s="158"/>
      <c r="AL13" s="1"/>
      <c r="AM13" s="166"/>
      <c r="AN13" s="167"/>
      <c r="AO13" s="1"/>
      <c r="AP13" s="11"/>
    </row>
    <row r="14" spans="1:42" x14ac:dyDescent="0.25">
      <c r="A14" s="21">
        <v>2</v>
      </c>
      <c r="B14" s="161" t="s">
        <v>25</v>
      </c>
      <c r="C14" s="149"/>
      <c r="D14" s="150"/>
      <c r="E14" s="1"/>
      <c r="F14" s="1"/>
      <c r="G14" s="21">
        <v>2</v>
      </c>
      <c r="H14" s="161" t="s">
        <v>26</v>
      </c>
      <c r="I14" s="149"/>
      <c r="J14" s="150"/>
      <c r="K14" s="1"/>
      <c r="L14" s="1"/>
      <c r="M14" s="1"/>
      <c r="N14" s="21">
        <v>2</v>
      </c>
      <c r="O14" s="22" t="s">
        <v>27</v>
      </c>
      <c r="P14" s="22"/>
      <c r="Q14" s="22"/>
      <c r="R14" s="1"/>
      <c r="S14" s="1"/>
      <c r="T14" s="21"/>
      <c r="U14" s="22"/>
      <c r="V14" s="21">
        <v>2</v>
      </c>
      <c r="W14" s="22" t="s">
        <v>28</v>
      </c>
      <c r="X14" s="22"/>
      <c r="Y14" s="22"/>
      <c r="Z14" s="1"/>
      <c r="AA14" s="1"/>
      <c r="AB14" s="21">
        <v>2</v>
      </c>
      <c r="AC14" s="22" t="s">
        <v>29</v>
      </c>
      <c r="AD14" s="22"/>
      <c r="AE14" s="22"/>
      <c r="AF14" s="1"/>
      <c r="AG14" s="1"/>
      <c r="AH14" s="1"/>
      <c r="AI14" s="6"/>
      <c r="AJ14" s="1"/>
      <c r="AK14" s="1"/>
      <c r="AL14" s="1"/>
      <c r="AM14" s="151" t="s">
        <v>30</v>
      </c>
      <c r="AN14" s="152"/>
      <c r="AO14" s="1"/>
      <c r="AP14" s="11"/>
    </row>
    <row r="15" spans="1:42" x14ac:dyDescent="0.25">
      <c r="A15" s="21">
        <v>3</v>
      </c>
      <c r="B15" s="161" t="s">
        <v>31</v>
      </c>
      <c r="C15" s="149"/>
      <c r="D15" s="150"/>
      <c r="E15" s="1"/>
      <c r="F15" s="1"/>
      <c r="G15" s="21">
        <v>3</v>
      </c>
      <c r="H15" s="161" t="s">
        <v>32</v>
      </c>
      <c r="I15" s="149"/>
      <c r="J15" s="150"/>
      <c r="K15" s="1"/>
      <c r="L15" s="1"/>
      <c r="M15" s="1"/>
      <c r="N15" s="21">
        <v>3</v>
      </c>
      <c r="O15" s="161" t="s">
        <v>33</v>
      </c>
      <c r="P15" s="149"/>
      <c r="Q15" s="150"/>
      <c r="R15" s="1"/>
      <c r="S15" s="1"/>
      <c r="T15" s="21"/>
      <c r="U15" s="22"/>
      <c r="V15" s="21">
        <v>3</v>
      </c>
      <c r="W15" s="161" t="s">
        <v>34</v>
      </c>
      <c r="X15" s="149"/>
      <c r="Y15" s="150"/>
      <c r="Z15" s="1"/>
      <c r="AA15" s="1"/>
      <c r="AB15" s="1"/>
      <c r="AC15" s="1"/>
      <c r="AD15" s="1"/>
      <c r="AE15" s="1"/>
      <c r="AF15" s="1"/>
      <c r="AG15" s="1"/>
      <c r="AH15" s="1"/>
      <c r="AI15" s="6"/>
      <c r="AJ15" s="1"/>
      <c r="AK15" s="1"/>
      <c r="AL15" s="1"/>
      <c r="AM15" s="164" t="s">
        <v>35</v>
      </c>
      <c r="AN15" s="165"/>
      <c r="AO15" s="1"/>
      <c r="AP15" s="11"/>
    </row>
    <row r="16" spans="1:42" x14ac:dyDescent="0.25">
      <c r="A16" s="21">
        <v>4</v>
      </c>
      <c r="B16" s="161" t="s">
        <v>36</v>
      </c>
      <c r="C16" s="149"/>
      <c r="D16" s="150"/>
      <c r="E16" s="1"/>
      <c r="F16" s="1"/>
      <c r="G16" s="21"/>
      <c r="H16" s="161"/>
      <c r="I16" s="149"/>
      <c r="J16" s="150"/>
      <c r="K16" s="1"/>
      <c r="L16" s="1"/>
      <c r="M16" s="1"/>
      <c r="N16" s="21">
        <v>4</v>
      </c>
      <c r="O16" s="161" t="s">
        <v>37</v>
      </c>
      <c r="P16" s="149"/>
      <c r="Q16" s="149"/>
      <c r="R16" s="150"/>
      <c r="S16" s="1"/>
      <c r="T16" s="1"/>
      <c r="U16" s="1"/>
      <c r="V16" s="21">
        <v>4</v>
      </c>
      <c r="W16" s="161" t="s">
        <v>38</v>
      </c>
      <c r="X16" s="149"/>
      <c r="Y16" s="150"/>
      <c r="Z16" s="1"/>
      <c r="AA16" s="1"/>
      <c r="AB16" s="1"/>
      <c r="AC16" s="1"/>
      <c r="AD16" s="1"/>
      <c r="AE16" s="1"/>
      <c r="AF16" s="1"/>
      <c r="AG16" s="1"/>
      <c r="AH16" s="1"/>
      <c r="AI16" s="6"/>
      <c r="AJ16" s="1"/>
      <c r="AK16" s="1"/>
      <c r="AL16" s="1"/>
      <c r="AM16" s="166"/>
      <c r="AN16" s="167"/>
      <c r="AO16" s="1"/>
      <c r="AP16" s="11"/>
    </row>
    <row r="17" spans="1:4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1">
        <v>5</v>
      </c>
      <c r="O17" s="161" t="s">
        <v>39</v>
      </c>
      <c r="P17" s="149"/>
      <c r="Q17" s="149"/>
      <c r="R17" s="150"/>
      <c r="S17" s="1"/>
      <c r="T17" s="1"/>
      <c r="U17" s="1"/>
      <c r="V17" s="1"/>
      <c r="W17" s="1"/>
      <c r="X17" s="1"/>
      <c r="Y17" s="1"/>
      <c r="Z17" s="1"/>
      <c r="AA17" s="1"/>
      <c r="AB17" s="1"/>
      <c r="AC17" s="160" t="s">
        <v>40</v>
      </c>
      <c r="AD17" s="149"/>
      <c r="AE17" s="149"/>
      <c r="AF17" s="150"/>
      <c r="AG17" s="1"/>
      <c r="AH17" s="1"/>
      <c r="AI17" s="6"/>
      <c r="AJ17" s="1"/>
      <c r="AK17" s="1"/>
      <c r="AL17" s="1"/>
      <c r="AM17" s="151" t="s">
        <v>41</v>
      </c>
      <c r="AN17" s="152"/>
      <c r="AO17" s="1"/>
      <c r="AP17" s="11"/>
    </row>
    <row r="18" spans="1:4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6"/>
      <c r="AJ18" s="168" t="s">
        <v>42</v>
      </c>
      <c r="AK18" s="169"/>
      <c r="AL18" s="1"/>
      <c r="AM18" s="164" t="s">
        <v>43</v>
      </c>
      <c r="AN18" s="165"/>
      <c r="AO18" s="1"/>
      <c r="AP18" s="11"/>
    </row>
    <row r="19" spans="1:4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73" t="s">
        <v>44</v>
      </c>
      <c r="P19" s="149"/>
      <c r="Q19" s="149"/>
      <c r="R19" s="150"/>
      <c r="S19" s="1"/>
      <c r="T19" s="173" t="s">
        <v>45</v>
      </c>
      <c r="U19" s="149"/>
      <c r="V19" s="149"/>
      <c r="W19" s="149"/>
      <c r="X19" s="149"/>
      <c r="Y19" s="149"/>
      <c r="Z19" s="150"/>
      <c r="AA19" s="1"/>
      <c r="AB19" s="1"/>
      <c r="AC19" s="1"/>
      <c r="AD19" s="1"/>
      <c r="AE19" s="1"/>
      <c r="AF19" s="1"/>
      <c r="AG19" s="1"/>
      <c r="AH19" s="1"/>
      <c r="AI19" s="6"/>
      <c r="AJ19" s="170"/>
      <c r="AK19" s="171"/>
      <c r="AL19" s="1"/>
      <c r="AM19" s="166"/>
      <c r="AN19" s="167"/>
      <c r="AO19" s="1"/>
      <c r="AP19" s="11"/>
    </row>
    <row r="20" spans="1:42" x14ac:dyDescent="0.25">
      <c r="A20" s="1"/>
      <c r="B20" s="1" t="s">
        <v>46</v>
      </c>
      <c r="C20" s="1"/>
      <c r="D20" s="1"/>
      <c r="E20" s="1"/>
      <c r="F20" s="1"/>
      <c r="G20" s="173" t="s">
        <v>47</v>
      </c>
      <c r="H20" s="149"/>
      <c r="I20" s="149"/>
      <c r="J20" s="15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C20" s="1"/>
      <c r="AD20" s="1"/>
      <c r="AE20" s="1"/>
      <c r="AF20" s="1"/>
      <c r="AG20" s="1"/>
      <c r="AH20" s="1"/>
      <c r="AI20" s="6"/>
      <c r="AJ20" s="1"/>
      <c r="AK20" s="1"/>
      <c r="AL20" s="1"/>
      <c r="AM20" s="1"/>
      <c r="AN20" s="1"/>
      <c r="AO20" s="1"/>
      <c r="AP20" s="11"/>
    </row>
    <row r="21" spans="1:42" ht="15.75" customHeight="1" x14ac:dyDescent="0.25">
      <c r="A21" s="1"/>
      <c r="B21" s="1"/>
      <c r="C21" s="1"/>
      <c r="D21" s="1"/>
      <c r="E21" s="184"/>
      <c r="F21" s="155"/>
      <c r="G21" s="1"/>
      <c r="H21" s="1"/>
      <c r="I21" s="1"/>
      <c r="J21" s="1"/>
      <c r="K21" s="1"/>
      <c r="L21" s="1"/>
      <c r="M21" s="1"/>
      <c r="N21" s="23"/>
      <c r="O21" s="24" t="s">
        <v>48</v>
      </c>
      <c r="P21" s="24" t="s">
        <v>49</v>
      </c>
      <c r="Q21" s="24" t="s">
        <v>50</v>
      </c>
      <c r="R21" s="24" t="s">
        <v>51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6"/>
      <c r="AJ21" s="1"/>
      <c r="AK21" s="1"/>
      <c r="AL21" s="1"/>
      <c r="AM21" s="1"/>
      <c r="AN21" s="1"/>
      <c r="AO21" s="1"/>
      <c r="AP21" s="11"/>
    </row>
    <row r="22" spans="1:42" ht="15.75" customHeight="1" x14ac:dyDescent="0.25">
      <c r="A22" s="1"/>
      <c r="B22" s="1"/>
      <c r="C22" s="1"/>
      <c r="D22" s="1"/>
      <c r="E22" s="163"/>
      <c r="F22" s="158"/>
      <c r="G22" s="25"/>
      <c r="H22" s="25"/>
      <c r="I22" s="25"/>
      <c r="J22" s="25"/>
      <c r="K22" s="1"/>
      <c r="L22" s="1"/>
      <c r="M22" s="1"/>
      <c r="N22" s="24" t="s">
        <v>48</v>
      </c>
      <c r="O22" s="26">
        <v>1</v>
      </c>
      <c r="P22" s="27">
        <v>0.8</v>
      </c>
      <c r="Q22" s="27">
        <v>0.4</v>
      </c>
      <c r="R22" s="28">
        <v>0.5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6"/>
      <c r="AJ22" s="1"/>
      <c r="AK22" s="1"/>
      <c r="AL22" s="1"/>
      <c r="AM22" s="1"/>
      <c r="AN22" s="1"/>
      <c r="AO22" s="1"/>
      <c r="AP22" s="11"/>
    </row>
    <row r="23" spans="1:42" ht="15.75" customHeight="1" x14ac:dyDescent="0.25">
      <c r="A23" s="1"/>
      <c r="B23" s="1"/>
      <c r="C23" s="1"/>
      <c r="D23" s="180" t="s">
        <v>52</v>
      </c>
      <c r="E23" s="184" t="str">
        <f>"&gt; 7.5%"</f>
        <v>&gt; 7.5%</v>
      </c>
      <c r="F23" s="155"/>
      <c r="G23" s="25"/>
      <c r="H23" s="25"/>
      <c r="I23" s="25"/>
      <c r="J23" s="25"/>
      <c r="K23" s="1"/>
      <c r="L23" s="1"/>
      <c r="M23" s="1"/>
      <c r="N23" s="24" t="s">
        <v>49</v>
      </c>
      <c r="O23" s="29">
        <v>0.8</v>
      </c>
      <c r="P23" s="30">
        <v>1</v>
      </c>
      <c r="Q23" s="30">
        <v>0.2</v>
      </c>
      <c r="R23" s="31">
        <v>0.7</v>
      </c>
      <c r="S23" s="1"/>
      <c r="T23" s="172" t="s">
        <v>53</v>
      </c>
      <c r="U23" s="149"/>
      <c r="V23" s="150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2"/>
      <c r="AJ23" s="13"/>
      <c r="AK23" s="13"/>
      <c r="AL23" s="13"/>
      <c r="AM23" s="13"/>
      <c r="AN23" s="13"/>
      <c r="AO23" s="13"/>
      <c r="AP23" s="15"/>
    </row>
    <row r="24" spans="1:42" ht="15.75" customHeight="1" x14ac:dyDescent="0.25">
      <c r="A24" s="1"/>
      <c r="B24" s="1"/>
      <c r="C24" s="1"/>
      <c r="D24" s="181"/>
      <c r="E24" s="163"/>
      <c r="F24" s="158"/>
      <c r="G24" s="25"/>
      <c r="H24" s="25"/>
      <c r="I24" s="25"/>
      <c r="J24" s="25"/>
      <c r="K24" s="1"/>
      <c r="L24" s="1"/>
      <c r="M24" s="1"/>
      <c r="N24" s="24" t="s">
        <v>50</v>
      </c>
      <c r="O24" s="29">
        <v>0.4</v>
      </c>
      <c r="P24" s="30">
        <v>0.2</v>
      </c>
      <c r="Q24" s="30">
        <v>1</v>
      </c>
      <c r="R24" s="31">
        <v>0.99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15.75" customHeight="1" x14ac:dyDescent="0.25">
      <c r="A25" s="1"/>
      <c r="B25" s="1"/>
      <c r="C25" s="1"/>
      <c r="D25" s="1"/>
      <c r="E25" s="1"/>
      <c r="F25" s="1"/>
      <c r="G25" s="32"/>
      <c r="H25" s="32"/>
      <c r="I25" s="32"/>
      <c r="J25" s="32"/>
      <c r="K25" s="1"/>
      <c r="L25" s="1"/>
      <c r="M25" s="1"/>
      <c r="N25" s="24" t="s">
        <v>51</v>
      </c>
      <c r="O25" s="33">
        <v>0.5</v>
      </c>
      <c r="P25" s="34">
        <v>0.7</v>
      </c>
      <c r="Q25" s="34">
        <v>0.99</v>
      </c>
      <c r="R25" s="35">
        <v>1</v>
      </c>
      <c r="S25" s="1"/>
      <c r="T25" s="1"/>
      <c r="U25" s="1"/>
      <c r="V25" s="1"/>
      <c r="W25" s="1"/>
      <c r="X25" s="185" t="s">
        <v>54</v>
      </c>
      <c r="Y25" s="149"/>
      <c r="Z25" s="150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5.75" customHeight="1" x14ac:dyDescent="0.25">
      <c r="A26" s="1"/>
      <c r="B26" s="1"/>
      <c r="C26" s="1"/>
      <c r="D26" s="182" t="s">
        <v>55</v>
      </c>
      <c r="E26" s="184" t="str">
        <f>"0% - 7.5%"</f>
        <v>0% - 7.5%</v>
      </c>
      <c r="F26" s="155"/>
      <c r="G26" s="32"/>
      <c r="H26" s="32"/>
      <c r="I26" s="32"/>
      <c r="J26" s="3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36"/>
      <c r="Y26" s="37"/>
      <c r="Z26" s="36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5.75" customHeight="1" x14ac:dyDescent="0.25">
      <c r="A27" s="1"/>
      <c r="B27" s="1"/>
      <c r="C27" s="1"/>
      <c r="D27" s="181"/>
      <c r="E27" s="163"/>
      <c r="F27" s="158"/>
      <c r="G27" s="32"/>
      <c r="H27" s="32"/>
      <c r="I27" s="32"/>
      <c r="J27" s="3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ht="15.75" customHeight="1" x14ac:dyDescent="0.25">
      <c r="A28" s="1"/>
      <c r="B28" s="1"/>
      <c r="C28" s="1"/>
      <c r="D28" s="1"/>
      <c r="E28" s="1"/>
      <c r="F28" s="1"/>
      <c r="G28" s="32"/>
      <c r="H28" s="32"/>
      <c r="I28" s="32"/>
      <c r="J28" s="3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5.75" customHeight="1" x14ac:dyDescent="0.25">
      <c r="A29" s="1"/>
      <c r="B29" s="1"/>
      <c r="C29" s="1"/>
      <c r="D29" s="183" t="s">
        <v>56</v>
      </c>
      <c r="E29" s="184" t="str">
        <f>"-7.5% &lt; "</f>
        <v xml:space="preserve">-7.5% &lt; </v>
      </c>
      <c r="F29" s="155"/>
      <c r="G29" s="38"/>
      <c r="H29" s="38"/>
      <c r="I29" s="38"/>
      <c r="J29" s="39"/>
      <c r="K29" s="1"/>
      <c r="L29" s="1"/>
      <c r="M29" s="1"/>
      <c r="N29" s="40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ht="15.75" customHeight="1" x14ac:dyDescent="0.25">
      <c r="A30" s="1"/>
      <c r="B30" s="1"/>
      <c r="C30" s="1"/>
      <c r="D30" s="181"/>
      <c r="E30" s="163"/>
      <c r="F30" s="158"/>
      <c r="G30" s="38"/>
      <c r="H30" s="38"/>
      <c r="I30" s="38"/>
      <c r="J30" s="39"/>
      <c r="K30" s="1"/>
      <c r="L30" s="174" t="s">
        <v>57</v>
      </c>
      <c r="M30" s="175"/>
      <c r="N30" s="176"/>
      <c r="O30" s="1"/>
      <c r="P30" s="22" t="s">
        <v>58</v>
      </c>
      <c r="Q30" s="22"/>
      <c r="R30" s="22" t="s">
        <v>59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15.75" customHeight="1" x14ac:dyDescent="0.25">
      <c r="A31" s="1"/>
      <c r="B31" s="1"/>
      <c r="C31" s="1"/>
      <c r="D31" s="1"/>
      <c r="E31" s="1"/>
      <c r="F31" s="1"/>
      <c r="G31" s="38"/>
      <c r="H31" s="38"/>
      <c r="I31" s="38"/>
      <c r="J31" s="39"/>
      <c r="K31" s="1"/>
      <c r="L31" s="1"/>
      <c r="M31" s="1"/>
      <c r="N31" s="1"/>
      <c r="O31" s="1"/>
      <c r="P31" s="22"/>
      <c r="Q31" s="22"/>
      <c r="R31" s="22"/>
      <c r="S31" s="1"/>
      <c r="T31" s="1"/>
      <c r="U31" s="1"/>
      <c r="V31" s="1"/>
      <c r="X31" s="1"/>
      <c r="Y31" s="1"/>
      <c r="Z31" s="1"/>
      <c r="AA31" s="1"/>
      <c r="AB31" s="1"/>
      <c r="AC31" s="24" t="s">
        <v>60</v>
      </c>
      <c r="AD31" s="24" t="s">
        <v>61</v>
      </c>
      <c r="AE31" s="24" t="s">
        <v>62</v>
      </c>
      <c r="AF31" s="22" t="s">
        <v>63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2"/>
      <c r="Q32" s="22"/>
      <c r="R32" s="22"/>
      <c r="S32" s="1"/>
      <c r="T32" s="1"/>
      <c r="U32" s="1"/>
      <c r="V32" s="1"/>
      <c r="W32" s="1"/>
      <c r="X32" s="1"/>
      <c r="Y32" s="1"/>
      <c r="Z32" s="1"/>
      <c r="AA32" s="1"/>
      <c r="AB32" s="1"/>
      <c r="AC32" s="41" t="s">
        <v>64</v>
      </c>
      <c r="AD32" s="42">
        <v>0.5</v>
      </c>
      <c r="AE32" s="43">
        <v>0.08</v>
      </c>
      <c r="AF32" s="44">
        <v>10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5.75" customHeight="1" x14ac:dyDescent="0.25">
      <c r="A33" s="1"/>
      <c r="B33" s="1"/>
      <c r="C33" s="1"/>
      <c r="D33" s="1"/>
      <c r="E33" s="1"/>
      <c r="F33" s="172" t="s">
        <v>65</v>
      </c>
      <c r="G33" s="149"/>
      <c r="H33" s="149"/>
      <c r="I33" s="149"/>
      <c r="J33" s="149"/>
      <c r="K33" s="150"/>
      <c r="L33" s="174" t="s">
        <v>66</v>
      </c>
      <c r="M33" s="175"/>
      <c r="N33" s="176"/>
      <c r="O33" s="1"/>
      <c r="P33" s="22" t="s">
        <v>67</v>
      </c>
      <c r="Q33" s="22"/>
      <c r="R33" s="22" t="s">
        <v>68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45" t="s">
        <v>69</v>
      </c>
      <c r="AD33" s="46">
        <v>0.45</v>
      </c>
      <c r="AE33" s="47">
        <v>7.0000000000000007E-2</v>
      </c>
      <c r="AF33" s="48">
        <v>9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X34" s="1"/>
      <c r="Y34" s="1"/>
      <c r="Z34" s="172" t="s">
        <v>70</v>
      </c>
      <c r="AA34" s="149"/>
      <c r="AB34" s="150"/>
      <c r="AC34" s="45" t="s">
        <v>71</v>
      </c>
      <c r="AD34" s="46">
        <v>0.56999999999999995</v>
      </c>
      <c r="AE34" s="47">
        <v>0.06</v>
      </c>
      <c r="AF34" s="48">
        <v>7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49" t="s">
        <v>72</v>
      </c>
      <c r="AD35" s="50">
        <v>0.47839999999999999</v>
      </c>
      <c r="AE35" s="51">
        <v>0.15</v>
      </c>
      <c r="AF35" s="52">
        <v>7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15.75" customHeight="1" x14ac:dyDescent="0.25">
      <c r="A36" s="1"/>
      <c r="B36" s="1"/>
      <c r="C36" s="1"/>
      <c r="D36" s="53"/>
      <c r="E36" s="1"/>
      <c r="F36" s="1"/>
      <c r="G36" s="1"/>
      <c r="H36" s="1"/>
      <c r="I36" s="1"/>
      <c r="J36" s="1"/>
      <c r="K36" s="1"/>
      <c r="L36" s="174" t="s">
        <v>73</v>
      </c>
      <c r="M36" s="175"/>
      <c r="N36" s="176"/>
      <c r="O36" s="1"/>
      <c r="P36" s="22" t="s">
        <v>74</v>
      </c>
      <c r="Q36" s="22"/>
      <c r="R36" s="22" t="s">
        <v>75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54" t="s">
        <v>76</v>
      </c>
      <c r="AD36" s="55">
        <v>0.63</v>
      </c>
      <c r="AE36" s="55">
        <v>0.24</v>
      </c>
      <c r="AF36" s="56">
        <v>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ht="15.75" customHeight="1" x14ac:dyDescent="0.25">
      <c r="A38" s="1"/>
      <c r="B38" s="1"/>
      <c r="C38" s="1"/>
      <c r="D38" s="1"/>
      <c r="E38" s="1"/>
      <c r="F38" s="173"/>
      <c r="G38" s="149"/>
      <c r="H38" s="149"/>
      <c r="I38" s="15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74" t="s">
        <v>77</v>
      </c>
      <c r="M39" s="175"/>
      <c r="N39" s="176"/>
      <c r="O39" s="1"/>
      <c r="P39" s="22" t="s">
        <v>58</v>
      </c>
      <c r="Q39" s="22"/>
      <c r="R39" s="22" t="s">
        <v>78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24" t="s">
        <v>60</v>
      </c>
      <c r="AD40" s="24" t="s">
        <v>61</v>
      </c>
      <c r="AE40" s="24" t="s">
        <v>62</v>
      </c>
      <c r="AF40" s="22" t="s">
        <v>63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ht="15.75" customHeight="1" x14ac:dyDescent="0.25">
      <c r="A41" s="1"/>
      <c r="B41" s="1"/>
      <c r="C41" s="1"/>
      <c r="D41" s="1"/>
      <c r="E41" s="1"/>
      <c r="F41" s="1"/>
      <c r="G41" s="1"/>
      <c r="H41" s="1"/>
      <c r="I41" s="57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58" t="s">
        <v>64</v>
      </c>
      <c r="AD41" s="59">
        <v>0.45</v>
      </c>
      <c r="AE41" s="59">
        <v>0.05</v>
      </c>
      <c r="AF41" s="28">
        <v>15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ht="15.75" customHeight="1" x14ac:dyDescent="0.25">
      <c r="A42" s="1"/>
      <c r="B42" s="1"/>
      <c r="C42" s="1"/>
      <c r="D42" s="1"/>
      <c r="E42" s="1"/>
      <c r="F42" s="1"/>
      <c r="G42" s="1"/>
      <c r="H42" s="1"/>
      <c r="I42" s="5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60" t="s">
        <v>69</v>
      </c>
      <c r="AD42" s="61">
        <v>0.27</v>
      </c>
      <c r="AE42" s="61">
        <v>7.0000000000000007E-2</v>
      </c>
      <c r="AF42" s="31">
        <v>56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72" t="s">
        <v>66</v>
      </c>
      <c r="AA43" s="149"/>
      <c r="AB43" s="150"/>
      <c r="AC43" s="60" t="s">
        <v>71</v>
      </c>
      <c r="AD43" s="61">
        <v>0.56000000000000005</v>
      </c>
      <c r="AE43" s="61">
        <v>0.06</v>
      </c>
      <c r="AF43" s="31">
        <v>23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60" t="s">
        <v>72</v>
      </c>
      <c r="AD44" s="61">
        <v>0</v>
      </c>
      <c r="AE44" s="61">
        <v>0</v>
      </c>
      <c r="AF44" s="31">
        <v>2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54" t="s">
        <v>76</v>
      </c>
      <c r="AD45" s="62">
        <v>0</v>
      </c>
      <c r="AE45" s="62">
        <v>0</v>
      </c>
      <c r="AF45" s="35"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1:42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1:42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1:42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1:42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1:42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1:42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1:42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1:42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1:42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1:42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1:42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1:42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1:42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1:42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1:42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1:42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1:42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1:42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1:42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1:42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1:42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1:42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1:42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1:42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1:42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1:42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1:42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1:42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1:42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1:42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1:42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1:42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1:42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1:42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1:42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1:42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1:42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1:42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1:42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1:42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1:42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1:42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1:42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1:42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1:42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1:42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1:42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1:42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1:42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1:42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1:42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1:42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1:42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1:42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1:42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1:42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spans="1:42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spans="1:42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spans="1:42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spans="1:42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spans="1:42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spans="1:42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spans="1:42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spans="1:42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spans="1:42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spans="1:42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spans="1:42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spans="1:42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spans="1:42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spans="1:42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spans="1:42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spans="1:42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spans="1:42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spans="1:42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spans="1:42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spans="1:42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spans="1:42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spans="1:42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spans="1:42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spans="1:42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spans="1:42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spans="1:42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spans="1:42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spans="1:42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spans="1:42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spans="1:42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spans="1:42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spans="1:42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spans="1:42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spans="1:42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spans="1:42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spans="1:42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spans="1:42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spans="1:42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spans="1:42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spans="1:42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spans="1:42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 spans="1:42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 spans="1:42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 spans="1:42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 spans="1:42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 spans="1:42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 spans="1:42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 spans="1:42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 spans="1:42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 spans="1:42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 spans="1:42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 spans="1:42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 spans="1:42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 spans="1:42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 spans="1:42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 spans="1:42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 spans="1:42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 spans="1:42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 spans="1:42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 spans="1:42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 spans="1:42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 spans="1:42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 spans="1:42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 spans="1:42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 spans="1:42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 spans="1:42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 spans="1:42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 spans="1:42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 spans="1:42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 spans="1:42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 spans="1:42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 spans="1:42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 spans="1:42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 spans="1:42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 spans="1:42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 spans="1:42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 spans="1:42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 spans="1:42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 spans="1:42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 spans="1:42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 spans="1:42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 spans="1:42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 spans="1:42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 spans="1:42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 spans="1:42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 spans="1:42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 spans="1:42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 spans="1:42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 spans="1:42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 spans="1:42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 spans="1:42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 spans="1:42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 spans="1:42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 spans="1:42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 spans="1:42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 spans="1:42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 spans="1:42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 spans="1:42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 spans="1:42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 spans="1:42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 spans="1:42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 spans="1:42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 spans="1:42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 spans="1:42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 spans="1:42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 spans="1:42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 spans="1:42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 spans="1:42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 spans="1:42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 spans="1:42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 spans="1:42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 spans="1:42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 spans="1:42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 spans="1:42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 spans="1:42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 spans="1:42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 spans="1:42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 spans="1:42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 spans="1:42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 spans="1:42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 spans="1:42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 spans="1:42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 spans="1:42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 spans="1:42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 spans="1:42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 spans="1:42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 spans="1:42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 spans="1:42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 spans="1:42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 spans="1:42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 spans="1:42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 spans="1:42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 spans="1:42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 spans="1:42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 spans="1:42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 spans="1:42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 spans="1:42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 spans="1:42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 spans="1:42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 spans="1:42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 spans="1:42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 spans="1:42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 spans="1:42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 spans="1:42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 spans="1:42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 spans="1:42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 spans="1:42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 spans="1:42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 spans="1:42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 spans="1:42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 spans="1:42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 spans="1:42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 spans="1:42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 spans="1:42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 spans="1:42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 spans="1:42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 spans="1:42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 spans="1:42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 spans="1:42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 spans="1:42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 spans="1:42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 spans="1:42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 spans="1:42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 spans="1:42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 spans="1:42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 spans="1:42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 spans="1:42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 spans="1:42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 spans="1:42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 spans="1:42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 spans="1:42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 spans="1:42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 spans="1:42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 spans="1:42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 spans="1:42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 spans="1:42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 spans="1:42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 spans="1:42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 spans="1:42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 spans="1:42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 spans="1:42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 spans="1:42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 spans="1:42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 spans="1:42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 spans="1:42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spans="1:42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 spans="1:42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 spans="1:42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 spans="1:42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 spans="1:42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 spans="1:42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 spans="1:42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 spans="1:42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 spans="1:42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 spans="1:42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 spans="1:42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 spans="1:42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 spans="1:42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 spans="1:42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 spans="1:42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 spans="1:42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 spans="1:42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 spans="1:42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 spans="1:42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 spans="1:42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 spans="1:42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 spans="1:42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 spans="1:42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 spans="1:42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 spans="1:42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 spans="1:42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 spans="1:42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 spans="1:42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 spans="1:42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 spans="1:42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 spans="1:42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 spans="1:42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 spans="1:42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 spans="1:42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 spans="1:42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 spans="1:42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 spans="1:42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 spans="1:42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 spans="1:42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 spans="1:42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 spans="1:42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 spans="1:42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 spans="1:42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 spans="1:42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 spans="1:42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 spans="1:42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 spans="1:42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 spans="1:42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 spans="1:42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 spans="1:42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 spans="1:42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 spans="1:42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 spans="1:42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 spans="1:42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 spans="1:42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 spans="1:42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 spans="1:42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 spans="1:42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 spans="1:42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 spans="1:42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 spans="1:42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 spans="1:42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 spans="1:42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 spans="1:42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 spans="1:42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 spans="1:42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 spans="1:42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 spans="1:42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 spans="1:42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 spans="1:42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 spans="1:42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 spans="1:42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 spans="1:42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 spans="1:42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 spans="1:42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 spans="1:42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 spans="1:42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 spans="1:42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 spans="1:42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 spans="1:42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 spans="1:42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 spans="1:42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 spans="1:42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 spans="1:42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 spans="1:42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 spans="1:42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 spans="1:42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 spans="1:42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 spans="1:42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 spans="1:42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 spans="1:42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 spans="1:42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 spans="1:42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 spans="1:42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 spans="1:42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 spans="1:42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 spans="1:42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 spans="1:42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 spans="1:42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 spans="1:42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 spans="1:42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 spans="1:42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 spans="1:42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 spans="1:42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 spans="1:42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 spans="1:42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 spans="1:42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 spans="1:42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 spans="1:42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 spans="1:42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 spans="1:42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 spans="1:42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 spans="1:42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 spans="1:42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 spans="1:42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 spans="1:42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 spans="1:42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 spans="1:42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 spans="1:42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 spans="1:42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 spans="1:42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 spans="1:42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 spans="1:42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 spans="1:42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 spans="1:42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 spans="1:42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  <row r="1000" spans="1:42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</row>
  </sheetData>
  <mergeCells count="60">
    <mergeCell ref="X25:Z25"/>
    <mergeCell ref="T19:Z19"/>
    <mergeCell ref="T23:V23"/>
    <mergeCell ref="H14:J14"/>
    <mergeCell ref="G9:I9"/>
    <mergeCell ref="G20:J20"/>
    <mergeCell ref="H10:H11"/>
    <mergeCell ref="L30:N30"/>
    <mergeCell ref="C10:C11"/>
    <mergeCell ref="D10:D11"/>
    <mergeCell ref="A4:D4"/>
    <mergeCell ref="D23:D24"/>
    <mergeCell ref="D26:D27"/>
    <mergeCell ref="D29:D30"/>
    <mergeCell ref="E29:F30"/>
    <mergeCell ref="E26:F27"/>
    <mergeCell ref="E23:F24"/>
    <mergeCell ref="E21:F22"/>
    <mergeCell ref="B15:D15"/>
    <mergeCell ref="B16:D16"/>
    <mergeCell ref="H16:J16"/>
    <mergeCell ref="O16:R16"/>
    <mergeCell ref="O10:O11"/>
    <mergeCell ref="O15:Q15"/>
    <mergeCell ref="H15:J15"/>
    <mergeCell ref="L36:N36"/>
    <mergeCell ref="F38:I38"/>
    <mergeCell ref="F33:K33"/>
    <mergeCell ref="Z34:AB34"/>
    <mergeCell ref="Z43:AB43"/>
    <mergeCell ref="L39:N39"/>
    <mergeCell ref="L33:N33"/>
    <mergeCell ref="AJ6:AO7"/>
    <mergeCell ref="AM18:AN19"/>
    <mergeCell ref="AJ18:AK19"/>
    <mergeCell ref="AC13:AH13"/>
    <mergeCell ref="O13:S13"/>
    <mergeCell ref="O19:R19"/>
    <mergeCell ref="O17:R17"/>
    <mergeCell ref="N9:Q9"/>
    <mergeCell ref="AM12:AN13"/>
    <mergeCell ref="AM14:AN14"/>
    <mergeCell ref="AM15:AN16"/>
    <mergeCell ref="AM17:AN17"/>
    <mergeCell ref="B13:D13"/>
    <mergeCell ref="I10:J11"/>
    <mergeCell ref="W13:AA13"/>
    <mergeCell ref="V9:X9"/>
    <mergeCell ref="B14:D14"/>
    <mergeCell ref="P10:T11"/>
    <mergeCell ref="W10:W11"/>
    <mergeCell ref="X10:Z11"/>
    <mergeCell ref="AC17:AF17"/>
    <mergeCell ref="W15:Y15"/>
    <mergeCell ref="W16:Y16"/>
    <mergeCell ref="AC10:AC11"/>
    <mergeCell ref="AB9:AD9"/>
    <mergeCell ref="AM11:AN11"/>
    <mergeCell ref="AI12:AK13"/>
    <mergeCell ref="AD10:AF11"/>
  </mergeCells>
  <conditionalFormatting sqref="O22:R25">
    <cfRule type="cellIs" dxfId="0" priority="1" operator="between">
      <formula>0.5</formula>
      <formula>0.9</formula>
    </cfRule>
  </conditionalFormatting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000"/>
  <sheetViews>
    <sheetView workbookViewId="0"/>
  </sheetViews>
  <sheetFormatPr defaultColWidth="14.42578125" defaultRowHeight="15" customHeight="1" x14ac:dyDescent="0.25"/>
  <cols>
    <col min="1" max="3" width="9.140625" customWidth="1"/>
    <col min="4" max="4" width="10.28515625" customWidth="1"/>
    <col min="5" max="7" width="9.140625" customWidth="1"/>
    <col min="8" max="8" width="14.28515625" customWidth="1"/>
    <col min="9" max="9" width="9.140625" customWidth="1"/>
    <col min="10" max="10" width="11" customWidth="1"/>
    <col min="11" max="11" width="12.7109375" customWidth="1"/>
    <col min="12" max="12" width="9.28515625" customWidth="1"/>
    <col min="13" max="13" width="9.42578125" customWidth="1"/>
    <col min="14" max="14" width="12" customWidth="1"/>
    <col min="15" max="15" width="20.5703125" customWidth="1"/>
    <col min="16" max="17" width="9.140625" customWidth="1"/>
    <col min="18" max="18" width="9.28515625" customWidth="1"/>
    <col min="19" max="19" width="10.5703125" customWidth="1"/>
    <col min="20" max="23" width="9.140625" customWidth="1"/>
    <col min="24" max="24" width="11" customWidth="1"/>
    <col min="25" max="25" width="9.140625" customWidth="1"/>
    <col min="26" max="26" width="19.85546875" customWidth="1"/>
    <col min="27" max="27" width="32.42578125" customWidth="1"/>
    <col min="28" max="86" width="9.140625" customWidth="1"/>
  </cols>
  <sheetData>
    <row r="1" spans="1:86" x14ac:dyDescent="0.25">
      <c r="A1" s="1"/>
      <c r="B1" s="1"/>
      <c r="C1" s="1"/>
      <c r="D1" s="1"/>
      <c r="E1" s="1"/>
      <c r="F1" s="1"/>
      <c r="G1" s="1"/>
      <c r="H1" s="1"/>
      <c r="I1" s="173" t="s">
        <v>79</v>
      </c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50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</row>
    <row r="2" spans="1:86" x14ac:dyDescent="0.25">
      <c r="A2" s="1"/>
      <c r="B2" s="22" t="s">
        <v>80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</row>
    <row r="3" spans="1:86" x14ac:dyDescent="0.25">
      <c r="A3" s="1"/>
      <c r="B3" s="1"/>
      <c r="C3" s="1"/>
      <c r="D3" s="186" t="s">
        <v>81</v>
      </c>
      <c r="E3" s="187"/>
      <c r="F3" s="187"/>
      <c r="G3" s="165"/>
      <c r="H3" s="1"/>
      <c r="I3" s="1"/>
      <c r="J3" s="1"/>
      <c r="K3" s="1"/>
      <c r="L3" s="1"/>
      <c r="M3" s="1"/>
      <c r="N3" s="151" t="s">
        <v>17</v>
      </c>
      <c r="O3" s="152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</row>
    <row r="4" spans="1:86" x14ac:dyDescent="0.25">
      <c r="A4" s="1"/>
      <c r="B4" s="1"/>
      <c r="C4" s="1"/>
      <c r="D4" s="188"/>
      <c r="E4" s="189"/>
      <c r="F4" s="189"/>
      <c r="G4" s="190"/>
      <c r="H4" s="1"/>
      <c r="I4" s="1"/>
      <c r="J4" s="1"/>
      <c r="K4" s="1"/>
      <c r="L4" s="1"/>
      <c r="M4" s="1"/>
      <c r="N4" s="164" t="s">
        <v>19</v>
      </c>
      <c r="O4" s="165"/>
      <c r="P4" s="1"/>
      <c r="Q4" s="1"/>
      <c r="R4" s="1"/>
      <c r="S4" s="1"/>
      <c r="T4" s="1"/>
      <c r="U4" s="1"/>
      <c r="V4" s="1"/>
      <c r="W4" s="1"/>
      <c r="X4" s="1"/>
      <c r="Y4" s="1"/>
      <c r="Z4" s="194" t="s">
        <v>82</v>
      </c>
      <c r="AA4" s="165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</row>
    <row r="5" spans="1:86" x14ac:dyDescent="0.25">
      <c r="A5" s="1"/>
      <c r="B5" s="1"/>
      <c r="C5" s="1"/>
      <c r="D5" s="166"/>
      <c r="E5" s="191"/>
      <c r="F5" s="191"/>
      <c r="G5" s="167"/>
      <c r="H5" s="1"/>
      <c r="I5" s="1"/>
      <c r="J5" s="1"/>
      <c r="K5" s="1"/>
      <c r="L5" s="1"/>
      <c r="M5" s="1"/>
      <c r="N5" s="166"/>
      <c r="O5" s="167"/>
      <c r="P5" s="1"/>
      <c r="Q5" s="1"/>
      <c r="R5" s="1"/>
      <c r="S5" s="1"/>
      <c r="T5" s="1"/>
      <c r="U5" s="1"/>
      <c r="V5" s="1"/>
      <c r="W5" s="1"/>
      <c r="X5" s="1"/>
      <c r="Y5" s="1"/>
      <c r="Z5" s="188"/>
      <c r="AA5" s="190"/>
      <c r="AB5" s="63" t="s">
        <v>17</v>
      </c>
      <c r="AC5" s="1"/>
      <c r="AD5" s="1"/>
      <c r="AE5" s="193" t="s">
        <v>83</v>
      </c>
      <c r="AF5" s="149"/>
      <c r="AG5" s="149"/>
      <c r="AH5" s="149"/>
      <c r="AI5" s="149"/>
      <c r="AJ5" s="150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</row>
    <row r="6" spans="1:8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51" t="s">
        <v>30</v>
      </c>
      <c r="O6" s="152"/>
      <c r="P6" s="1"/>
      <c r="Q6" s="1"/>
      <c r="R6" s="1"/>
      <c r="S6" s="1"/>
      <c r="T6" s="1"/>
      <c r="U6" s="1"/>
      <c r="V6" s="1"/>
      <c r="W6" s="1"/>
      <c r="X6" s="1"/>
      <c r="Y6" s="1"/>
      <c r="Z6" s="166"/>
      <c r="AA6" s="167"/>
      <c r="AB6" s="21"/>
      <c r="AC6" s="1"/>
      <c r="AD6" s="1"/>
      <c r="AE6" s="64"/>
      <c r="AF6" s="64"/>
      <c r="AG6" s="64"/>
      <c r="AH6" s="64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</row>
    <row r="7" spans="1:8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64" t="s">
        <v>35</v>
      </c>
      <c r="O7" s="165"/>
      <c r="P7" s="1"/>
      <c r="Q7" s="1"/>
      <c r="R7" s="1"/>
      <c r="S7" s="1"/>
      <c r="T7" s="1"/>
      <c r="U7" s="1"/>
      <c r="V7" s="1"/>
      <c r="W7" s="1"/>
      <c r="X7" s="1"/>
      <c r="Y7" s="1"/>
      <c r="Z7" s="65"/>
      <c r="AA7" s="65"/>
      <c r="AB7" s="21"/>
      <c r="AC7" s="1"/>
      <c r="AD7" s="1"/>
      <c r="AE7" s="193" t="s">
        <v>84</v>
      </c>
      <c r="AF7" s="149"/>
      <c r="AG7" s="149"/>
      <c r="AH7" s="149"/>
      <c r="AI7" s="149"/>
      <c r="AJ7" s="149"/>
      <c r="AK7" s="150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73" t="s">
        <v>85</v>
      </c>
      <c r="CD7" s="149"/>
      <c r="CE7" s="149"/>
      <c r="CF7" s="150"/>
      <c r="CG7" s="1"/>
      <c r="CH7" s="1"/>
    </row>
    <row r="8" spans="1:8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66"/>
      <c r="O8" s="167"/>
      <c r="P8" s="1"/>
      <c r="Q8" s="1"/>
      <c r="R8" s="1"/>
      <c r="S8" s="1"/>
      <c r="T8" s="1"/>
      <c r="U8" s="1"/>
      <c r="V8" s="1"/>
      <c r="W8" s="1"/>
      <c r="X8" s="1"/>
      <c r="Y8" s="1"/>
      <c r="Z8" s="192" t="s">
        <v>86</v>
      </c>
      <c r="AA8" s="165"/>
      <c r="AB8" s="21"/>
      <c r="AC8" s="1"/>
      <c r="AD8" s="1"/>
      <c r="AE8" s="64"/>
      <c r="AF8" s="64"/>
      <c r="AG8" s="64"/>
      <c r="AH8" s="64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</row>
    <row r="9" spans="1:8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51" t="s">
        <v>41</v>
      </c>
      <c r="O9" s="152"/>
      <c r="P9" s="1"/>
      <c r="Q9" s="1"/>
      <c r="R9" s="1"/>
      <c r="S9" s="1"/>
      <c r="T9" s="1"/>
      <c r="U9" s="1"/>
      <c r="V9" s="1"/>
      <c r="W9" s="1"/>
      <c r="X9" s="1"/>
      <c r="Y9" s="1"/>
      <c r="Z9" s="188"/>
      <c r="AA9" s="190"/>
      <c r="AB9" s="21" t="s">
        <v>30</v>
      </c>
      <c r="AC9" s="1"/>
      <c r="AD9" s="1"/>
      <c r="AE9" s="64"/>
      <c r="AF9" s="64"/>
      <c r="AG9" s="64"/>
      <c r="AH9" s="64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73" t="s">
        <v>87</v>
      </c>
      <c r="CE9" s="150"/>
      <c r="CF9" s="1"/>
      <c r="CG9" s="1"/>
      <c r="CH9" s="1"/>
    </row>
    <row r="10" spans="1:86" x14ac:dyDescent="0.25">
      <c r="A10" s="1"/>
      <c r="B10" s="1"/>
      <c r="C10" s="168" t="s">
        <v>88</v>
      </c>
      <c r="D10" s="169"/>
      <c r="E10" s="1"/>
      <c r="F10" s="1"/>
      <c r="G10" s="196" t="s">
        <v>89</v>
      </c>
      <c r="H10" s="169"/>
      <c r="I10" s="1"/>
      <c r="J10" s="1"/>
      <c r="K10" s="168" t="s">
        <v>42</v>
      </c>
      <c r="L10" s="169"/>
      <c r="M10" s="1"/>
      <c r="N10" s="164" t="s">
        <v>43</v>
      </c>
      <c r="O10" s="165"/>
      <c r="P10" s="1"/>
      <c r="Q10" s="1"/>
      <c r="R10" s="168" t="s">
        <v>90</v>
      </c>
      <c r="S10" s="169"/>
      <c r="T10" s="1"/>
      <c r="U10" s="1"/>
      <c r="V10" s="1"/>
      <c r="W10" s="197" t="s">
        <v>91</v>
      </c>
      <c r="X10" s="169"/>
      <c r="Y10" s="1"/>
      <c r="Z10" s="166"/>
      <c r="AA10" s="167"/>
      <c r="AB10" s="21"/>
      <c r="AC10" s="1"/>
      <c r="AD10" s="198" t="s">
        <v>92</v>
      </c>
      <c r="AE10" s="175"/>
      <c r="AF10" s="175"/>
      <c r="AG10" s="175"/>
      <c r="AH10" s="175"/>
      <c r="AI10" s="175"/>
      <c r="AJ10" s="175"/>
      <c r="AK10" s="175"/>
      <c r="AL10" s="176"/>
      <c r="AM10" s="64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</row>
    <row r="11" spans="1:86" x14ac:dyDescent="0.25">
      <c r="A11" s="1"/>
      <c r="B11" s="1"/>
      <c r="C11" s="170"/>
      <c r="D11" s="171"/>
      <c r="E11" s="1"/>
      <c r="F11" s="1"/>
      <c r="G11" s="170"/>
      <c r="H11" s="171"/>
      <c r="I11" s="1"/>
      <c r="J11" s="1"/>
      <c r="K11" s="170"/>
      <c r="L11" s="171"/>
      <c r="M11" s="1"/>
      <c r="N11" s="166"/>
      <c r="O11" s="167"/>
      <c r="P11" s="1"/>
      <c r="Q11" s="1"/>
      <c r="R11" s="170"/>
      <c r="S11" s="171"/>
      <c r="T11" s="1"/>
      <c r="U11" s="1"/>
      <c r="V11" s="1"/>
      <c r="W11" s="170"/>
      <c r="X11" s="171"/>
      <c r="Y11" s="1"/>
      <c r="Z11" s="65"/>
      <c r="AA11" s="65"/>
      <c r="AB11" s="2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</row>
    <row r="12" spans="1:86" x14ac:dyDescent="0.25">
      <c r="A12" s="66"/>
      <c r="B12" s="13"/>
      <c r="C12" s="13"/>
      <c r="D12" s="67"/>
      <c r="E12" s="13"/>
      <c r="F12" s="13"/>
      <c r="G12" s="13"/>
      <c r="H12" s="67"/>
      <c r="I12" s="13"/>
      <c r="J12" s="13"/>
      <c r="K12" s="13"/>
      <c r="L12" s="67"/>
      <c r="M12" s="13"/>
      <c r="N12" s="199" t="s">
        <v>93</v>
      </c>
      <c r="O12" s="200"/>
      <c r="P12" s="13"/>
      <c r="Q12" s="13"/>
      <c r="R12" s="68"/>
      <c r="S12" s="13"/>
      <c r="T12" s="13"/>
      <c r="U12" s="13"/>
      <c r="V12" s="13"/>
      <c r="W12" s="68"/>
      <c r="X12" s="13"/>
      <c r="Y12" s="13"/>
      <c r="Z12" s="69"/>
      <c r="AA12" s="69"/>
      <c r="AB12" s="70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</row>
    <row r="13" spans="1:86" x14ac:dyDescent="0.25">
      <c r="A13" s="66"/>
      <c r="B13" s="1"/>
      <c r="C13" s="1"/>
      <c r="D13" s="71"/>
      <c r="E13" s="1"/>
      <c r="F13" s="1"/>
      <c r="G13" s="1"/>
      <c r="H13" s="71"/>
      <c r="I13" s="1"/>
      <c r="J13" s="1"/>
      <c r="K13" s="1"/>
      <c r="L13" s="71"/>
      <c r="M13" s="1"/>
      <c r="N13" s="1"/>
      <c r="O13" s="1"/>
      <c r="P13" s="1"/>
      <c r="Q13" s="1"/>
      <c r="R13" s="66"/>
      <c r="S13" s="1"/>
      <c r="T13" s="1"/>
      <c r="U13" s="1"/>
      <c r="V13" s="1"/>
      <c r="W13" s="66"/>
      <c r="X13" s="1"/>
      <c r="Y13" s="1"/>
      <c r="Z13" s="65"/>
      <c r="AA13" s="65"/>
      <c r="AB13" s="2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</row>
    <row r="14" spans="1:86" x14ac:dyDescent="0.25">
      <c r="A14" s="1"/>
      <c r="B14" s="1"/>
      <c r="C14" s="172" t="s">
        <v>94</v>
      </c>
      <c r="D14" s="150"/>
      <c r="E14" s="22"/>
      <c r="F14" s="22"/>
      <c r="G14" s="172" t="s">
        <v>95</v>
      </c>
      <c r="H14" s="150"/>
      <c r="I14" s="22"/>
      <c r="J14" s="22"/>
      <c r="K14" s="172" t="s">
        <v>96</v>
      </c>
      <c r="L14" s="150"/>
      <c r="M14" s="1"/>
      <c r="N14" s="1"/>
      <c r="O14" s="1"/>
      <c r="P14" s="1"/>
      <c r="Q14" s="1"/>
      <c r="R14" s="172" t="s">
        <v>97</v>
      </c>
      <c r="S14" s="150"/>
      <c r="T14" s="1"/>
      <c r="U14" s="1"/>
      <c r="V14" s="1"/>
      <c r="W14" s="172" t="s">
        <v>98</v>
      </c>
      <c r="X14" s="150"/>
      <c r="Y14" s="1"/>
      <c r="Z14" s="192" t="s">
        <v>99</v>
      </c>
      <c r="AA14" s="165"/>
      <c r="AB14" s="21"/>
      <c r="AC14" s="1"/>
      <c r="AD14" s="1"/>
      <c r="AE14" s="1"/>
      <c r="AF14" s="1"/>
      <c r="AG14" s="172" t="s">
        <v>100</v>
      </c>
      <c r="AH14" s="150"/>
      <c r="AI14" s="1"/>
      <c r="AJ14" s="1"/>
      <c r="AK14" s="1"/>
      <c r="AL14" s="1"/>
      <c r="AM14" s="1"/>
      <c r="AN14" s="1"/>
      <c r="AO14" s="172" t="s">
        <v>101</v>
      </c>
      <c r="AP14" s="150"/>
      <c r="AQ14" s="1"/>
      <c r="AR14" s="1"/>
      <c r="AS14" s="1"/>
      <c r="AT14" s="1"/>
      <c r="AU14" s="1"/>
      <c r="AV14" s="1"/>
      <c r="AW14" s="1"/>
      <c r="AX14" s="172" t="s">
        <v>102</v>
      </c>
      <c r="AY14" s="150"/>
      <c r="AZ14" s="1"/>
      <c r="BA14" s="1"/>
      <c r="BB14" s="1"/>
      <c r="BC14" s="1"/>
      <c r="BD14" s="1"/>
      <c r="BE14" s="1"/>
      <c r="BF14" s="1"/>
      <c r="BG14" s="1"/>
      <c r="BH14" s="172" t="s">
        <v>103</v>
      </c>
      <c r="BI14" s="150"/>
      <c r="BJ14" s="1"/>
      <c r="BK14" s="1"/>
      <c r="BL14" s="1"/>
      <c r="BM14" s="1"/>
      <c r="BN14" s="1"/>
      <c r="BO14" s="1"/>
      <c r="BP14" s="172" t="s">
        <v>104</v>
      </c>
      <c r="BQ14" s="150"/>
      <c r="BR14" s="1"/>
      <c r="BS14" s="1"/>
      <c r="BT14" s="1"/>
      <c r="BU14" s="1"/>
      <c r="BV14" s="172" t="s">
        <v>105</v>
      </c>
      <c r="BW14" s="150"/>
      <c r="BX14" s="1"/>
      <c r="BY14" s="1"/>
      <c r="BZ14" s="1"/>
      <c r="CA14" s="1"/>
      <c r="CB14" s="1"/>
      <c r="CC14" s="1"/>
      <c r="CD14" s="172" t="s">
        <v>106</v>
      </c>
      <c r="CE14" s="150"/>
      <c r="CF14" s="1"/>
      <c r="CG14" s="1"/>
      <c r="CH14" s="1"/>
    </row>
    <row r="15" spans="1:8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73" t="s">
        <v>107</v>
      </c>
      <c r="O15" s="150"/>
      <c r="P15" s="1"/>
      <c r="Q15" s="1"/>
      <c r="R15" s="1"/>
      <c r="S15" s="1"/>
      <c r="T15" s="1"/>
      <c r="U15" s="1"/>
      <c r="V15" s="1"/>
      <c r="W15" s="1"/>
      <c r="X15" s="1"/>
      <c r="Y15" s="1"/>
      <c r="Z15" s="188"/>
      <c r="AA15" s="190"/>
      <c r="AB15" s="21" t="s">
        <v>41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</row>
    <row r="16" spans="1:8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60" t="s">
        <v>108</v>
      </c>
      <c r="O16" s="150"/>
      <c r="P16" s="1"/>
      <c r="Q16" s="1"/>
      <c r="R16" s="1"/>
      <c r="S16" s="1"/>
      <c r="T16" s="1"/>
      <c r="U16" s="1"/>
      <c r="V16" s="1"/>
      <c r="W16" s="173" t="s">
        <v>109</v>
      </c>
      <c r="X16" s="150"/>
      <c r="Y16" s="1"/>
      <c r="Z16" s="166"/>
      <c r="AA16" s="167"/>
      <c r="AB16" s="2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</row>
    <row r="17" spans="1:86" x14ac:dyDescent="0.25">
      <c r="A17" s="1"/>
      <c r="B17" s="195" t="s">
        <v>110</v>
      </c>
      <c r="C17" s="175"/>
      <c r="D17" s="175"/>
      <c r="E17" s="175"/>
      <c r="F17" s="175"/>
      <c r="G17" s="17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60" t="s">
        <v>111</v>
      </c>
      <c r="X17" s="150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</row>
    <row r="18" spans="1:8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</row>
    <row r="19" spans="1:86" x14ac:dyDescent="0.25">
      <c r="A19" s="1"/>
      <c r="B19" s="1"/>
      <c r="C19" s="174" t="s">
        <v>112</v>
      </c>
      <c r="D19" s="176"/>
      <c r="E19" s="1"/>
      <c r="F19" s="1"/>
      <c r="G19" s="1"/>
      <c r="H19" s="1"/>
      <c r="I19" s="174" t="s">
        <v>1</v>
      </c>
      <c r="J19" s="17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</row>
    <row r="20" spans="1:8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</row>
    <row r="21" spans="1:86" ht="15.75" customHeight="1" x14ac:dyDescent="0.25">
      <c r="A21" s="1"/>
      <c r="B21" s="72" t="s">
        <v>113</v>
      </c>
      <c r="C21" s="73" t="s">
        <v>60</v>
      </c>
      <c r="D21" s="73" t="s">
        <v>114</v>
      </c>
      <c r="E21" s="74">
        <v>2002</v>
      </c>
      <c r="F21" s="75">
        <v>2018</v>
      </c>
      <c r="G21" s="76" t="s">
        <v>115</v>
      </c>
      <c r="H21" s="1"/>
      <c r="I21" s="24"/>
      <c r="J21" s="77" t="s">
        <v>60</v>
      </c>
      <c r="K21" s="78" t="s">
        <v>116</v>
      </c>
      <c r="L21" s="79" t="s">
        <v>117</v>
      </c>
      <c r="M21" s="80" t="s">
        <v>118</v>
      </c>
      <c r="N21" s="81" t="s">
        <v>119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</row>
    <row r="22" spans="1:86" ht="15.75" customHeight="1" x14ac:dyDescent="0.25">
      <c r="A22" s="1"/>
      <c r="B22" s="82" t="s">
        <v>116</v>
      </c>
      <c r="C22" s="82" t="s">
        <v>116</v>
      </c>
      <c r="D22" s="82" t="s">
        <v>120</v>
      </c>
      <c r="E22" s="83" t="s">
        <v>52</v>
      </c>
      <c r="F22" s="84" t="s">
        <v>121</v>
      </c>
      <c r="G22" s="85"/>
      <c r="H22" s="1"/>
      <c r="I22" s="24"/>
      <c r="J22" s="86" t="s">
        <v>114</v>
      </c>
      <c r="K22" s="78" t="s">
        <v>120</v>
      </c>
      <c r="L22" s="79" t="s">
        <v>121</v>
      </c>
      <c r="M22" s="80" t="s">
        <v>121</v>
      </c>
      <c r="N22" s="81" t="s">
        <v>119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</row>
    <row r="23" spans="1:86" ht="15.75" customHeight="1" x14ac:dyDescent="0.25">
      <c r="A23" s="1"/>
      <c r="B23" s="30" t="s">
        <v>117</v>
      </c>
      <c r="C23" s="30" t="s">
        <v>117</v>
      </c>
      <c r="D23" s="30" t="s">
        <v>121</v>
      </c>
      <c r="E23" s="87" t="s">
        <v>121</v>
      </c>
      <c r="F23" s="88" t="s">
        <v>121</v>
      </c>
      <c r="G23" s="89"/>
      <c r="H23" s="1"/>
      <c r="I23" s="24"/>
      <c r="J23" s="90" t="s">
        <v>113</v>
      </c>
      <c r="K23" s="91" t="s">
        <v>116</v>
      </c>
      <c r="L23" s="92" t="s">
        <v>117</v>
      </c>
      <c r="M23" s="93" t="s">
        <v>118</v>
      </c>
      <c r="N23" s="81" t="s">
        <v>119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</row>
    <row r="24" spans="1:86" ht="15.75" customHeight="1" x14ac:dyDescent="0.25">
      <c r="A24" s="1"/>
      <c r="B24" s="94" t="s">
        <v>122</v>
      </c>
      <c r="C24" s="94" t="s">
        <v>122</v>
      </c>
      <c r="D24" s="94" t="s">
        <v>121</v>
      </c>
      <c r="E24" s="95" t="s">
        <v>121</v>
      </c>
      <c r="F24" s="96" t="s">
        <v>121</v>
      </c>
      <c r="G24" s="97"/>
      <c r="H24" s="1"/>
      <c r="I24" s="24"/>
      <c r="J24" s="98" t="s">
        <v>116</v>
      </c>
      <c r="K24" s="99">
        <v>1</v>
      </c>
      <c r="L24" s="100" t="s">
        <v>121</v>
      </c>
      <c r="M24" s="101" t="s">
        <v>121</v>
      </c>
      <c r="N24" s="102" t="s">
        <v>121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</row>
    <row r="25" spans="1:86" ht="15.75" customHeight="1" x14ac:dyDescent="0.25">
      <c r="A25" s="1"/>
      <c r="B25" s="72" t="s">
        <v>119</v>
      </c>
      <c r="C25" s="79" t="s">
        <v>121</v>
      </c>
      <c r="D25" s="79" t="s">
        <v>121</v>
      </c>
      <c r="E25" s="103" t="s">
        <v>121</v>
      </c>
      <c r="F25" s="104" t="s">
        <v>123</v>
      </c>
      <c r="G25" s="105" t="s">
        <v>124</v>
      </c>
      <c r="H25" s="1"/>
      <c r="I25" s="24"/>
      <c r="J25" s="106" t="s">
        <v>117</v>
      </c>
      <c r="K25" s="107" t="s">
        <v>121</v>
      </c>
      <c r="L25" s="87">
        <v>1</v>
      </c>
      <c r="M25" s="88" t="s">
        <v>121</v>
      </c>
      <c r="N25" s="108" t="s">
        <v>121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</row>
    <row r="26" spans="1:86" ht="15.75" customHeight="1" x14ac:dyDescent="0.25">
      <c r="A26" s="1"/>
      <c r="B26" s="1"/>
      <c r="C26" s="1"/>
      <c r="D26" s="1"/>
      <c r="E26" s="1"/>
      <c r="F26" s="1"/>
      <c r="G26" s="1"/>
      <c r="H26" s="1"/>
      <c r="I26" s="24"/>
      <c r="J26" s="106" t="s">
        <v>118</v>
      </c>
      <c r="K26" s="109" t="s">
        <v>121</v>
      </c>
      <c r="L26" s="95" t="s">
        <v>121</v>
      </c>
      <c r="M26" s="96">
        <v>1</v>
      </c>
      <c r="N26" s="110" t="s">
        <v>121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</row>
    <row r="27" spans="1:86" ht="15.75" customHeight="1" x14ac:dyDescent="0.25">
      <c r="A27" s="1"/>
      <c r="B27" s="1"/>
      <c r="C27" s="174" t="s">
        <v>125</v>
      </c>
      <c r="D27" s="176"/>
      <c r="E27" s="1"/>
      <c r="F27" s="1"/>
      <c r="G27" s="1"/>
      <c r="H27" s="1"/>
      <c r="I27" s="24"/>
      <c r="J27" s="111" t="s">
        <v>119</v>
      </c>
      <c r="K27" s="112" t="s">
        <v>121</v>
      </c>
      <c r="L27" s="103" t="s">
        <v>121</v>
      </c>
      <c r="M27" s="113" t="s">
        <v>121</v>
      </c>
      <c r="N27" s="114">
        <v>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</row>
    <row r="28" spans="1:86" ht="15.75" customHeight="1" x14ac:dyDescent="0.25">
      <c r="A28" s="1"/>
      <c r="B28" s="1"/>
      <c r="C28" s="1"/>
      <c r="D28" s="1"/>
      <c r="E28" s="1"/>
      <c r="F28" s="1"/>
      <c r="G28" s="1"/>
      <c r="H28" s="1"/>
      <c r="I28" s="24"/>
      <c r="J28" s="1"/>
      <c r="K28" s="1"/>
      <c r="L28" s="1"/>
      <c r="M28" s="11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</row>
    <row r="29" spans="1:86" ht="15.75" customHeight="1" x14ac:dyDescent="0.25">
      <c r="A29" s="1"/>
      <c r="B29" s="77" t="s">
        <v>113</v>
      </c>
      <c r="C29" s="116" t="s">
        <v>116</v>
      </c>
      <c r="D29" s="27" t="s">
        <v>117</v>
      </c>
      <c r="E29" s="117" t="s">
        <v>118</v>
      </c>
      <c r="F29" s="76" t="s">
        <v>119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</row>
    <row r="30" spans="1:86" ht="15.75" customHeight="1" x14ac:dyDescent="0.25">
      <c r="A30" s="1"/>
      <c r="B30" s="86" t="s">
        <v>60</v>
      </c>
      <c r="C30" s="118" t="s">
        <v>116</v>
      </c>
      <c r="D30" s="30" t="s">
        <v>117</v>
      </c>
      <c r="E30" s="119" t="s">
        <v>118</v>
      </c>
      <c r="F30" s="89"/>
      <c r="G30" s="1"/>
      <c r="H30" s="1"/>
      <c r="I30" s="1"/>
      <c r="J30" s="174" t="s">
        <v>126</v>
      </c>
      <c r="K30" s="17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</row>
    <row r="31" spans="1:86" ht="15.75" customHeight="1" x14ac:dyDescent="0.25">
      <c r="A31" s="1"/>
      <c r="B31" s="86" t="s">
        <v>114</v>
      </c>
      <c r="C31" s="118" t="s">
        <v>120</v>
      </c>
      <c r="D31" s="30" t="s">
        <v>121</v>
      </c>
      <c r="E31" s="119" t="s">
        <v>121</v>
      </c>
      <c r="F31" s="8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</row>
    <row r="32" spans="1:86" ht="15.75" customHeight="1" x14ac:dyDescent="0.25">
      <c r="A32" s="1"/>
      <c r="B32" s="86">
        <v>2002</v>
      </c>
      <c r="C32" s="118" t="s">
        <v>52</v>
      </c>
      <c r="D32" s="30" t="s">
        <v>121</v>
      </c>
      <c r="E32" s="119" t="s">
        <v>121</v>
      </c>
      <c r="F32" s="89"/>
      <c r="G32" s="1"/>
      <c r="H32" s="1"/>
      <c r="I32" s="1"/>
      <c r="J32" s="214" t="s">
        <v>60</v>
      </c>
      <c r="K32" s="215"/>
      <c r="L32" s="216" t="s">
        <v>127</v>
      </c>
      <c r="M32" s="217"/>
      <c r="N32" s="215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</row>
    <row r="33" spans="1:86" ht="15.75" customHeight="1" x14ac:dyDescent="0.25">
      <c r="A33" s="1"/>
      <c r="B33" s="86" t="s">
        <v>121</v>
      </c>
      <c r="C33" s="118" t="s">
        <v>121</v>
      </c>
      <c r="D33" s="30" t="s">
        <v>121</v>
      </c>
      <c r="E33" s="119" t="s">
        <v>121</v>
      </c>
      <c r="F33" s="89"/>
      <c r="G33" s="1"/>
      <c r="H33" s="1"/>
      <c r="I33" s="1"/>
      <c r="J33" s="120" t="s">
        <v>128</v>
      </c>
      <c r="K33" s="121" t="s">
        <v>129</v>
      </c>
      <c r="L33" s="212" t="s">
        <v>128</v>
      </c>
      <c r="M33" s="213"/>
      <c r="N33" s="122" t="s">
        <v>113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</row>
    <row r="34" spans="1:86" ht="15.75" customHeight="1" x14ac:dyDescent="0.25">
      <c r="A34" s="1"/>
      <c r="B34" s="86" t="s">
        <v>121</v>
      </c>
      <c r="C34" s="118" t="s">
        <v>121</v>
      </c>
      <c r="D34" s="30" t="s">
        <v>121</v>
      </c>
      <c r="E34" s="119" t="s">
        <v>121</v>
      </c>
      <c r="F34" s="89"/>
      <c r="G34" s="1"/>
      <c r="H34" s="1"/>
      <c r="I34" s="205" t="s">
        <v>130</v>
      </c>
      <c r="J34" s="123">
        <v>0.67</v>
      </c>
      <c r="K34" s="124" t="s">
        <v>131</v>
      </c>
      <c r="L34" s="210"/>
      <c r="M34" s="211"/>
      <c r="N34" s="125"/>
      <c r="O34" s="208" t="s">
        <v>132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</row>
    <row r="35" spans="1:86" ht="15.75" customHeight="1" x14ac:dyDescent="0.25">
      <c r="A35" s="1"/>
      <c r="B35" s="126">
        <v>2018</v>
      </c>
      <c r="C35" s="127" t="s">
        <v>121</v>
      </c>
      <c r="D35" s="94" t="s">
        <v>121</v>
      </c>
      <c r="E35" s="128" t="s">
        <v>133</v>
      </c>
      <c r="F35" s="97"/>
      <c r="G35" s="1"/>
      <c r="H35" s="1"/>
      <c r="I35" s="206"/>
      <c r="J35" s="129">
        <v>0.7</v>
      </c>
      <c r="K35" s="130" t="s">
        <v>134</v>
      </c>
      <c r="L35" s="201"/>
      <c r="M35" s="202"/>
      <c r="N35" s="131"/>
      <c r="O35" s="209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</row>
    <row r="36" spans="1:86" ht="15.75" customHeight="1" x14ac:dyDescent="0.25">
      <c r="A36" s="1"/>
      <c r="B36" s="76" t="s">
        <v>115</v>
      </c>
      <c r="C36" s="132"/>
      <c r="D36" s="132"/>
      <c r="E36" s="133"/>
      <c r="F36" s="105" t="s">
        <v>124</v>
      </c>
      <c r="G36" s="1"/>
      <c r="H36" s="1"/>
      <c r="I36" s="206"/>
      <c r="J36" s="129">
        <v>0.79</v>
      </c>
      <c r="K36" s="130" t="s">
        <v>121</v>
      </c>
      <c r="L36" s="201"/>
      <c r="M36" s="202"/>
      <c r="N36" s="131"/>
      <c r="O36" s="209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</row>
    <row r="37" spans="1:86" ht="15.75" customHeight="1" x14ac:dyDescent="0.25">
      <c r="A37" s="1"/>
      <c r="B37" s="1"/>
      <c r="C37" s="1"/>
      <c r="D37" s="1"/>
      <c r="E37" s="1"/>
      <c r="F37" s="1"/>
      <c r="G37" s="1"/>
      <c r="H37" s="1"/>
      <c r="I37" s="206"/>
      <c r="J37" s="129">
        <v>0.65</v>
      </c>
      <c r="K37" s="130" t="s">
        <v>121</v>
      </c>
      <c r="L37" s="201"/>
      <c r="M37" s="202"/>
      <c r="N37" s="131"/>
      <c r="O37" s="209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</row>
    <row r="38" spans="1:86" ht="15.75" customHeight="1" x14ac:dyDescent="0.25">
      <c r="A38" s="1"/>
      <c r="B38" s="1"/>
      <c r="C38" s="1"/>
      <c r="D38" s="1"/>
      <c r="E38" s="1"/>
      <c r="F38" s="1"/>
      <c r="G38" s="1"/>
      <c r="H38" s="1"/>
      <c r="I38" s="207"/>
      <c r="J38" s="134">
        <v>0.76</v>
      </c>
      <c r="K38" s="135" t="s">
        <v>121</v>
      </c>
      <c r="L38" s="203"/>
      <c r="M38" s="204"/>
      <c r="N38" s="136"/>
      <c r="O38" s="18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</row>
    <row r="39" spans="1:8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</row>
    <row r="40" spans="1:8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</row>
    <row r="41" spans="1:8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</row>
    <row r="42" spans="1:8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</row>
    <row r="43" spans="1:8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  <row r="44" spans="1:8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</row>
    <row r="45" spans="1:8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</row>
    <row r="46" spans="1:8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</row>
    <row r="47" spans="1:8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</row>
    <row r="48" spans="1:8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</row>
    <row r="49" spans="1:8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</row>
    <row r="50" spans="1:8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</row>
    <row r="51" spans="1:8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</row>
    <row r="52" spans="1:8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</row>
    <row r="53" spans="1:8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</row>
    <row r="54" spans="1:8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</row>
    <row r="55" spans="1:8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</row>
    <row r="56" spans="1:8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</row>
    <row r="57" spans="1:8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</row>
    <row r="58" spans="1:8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</row>
    <row r="59" spans="1:8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</row>
    <row r="60" spans="1:8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</row>
    <row r="61" spans="1:8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</row>
    <row r="62" spans="1:8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</row>
    <row r="63" spans="1:8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</row>
    <row r="64" spans="1:8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</row>
    <row r="65" spans="1:8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</row>
    <row r="66" spans="1:8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</row>
    <row r="67" spans="1:8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</row>
    <row r="68" spans="1:8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</row>
    <row r="69" spans="1:8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</row>
    <row r="70" spans="1:8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</row>
    <row r="71" spans="1:8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</row>
    <row r="72" spans="1:8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</row>
    <row r="73" spans="1:8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</row>
    <row r="74" spans="1:8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</row>
    <row r="75" spans="1:8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</row>
    <row r="76" spans="1:8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</row>
    <row r="77" spans="1:8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</row>
    <row r="78" spans="1:8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</row>
    <row r="79" spans="1:8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</row>
    <row r="80" spans="1:8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</row>
    <row r="81" spans="1:8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</row>
    <row r="82" spans="1:8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</row>
    <row r="83" spans="1:8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</row>
    <row r="84" spans="1:8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</row>
    <row r="85" spans="1:8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</row>
    <row r="86" spans="1:8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</row>
    <row r="87" spans="1:8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</row>
    <row r="88" spans="1:8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</row>
    <row r="89" spans="1:8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</row>
    <row r="90" spans="1:8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</row>
    <row r="91" spans="1:8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</row>
    <row r="92" spans="1:8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</row>
    <row r="93" spans="1:8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</row>
    <row r="94" spans="1:8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</row>
    <row r="95" spans="1:8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</row>
    <row r="96" spans="1:8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</row>
    <row r="97" spans="1:8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</row>
    <row r="98" spans="1:8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</row>
    <row r="99" spans="1:8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</row>
    <row r="100" spans="1:8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</row>
    <row r="101" spans="1:8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</row>
    <row r="102" spans="1:8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</row>
    <row r="103" spans="1:8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</row>
    <row r="104" spans="1:8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</row>
    <row r="105" spans="1:8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</row>
    <row r="106" spans="1:8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</row>
    <row r="107" spans="1:8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</row>
    <row r="108" spans="1:8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</row>
    <row r="109" spans="1:8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</row>
    <row r="110" spans="1:8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</row>
    <row r="111" spans="1:8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</row>
    <row r="112" spans="1:8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</row>
    <row r="113" spans="1:8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</row>
    <row r="114" spans="1:8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</row>
    <row r="115" spans="1:8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</row>
    <row r="116" spans="1:8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</row>
    <row r="117" spans="1:8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</row>
    <row r="118" spans="1:8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</row>
    <row r="119" spans="1:8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</row>
    <row r="120" spans="1:8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</row>
    <row r="121" spans="1:8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</row>
    <row r="122" spans="1:8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</row>
    <row r="123" spans="1:8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</row>
    <row r="124" spans="1:8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</row>
    <row r="125" spans="1:8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</row>
    <row r="126" spans="1:8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</row>
    <row r="127" spans="1:8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</row>
    <row r="128" spans="1:8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</row>
    <row r="129" spans="1:8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</row>
    <row r="130" spans="1:8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</row>
    <row r="131" spans="1:8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</row>
    <row r="132" spans="1:8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</row>
    <row r="133" spans="1:8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</row>
    <row r="134" spans="1:8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</row>
    <row r="135" spans="1:8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</row>
    <row r="136" spans="1:8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</row>
    <row r="137" spans="1:8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</row>
    <row r="138" spans="1:8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</row>
    <row r="139" spans="1:8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</row>
    <row r="140" spans="1:8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</row>
    <row r="141" spans="1:8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</row>
    <row r="142" spans="1:8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</row>
    <row r="143" spans="1:8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</row>
    <row r="144" spans="1:8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</row>
    <row r="145" spans="1:8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</row>
    <row r="146" spans="1:8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</row>
    <row r="147" spans="1:8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</row>
    <row r="148" spans="1:8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</row>
    <row r="149" spans="1:8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</row>
    <row r="150" spans="1:8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</row>
    <row r="151" spans="1:8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</row>
    <row r="152" spans="1:8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</row>
    <row r="153" spans="1:8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</row>
    <row r="154" spans="1:8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</row>
    <row r="155" spans="1:8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</row>
    <row r="156" spans="1:8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</row>
    <row r="157" spans="1:8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</row>
    <row r="158" spans="1:8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</row>
    <row r="159" spans="1:8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</row>
    <row r="160" spans="1:8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</row>
    <row r="161" spans="1:8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</row>
    <row r="162" spans="1:8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</row>
    <row r="163" spans="1:8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</row>
    <row r="164" spans="1:8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</row>
    <row r="165" spans="1:8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</row>
    <row r="166" spans="1:8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</row>
    <row r="167" spans="1:8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</row>
    <row r="168" spans="1:8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</row>
    <row r="169" spans="1:8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</row>
    <row r="170" spans="1:8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</row>
    <row r="171" spans="1:8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</row>
    <row r="172" spans="1:8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</row>
    <row r="173" spans="1:8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</row>
    <row r="174" spans="1:8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</row>
    <row r="175" spans="1:8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</row>
    <row r="176" spans="1:8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</row>
    <row r="177" spans="1:8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</row>
    <row r="178" spans="1:8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</row>
    <row r="179" spans="1:8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</row>
    <row r="180" spans="1:8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</row>
    <row r="181" spans="1:8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</row>
    <row r="182" spans="1:8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</row>
    <row r="183" spans="1:8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</row>
    <row r="184" spans="1:8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</row>
    <row r="185" spans="1:8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</row>
    <row r="186" spans="1:8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</row>
    <row r="187" spans="1:8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</row>
    <row r="188" spans="1:8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</row>
    <row r="189" spans="1:8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</row>
    <row r="190" spans="1:8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</row>
    <row r="191" spans="1:8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</row>
    <row r="192" spans="1:8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</row>
    <row r="193" spans="1:8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</row>
    <row r="194" spans="1:8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</row>
    <row r="195" spans="1:8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</row>
    <row r="196" spans="1:8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</row>
    <row r="197" spans="1:8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</row>
    <row r="198" spans="1:8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</row>
    <row r="199" spans="1:8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</row>
    <row r="200" spans="1:8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</row>
    <row r="201" spans="1:8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</row>
    <row r="202" spans="1:8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</row>
    <row r="203" spans="1:8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</row>
    <row r="204" spans="1:8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</row>
    <row r="205" spans="1:8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</row>
    <row r="206" spans="1:8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</row>
    <row r="207" spans="1:8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</row>
    <row r="208" spans="1:8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</row>
    <row r="209" spans="1:8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</row>
    <row r="210" spans="1:8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</row>
    <row r="211" spans="1:8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</row>
    <row r="212" spans="1:8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</row>
    <row r="213" spans="1:8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</row>
    <row r="214" spans="1:8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</row>
    <row r="215" spans="1:8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</row>
    <row r="216" spans="1:8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</row>
    <row r="217" spans="1:8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</row>
    <row r="218" spans="1:8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</row>
    <row r="219" spans="1:8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</row>
    <row r="220" spans="1:8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</row>
    <row r="221" spans="1:8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</row>
    <row r="222" spans="1:8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</row>
    <row r="223" spans="1:8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</row>
    <row r="224" spans="1:8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</row>
    <row r="225" spans="1:8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</row>
    <row r="226" spans="1:8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</row>
    <row r="227" spans="1:8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</row>
    <row r="228" spans="1:8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</row>
    <row r="229" spans="1:8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</row>
    <row r="230" spans="1:8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</row>
    <row r="231" spans="1:8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</row>
    <row r="232" spans="1:8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</row>
    <row r="233" spans="1:8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</row>
    <row r="234" spans="1:8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</row>
    <row r="235" spans="1:8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</row>
    <row r="236" spans="1:8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</row>
    <row r="237" spans="1:8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</row>
    <row r="238" spans="1:8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</row>
    <row r="239" spans="1:8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</row>
    <row r="240" spans="1:8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</row>
    <row r="241" spans="1:8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</row>
    <row r="242" spans="1:8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</row>
    <row r="243" spans="1:8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</row>
    <row r="244" spans="1:8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</row>
    <row r="245" spans="1:8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</row>
    <row r="246" spans="1:8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</row>
    <row r="247" spans="1:8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</row>
    <row r="248" spans="1:8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</row>
    <row r="249" spans="1:8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</row>
    <row r="250" spans="1:8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</row>
    <row r="251" spans="1:8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</row>
    <row r="252" spans="1:8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</row>
    <row r="253" spans="1:8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</row>
    <row r="254" spans="1:8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</row>
    <row r="255" spans="1:8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</row>
    <row r="256" spans="1:8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</row>
    <row r="257" spans="1:8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</row>
    <row r="258" spans="1:8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</row>
    <row r="259" spans="1:8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</row>
    <row r="260" spans="1:8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</row>
    <row r="261" spans="1:8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</row>
    <row r="262" spans="1:8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</row>
    <row r="263" spans="1:8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</row>
    <row r="264" spans="1:8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</row>
    <row r="265" spans="1:8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</row>
    <row r="266" spans="1:8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</row>
    <row r="267" spans="1:8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</row>
    <row r="268" spans="1:8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</row>
    <row r="269" spans="1:8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</row>
    <row r="270" spans="1:8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</row>
    <row r="271" spans="1:8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</row>
    <row r="272" spans="1:8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</row>
    <row r="273" spans="1:8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</row>
    <row r="274" spans="1:8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</row>
    <row r="275" spans="1:8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</row>
    <row r="276" spans="1:8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</row>
    <row r="277" spans="1:8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</row>
    <row r="278" spans="1:8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</row>
    <row r="279" spans="1:8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</row>
    <row r="280" spans="1:8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</row>
    <row r="281" spans="1:8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</row>
    <row r="282" spans="1:8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</row>
    <row r="283" spans="1:8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</row>
    <row r="284" spans="1:8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</row>
    <row r="285" spans="1:8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</row>
    <row r="286" spans="1:8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</row>
    <row r="287" spans="1:8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</row>
    <row r="288" spans="1:8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</row>
    <row r="289" spans="1:8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</row>
    <row r="290" spans="1:8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</row>
    <row r="291" spans="1:8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</row>
    <row r="292" spans="1:8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</row>
    <row r="293" spans="1:8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</row>
    <row r="294" spans="1:8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</row>
    <row r="295" spans="1:8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</row>
    <row r="296" spans="1:8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</row>
    <row r="297" spans="1:8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</row>
    <row r="298" spans="1:8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</row>
    <row r="299" spans="1:8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</row>
    <row r="300" spans="1:8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</row>
    <row r="301" spans="1:8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</row>
    <row r="302" spans="1:8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</row>
    <row r="303" spans="1:8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</row>
    <row r="304" spans="1:8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</row>
    <row r="305" spans="1:8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</row>
    <row r="306" spans="1:8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</row>
    <row r="307" spans="1:8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</row>
    <row r="308" spans="1:8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</row>
    <row r="309" spans="1:8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</row>
    <row r="310" spans="1:8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</row>
    <row r="311" spans="1:8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</row>
    <row r="312" spans="1:8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</row>
    <row r="313" spans="1:8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</row>
    <row r="314" spans="1:8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</row>
    <row r="315" spans="1:8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</row>
    <row r="316" spans="1:8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</row>
    <row r="317" spans="1:8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</row>
    <row r="318" spans="1:8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</row>
    <row r="319" spans="1:8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</row>
    <row r="320" spans="1:8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</row>
    <row r="321" spans="1:8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</row>
    <row r="322" spans="1:8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</row>
    <row r="323" spans="1:8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</row>
    <row r="324" spans="1:8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</row>
    <row r="325" spans="1:8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</row>
    <row r="326" spans="1:8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</row>
    <row r="327" spans="1:8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</row>
    <row r="328" spans="1:8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</row>
    <row r="329" spans="1:8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</row>
    <row r="330" spans="1:8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</row>
    <row r="331" spans="1:8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</row>
    <row r="332" spans="1:8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</row>
    <row r="333" spans="1:8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</row>
    <row r="334" spans="1:8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</row>
    <row r="335" spans="1:8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</row>
    <row r="336" spans="1:8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</row>
    <row r="337" spans="1:8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</row>
    <row r="338" spans="1:8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</row>
    <row r="339" spans="1:8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</row>
    <row r="340" spans="1:8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</row>
    <row r="341" spans="1:8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</row>
    <row r="342" spans="1:8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</row>
    <row r="343" spans="1:8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</row>
    <row r="344" spans="1:8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</row>
    <row r="345" spans="1:8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</row>
    <row r="346" spans="1:8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</row>
    <row r="347" spans="1:8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</row>
    <row r="348" spans="1:8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</row>
    <row r="349" spans="1:8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</row>
    <row r="350" spans="1:8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</row>
    <row r="351" spans="1:8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</row>
    <row r="352" spans="1:8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</row>
    <row r="353" spans="1:8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</row>
    <row r="354" spans="1:8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</row>
    <row r="355" spans="1:8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</row>
    <row r="356" spans="1:8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</row>
    <row r="357" spans="1:8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</row>
    <row r="358" spans="1:8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</row>
    <row r="359" spans="1:8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</row>
    <row r="360" spans="1:8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</row>
    <row r="361" spans="1:8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</row>
    <row r="362" spans="1:8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</row>
    <row r="363" spans="1:8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</row>
    <row r="364" spans="1:8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</row>
    <row r="365" spans="1:8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</row>
    <row r="366" spans="1:8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</row>
    <row r="367" spans="1:8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</row>
    <row r="368" spans="1:8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</row>
    <row r="369" spans="1:8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</row>
    <row r="370" spans="1:8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</row>
    <row r="371" spans="1:8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</row>
    <row r="372" spans="1:8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</row>
    <row r="373" spans="1:8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</row>
    <row r="374" spans="1:8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</row>
    <row r="375" spans="1:8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</row>
    <row r="376" spans="1:8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</row>
    <row r="377" spans="1:8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</row>
    <row r="378" spans="1:8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</row>
    <row r="379" spans="1:8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</row>
    <row r="380" spans="1:8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</row>
    <row r="381" spans="1:8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</row>
    <row r="382" spans="1:8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</row>
    <row r="383" spans="1:8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</row>
    <row r="384" spans="1:8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</row>
    <row r="385" spans="1:8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</row>
    <row r="386" spans="1:8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</row>
    <row r="387" spans="1:8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</row>
    <row r="388" spans="1:8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</row>
    <row r="389" spans="1:8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</row>
    <row r="390" spans="1:8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</row>
    <row r="391" spans="1:8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</row>
    <row r="392" spans="1:8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</row>
    <row r="393" spans="1:8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</row>
    <row r="394" spans="1:8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</row>
    <row r="395" spans="1:8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</row>
    <row r="396" spans="1:8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</row>
    <row r="397" spans="1:8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</row>
    <row r="398" spans="1:8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</row>
    <row r="399" spans="1:8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</row>
    <row r="400" spans="1:8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</row>
    <row r="401" spans="1:8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</row>
    <row r="402" spans="1:8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</row>
    <row r="403" spans="1:8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</row>
    <row r="404" spans="1:8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</row>
    <row r="405" spans="1:8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</row>
    <row r="406" spans="1:8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</row>
    <row r="407" spans="1:8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</row>
    <row r="408" spans="1:8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</row>
    <row r="409" spans="1:8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</row>
    <row r="410" spans="1:8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</row>
    <row r="411" spans="1:8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</row>
    <row r="412" spans="1:8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</row>
    <row r="413" spans="1:8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</row>
    <row r="414" spans="1:8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</row>
    <row r="415" spans="1:8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</row>
    <row r="416" spans="1:8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</row>
    <row r="417" spans="1:8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</row>
    <row r="418" spans="1:8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</row>
    <row r="419" spans="1:8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</row>
    <row r="420" spans="1:8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</row>
    <row r="421" spans="1:8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</row>
    <row r="422" spans="1:8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</row>
    <row r="423" spans="1:8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</row>
    <row r="424" spans="1:8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</row>
    <row r="425" spans="1:8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</row>
    <row r="426" spans="1:8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</row>
    <row r="427" spans="1:8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</row>
    <row r="428" spans="1:8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</row>
    <row r="429" spans="1:8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</row>
    <row r="430" spans="1:8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</row>
    <row r="431" spans="1:8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</row>
    <row r="432" spans="1:8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</row>
    <row r="433" spans="1:8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</row>
    <row r="434" spans="1:8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</row>
    <row r="435" spans="1:8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</row>
    <row r="436" spans="1:8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</row>
    <row r="437" spans="1:8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</row>
    <row r="438" spans="1:8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</row>
    <row r="439" spans="1:8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</row>
    <row r="440" spans="1:8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</row>
    <row r="441" spans="1:8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</row>
    <row r="442" spans="1:8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</row>
    <row r="443" spans="1:8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</row>
    <row r="444" spans="1:8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</row>
    <row r="445" spans="1:8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</row>
    <row r="446" spans="1:8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</row>
    <row r="447" spans="1:8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</row>
    <row r="448" spans="1:8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</row>
    <row r="449" spans="1:8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</row>
    <row r="450" spans="1:8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</row>
    <row r="451" spans="1:8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</row>
    <row r="452" spans="1:8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</row>
    <row r="453" spans="1:8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</row>
    <row r="454" spans="1:8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</row>
    <row r="455" spans="1:8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</row>
    <row r="456" spans="1:8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</row>
    <row r="457" spans="1:8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</row>
    <row r="458" spans="1:8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</row>
    <row r="459" spans="1:8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</row>
    <row r="460" spans="1:8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</row>
    <row r="461" spans="1:8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</row>
    <row r="462" spans="1:8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</row>
    <row r="463" spans="1:8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</row>
    <row r="464" spans="1:8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</row>
    <row r="465" spans="1:8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</row>
    <row r="466" spans="1:8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</row>
    <row r="467" spans="1:8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</row>
    <row r="468" spans="1:8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</row>
    <row r="469" spans="1:8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</row>
    <row r="470" spans="1:8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</row>
    <row r="471" spans="1:8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</row>
    <row r="472" spans="1:8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</row>
    <row r="473" spans="1:8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</row>
    <row r="474" spans="1:8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</row>
    <row r="475" spans="1:8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</row>
    <row r="476" spans="1:8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</row>
    <row r="477" spans="1:8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</row>
    <row r="478" spans="1:8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</row>
    <row r="479" spans="1:8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</row>
    <row r="480" spans="1:8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</row>
    <row r="481" spans="1:8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</row>
    <row r="482" spans="1:8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</row>
    <row r="483" spans="1:8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</row>
    <row r="484" spans="1:8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</row>
    <row r="485" spans="1:8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</row>
    <row r="486" spans="1:8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</row>
    <row r="487" spans="1:8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</row>
    <row r="488" spans="1:8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</row>
    <row r="489" spans="1:8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</row>
    <row r="490" spans="1:8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</row>
    <row r="491" spans="1:8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</row>
    <row r="492" spans="1:8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</row>
    <row r="493" spans="1:8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</row>
    <row r="494" spans="1:8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</row>
    <row r="495" spans="1:8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</row>
    <row r="496" spans="1:8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</row>
    <row r="497" spans="1:8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</row>
    <row r="498" spans="1:8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</row>
    <row r="499" spans="1:8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</row>
    <row r="500" spans="1:8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</row>
    <row r="501" spans="1:8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</row>
    <row r="502" spans="1:8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</row>
    <row r="503" spans="1:8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</row>
    <row r="504" spans="1:8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</row>
    <row r="505" spans="1:8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</row>
    <row r="506" spans="1:8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</row>
    <row r="507" spans="1:8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</row>
    <row r="508" spans="1:8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</row>
    <row r="509" spans="1:8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</row>
    <row r="510" spans="1:8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</row>
    <row r="511" spans="1:8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</row>
    <row r="512" spans="1:8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</row>
    <row r="513" spans="1:8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</row>
    <row r="514" spans="1:8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</row>
    <row r="515" spans="1:8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</row>
    <row r="516" spans="1:8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</row>
    <row r="517" spans="1:8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</row>
    <row r="518" spans="1:8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</row>
    <row r="519" spans="1:8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</row>
    <row r="520" spans="1:8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</row>
    <row r="521" spans="1:8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</row>
    <row r="522" spans="1:8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</row>
    <row r="523" spans="1:8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</row>
    <row r="524" spans="1:8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</row>
    <row r="525" spans="1:8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</row>
    <row r="526" spans="1:8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</row>
    <row r="527" spans="1:8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</row>
    <row r="528" spans="1:8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</row>
    <row r="529" spans="1:8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</row>
    <row r="530" spans="1:8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</row>
    <row r="531" spans="1:8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</row>
    <row r="532" spans="1:8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</row>
    <row r="533" spans="1:8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</row>
    <row r="534" spans="1:8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</row>
    <row r="535" spans="1:8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</row>
    <row r="536" spans="1:8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</row>
    <row r="537" spans="1:8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</row>
    <row r="538" spans="1:8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</row>
    <row r="539" spans="1:8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</row>
    <row r="540" spans="1:8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</row>
    <row r="541" spans="1:8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</row>
    <row r="542" spans="1:8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</row>
    <row r="543" spans="1:8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</row>
    <row r="544" spans="1:8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</row>
    <row r="545" spans="1:8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</row>
    <row r="546" spans="1:8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</row>
    <row r="547" spans="1:8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</row>
    <row r="548" spans="1:8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</row>
    <row r="549" spans="1:8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</row>
    <row r="550" spans="1:8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</row>
    <row r="551" spans="1:8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</row>
    <row r="552" spans="1:8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</row>
    <row r="553" spans="1:8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</row>
    <row r="554" spans="1:8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</row>
    <row r="555" spans="1:8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</row>
    <row r="556" spans="1:8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</row>
    <row r="557" spans="1:8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</row>
    <row r="558" spans="1:8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</row>
    <row r="559" spans="1:8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</row>
    <row r="560" spans="1:8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</row>
    <row r="561" spans="1:8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</row>
    <row r="562" spans="1:8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</row>
    <row r="563" spans="1:8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</row>
    <row r="564" spans="1:8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</row>
    <row r="565" spans="1:8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</row>
    <row r="566" spans="1:8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</row>
    <row r="567" spans="1:8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</row>
    <row r="568" spans="1:8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</row>
    <row r="569" spans="1:8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</row>
    <row r="570" spans="1:8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</row>
    <row r="571" spans="1:8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</row>
    <row r="572" spans="1:8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</row>
    <row r="573" spans="1:8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</row>
    <row r="574" spans="1:8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</row>
    <row r="575" spans="1:8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</row>
    <row r="576" spans="1:8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</row>
    <row r="577" spans="1:8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</row>
    <row r="578" spans="1:8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</row>
    <row r="579" spans="1:8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</row>
    <row r="580" spans="1:8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</row>
    <row r="581" spans="1:8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</row>
    <row r="582" spans="1:8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</row>
    <row r="583" spans="1:8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</row>
    <row r="584" spans="1:8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</row>
    <row r="585" spans="1:8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</row>
    <row r="586" spans="1:8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</row>
    <row r="587" spans="1:8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</row>
    <row r="588" spans="1:8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</row>
    <row r="589" spans="1:8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</row>
    <row r="590" spans="1:8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</row>
    <row r="591" spans="1:8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</row>
    <row r="592" spans="1:8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</row>
    <row r="593" spans="1:8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</row>
    <row r="594" spans="1:8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</row>
    <row r="595" spans="1:8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</row>
    <row r="596" spans="1:8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</row>
    <row r="597" spans="1:8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</row>
    <row r="598" spans="1:8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</row>
    <row r="599" spans="1:8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</row>
    <row r="600" spans="1:8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</row>
    <row r="601" spans="1:8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</row>
    <row r="602" spans="1:8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</row>
    <row r="603" spans="1:8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</row>
    <row r="604" spans="1:8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</row>
    <row r="605" spans="1:8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</row>
    <row r="606" spans="1:8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</row>
    <row r="607" spans="1:8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</row>
    <row r="608" spans="1:8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</row>
    <row r="609" spans="1:8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</row>
    <row r="610" spans="1:8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</row>
    <row r="611" spans="1:8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</row>
    <row r="612" spans="1:8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</row>
    <row r="613" spans="1:8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</row>
    <row r="614" spans="1:8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</row>
    <row r="615" spans="1:8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</row>
    <row r="616" spans="1:8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</row>
    <row r="617" spans="1:8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</row>
    <row r="618" spans="1:8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</row>
    <row r="619" spans="1:8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</row>
    <row r="620" spans="1:8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</row>
    <row r="621" spans="1:8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</row>
    <row r="622" spans="1:8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</row>
    <row r="623" spans="1:8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</row>
    <row r="624" spans="1:8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</row>
    <row r="625" spans="1:8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</row>
    <row r="626" spans="1:8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</row>
    <row r="627" spans="1:8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</row>
    <row r="628" spans="1:8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</row>
    <row r="629" spans="1:8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</row>
    <row r="630" spans="1:8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</row>
    <row r="631" spans="1:8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</row>
    <row r="632" spans="1:8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</row>
    <row r="633" spans="1:8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</row>
    <row r="634" spans="1:8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</row>
    <row r="635" spans="1:8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</row>
    <row r="636" spans="1:8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</row>
    <row r="637" spans="1:8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</row>
    <row r="638" spans="1:8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</row>
    <row r="639" spans="1:8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</row>
    <row r="640" spans="1:8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</row>
    <row r="641" spans="1:8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</row>
    <row r="642" spans="1:8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</row>
    <row r="643" spans="1:8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</row>
    <row r="644" spans="1:8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</row>
    <row r="645" spans="1:8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</row>
    <row r="646" spans="1:8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</row>
    <row r="647" spans="1:8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</row>
    <row r="648" spans="1:8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</row>
    <row r="649" spans="1:8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</row>
    <row r="650" spans="1:8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</row>
    <row r="651" spans="1:8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</row>
    <row r="652" spans="1:8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</row>
    <row r="653" spans="1:8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</row>
    <row r="654" spans="1:8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</row>
    <row r="655" spans="1:8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</row>
    <row r="656" spans="1:8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</row>
    <row r="657" spans="1:8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</row>
    <row r="658" spans="1:8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</row>
    <row r="659" spans="1:8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</row>
    <row r="660" spans="1:8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</row>
    <row r="661" spans="1:8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</row>
    <row r="662" spans="1:8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</row>
    <row r="663" spans="1:8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</row>
    <row r="664" spans="1:8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</row>
    <row r="665" spans="1:8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</row>
    <row r="666" spans="1:8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</row>
    <row r="667" spans="1:8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</row>
    <row r="668" spans="1:8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</row>
    <row r="669" spans="1:8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</row>
    <row r="670" spans="1:8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</row>
    <row r="671" spans="1:8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</row>
    <row r="672" spans="1:8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</row>
    <row r="673" spans="1:8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</row>
    <row r="674" spans="1:8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</row>
    <row r="675" spans="1:8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</row>
    <row r="676" spans="1:8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</row>
    <row r="677" spans="1:8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</row>
    <row r="678" spans="1:8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</row>
    <row r="679" spans="1:8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</row>
    <row r="680" spans="1:8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</row>
    <row r="681" spans="1:8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</row>
    <row r="682" spans="1:8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</row>
    <row r="683" spans="1:8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</row>
    <row r="684" spans="1:8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</row>
    <row r="685" spans="1:8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</row>
    <row r="686" spans="1:8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</row>
    <row r="687" spans="1:8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</row>
    <row r="688" spans="1:8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</row>
    <row r="689" spans="1:8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</row>
    <row r="690" spans="1:8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</row>
    <row r="691" spans="1:8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</row>
    <row r="692" spans="1:8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</row>
    <row r="693" spans="1:8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</row>
    <row r="694" spans="1:8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</row>
    <row r="695" spans="1:8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</row>
    <row r="696" spans="1:8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</row>
    <row r="697" spans="1:8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</row>
    <row r="698" spans="1:8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</row>
    <row r="699" spans="1:8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</row>
    <row r="700" spans="1:8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</row>
    <row r="701" spans="1:8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</row>
    <row r="702" spans="1:8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</row>
    <row r="703" spans="1:8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</row>
    <row r="704" spans="1:8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</row>
    <row r="705" spans="1:8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</row>
    <row r="706" spans="1:8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</row>
    <row r="707" spans="1:8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</row>
    <row r="708" spans="1:8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</row>
    <row r="709" spans="1:8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</row>
    <row r="710" spans="1:8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</row>
    <row r="711" spans="1:8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</row>
    <row r="712" spans="1:8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</row>
    <row r="713" spans="1:8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</row>
    <row r="714" spans="1:8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</row>
    <row r="715" spans="1:8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</row>
    <row r="716" spans="1:8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</row>
    <row r="717" spans="1:8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</row>
    <row r="718" spans="1:8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</row>
    <row r="719" spans="1:8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</row>
    <row r="720" spans="1:8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</row>
    <row r="721" spans="1:8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</row>
    <row r="722" spans="1:8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</row>
    <row r="723" spans="1:8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</row>
    <row r="724" spans="1:8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</row>
    <row r="725" spans="1:8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</row>
    <row r="726" spans="1:8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</row>
    <row r="727" spans="1:8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</row>
    <row r="728" spans="1:8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</row>
    <row r="729" spans="1:8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</row>
    <row r="730" spans="1:8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</row>
    <row r="731" spans="1:8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</row>
    <row r="732" spans="1:8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</row>
    <row r="733" spans="1:8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</row>
    <row r="734" spans="1:8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</row>
    <row r="735" spans="1:8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</row>
    <row r="736" spans="1:8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</row>
    <row r="737" spans="1:8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</row>
    <row r="738" spans="1:8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</row>
    <row r="739" spans="1:8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</row>
    <row r="740" spans="1:8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</row>
    <row r="741" spans="1:8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</row>
    <row r="742" spans="1:8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</row>
    <row r="743" spans="1:8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</row>
    <row r="744" spans="1:8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</row>
    <row r="745" spans="1:8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</row>
    <row r="746" spans="1:8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</row>
    <row r="747" spans="1:8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</row>
    <row r="748" spans="1:8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</row>
    <row r="749" spans="1:8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</row>
    <row r="750" spans="1:8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</row>
    <row r="751" spans="1:8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</row>
    <row r="752" spans="1:8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</row>
    <row r="753" spans="1:8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</row>
    <row r="754" spans="1:8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</row>
    <row r="755" spans="1:8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</row>
    <row r="756" spans="1:8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</row>
    <row r="757" spans="1:8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</row>
    <row r="758" spans="1:8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</row>
    <row r="759" spans="1:8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</row>
    <row r="760" spans="1:8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</row>
    <row r="761" spans="1:8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</row>
    <row r="762" spans="1:8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</row>
    <row r="763" spans="1:8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</row>
    <row r="764" spans="1:8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</row>
    <row r="765" spans="1:8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</row>
    <row r="766" spans="1:8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</row>
    <row r="767" spans="1:8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</row>
    <row r="768" spans="1:8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</row>
    <row r="769" spans="1:8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</row>
    <row r="770" spans="1:8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</row>
    <row r="771" spans="1:8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</row>
    <row r="772" spans="1:8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</row>
    <row r="773" spans="1:8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</row>
    <row r="774" spans="1:8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</row>
    <row r="775" spans="1:8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</row>
    <row r="776" spans="1:8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</row>
    <row r="777" spans="1:8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</row>
    <row r="778" spans="1:8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</row>
    <row r="779" spans="1:8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</row>
    <row r="780" spans="1:8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</row>
    <row r="781" spans="1:8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</row>
    <row r="782" spans="1:8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</row>
    <row r="783" spans="1:8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</row>
    <row r="784" spans="1:8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</row>
    <row r="785" spans="1:8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</row>
    <row r="786" spans="1:8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</row>
    <row r="787" spans="1:8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</row>
    <row r="788" spans="1:8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</row>
    <row r="789" spans="1:8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</row>
    <row r="790" spans="1:8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</row>
    <row r="791" spans="1:8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</row>
    <row r="792" spans="1:8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</row>
    <row r="793" spans="1:8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</row>
    <row r="794" spans="1:8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</row>
    <row r="795" spans="1:8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</row>
    <row r="796" spans="1:8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</row>
    <row r="797" spans="1:8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</row>
    <row r="798" spans="1:8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</row>
    <row r="799" spans="1:8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</row>
    <row r="800" spans="1:8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</row>
    <row r="801" spans="1:8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</row>
    <row r="802" spans="1:8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</row>
    <row r="803" spans="1:8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</row>
    <row r="804" spans="1:8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</row>
    <row r="805" spans="1:8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</row>
    <row r="806" spans="1:8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</row>
    <row r="807" spans="1:8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</row>
    <row r="808" spans="1:8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</row>
    <row r="809" spans="1:8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</row>
    <row r="810" spans="1:8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</row>
    <row r="811" spans="1:8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</row>
    <row r="812" spans="1:8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</row>
    <row r="813" spans="1:8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</row>
    <row r="814" spans="1:8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</row>
    <row r="815" spans="1:8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</row>
    <row r="816" spans="1:8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</row>
    <row r="817" spans="1:8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</row>
    <row r="818" spans="1:8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</row>
    <row r="819" spans="1:8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</row>
    <row r="820" spans="1:8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</row>
    <row r="821" spans="1:8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</row>
    <row r="822" spans="1:8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</row>
    <row r="823" spans="1:8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</row>
    <row r="824" spans="1:8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</row>
    <row r="825" spans="1:8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</row>
    <row r="826" spans="1:8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</row>
    <row r="827" spans="1:8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</row>
    <row r="828" spans="1:8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</row>
    <row r="829" spans="1:8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</row>
    <row r="830" spans="1:8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</row>
    <row r="831" spans="1:8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</row>
    <row r="832" spans="1:8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</row>
    <row r="833" spans="1:8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</row>
    <row r="834" spans="1:8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</row>
    <row r="835" spans="1:8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</row>
    <row r="836" spans="1:8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</row>
    <row r="837" spans="1:8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</row>
    <row r="838" spans="1:8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</row>
    <row r="839" spans="1:8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</row>
    <row r="840" spans="1:8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</row>
    <row r="841" spans="1:8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</row>
    <row r="842" spans="1:8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</row>
    <row r="843" spans="1:8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</row>
    <row r="844" spans="1:8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</row>
    <row r="845" spans="1:8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</row>
    <row r="846" spans="1:8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</row>
    <row r="847" spans="1:8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</row>
    <row r="848" spans="1:8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</row>
    <row r="849" spans="1:8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</row>
    <row r="850" spans="1:8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</row>
    <row r="851" spans="1:8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</row>
    <row r="852" spans="1:8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</row>
    <row r="853" spans="1:8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</row>
    <row r="854" spans="1:8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</row>
    <row r="855" spans="1:8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</row>
    <row r="856" spans="1:8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</row>
    <row r="857" spans="1:8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</row>
    <row r="858" spans="1:8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</row>
    <row r="859" spans="1:8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</row>
    <row r="860" spans="1:8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</row>
    <row r="861" spans="1:8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</row>
    <row r="862" spans="1:8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</row>
    <row r="863" spans="1:8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</row>
    <row r="864" spans="1:8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</row>
    <row r="865" spans="1:8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</row>
    <row r="866" spans="1:8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</row>
    <row r="867" spans="1:8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</row>
    <row r="868" spans="1:8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</row>
    <row r="869" spans="1:8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</row>
    <row r="870" spans="1:8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</row>
    <row r="871" spans="1:8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</row>
    <row r="872" spans="1:8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</row>
    <row r="873" spans="1:8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</row>
    <row r="874" spans="1:8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</row>
    <row r="875" spans="1:8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</row>
    <row r="876" spans="1:8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</row>
    <row r="877" spans="1:8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</row>
    <row r="878" spans="1:8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</row>
    <row r="879" spans="1:8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</row>
    <row r="880" spans="1:8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</row>
    <row r="881" spans="1:8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</row>
    <row r="882" spans="1:8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</row>
    <row r="883" spans="1:8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</row>
    <row r="884" spans="1:8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</row>
    <row r="885" spans="1:8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</row>
    <row r="886" spans="1:8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</row>
    <row r="887" spans="1:8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</row>
    <row r="888" spans="1:8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</row>
    <row r="889" spans="1:8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</row>
    <row r="890" spans="1:8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</row>
    <row r="891" spans="1:8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</row>
    <row r="892" spans="1:8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</row>
    <row r="893" spans="1:8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</row>
    <row r="894" spans="1:8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</row>
    <row r="895" spans="1:8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</row>
    <row r="896" spans="1:8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</row>
    <row r="897" spans="1:8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</row>
    <row r="898" spans="1:8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</row>
    <row r="899" spans="1:8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</row>
    <row r="900" spans="1:8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</row>
    <row r="901" spans="1:8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</row>
    <row r="902" spans="1:8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</row>
    <row r="903" spans="1:8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</row>
    <row r="904" spans="1:8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</row>
    <row r="905" spans="1:8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</row>
    <row r="906" spans="1:8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</row>
    <row r="907" spans="1:8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</row>
    <row r="908" spans="1:8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</row>
    <row r="909" spans="1:8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</row>
    <row r="910" spans="1:8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</row>
    <row r="911" spans="1:8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</row>
    <row r="912" spans="1:8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</row>
    <row r="913" spans="1:8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</row>
    <row r="914" spans="1:8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</row>
    <row r="915" spans="1:8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</row>
    <row r="916" spans="1:8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</row>
    <row r="917" spans="1:8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</row>
    <row r="918" spans="1:8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</row>
    <row r="919" spans="1:8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</row>
    <row r="920" spans="1:8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</row>
    <row r="921" spans="1:8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</row>
    <row r="922" spans="1:8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</row>
    <row r="923" spans="1:8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</row>
    <row r="924" spans="1:8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</row>
    <row r="925" spans="1:8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</row>
    <row r="926" spans="1:8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</row>
    <row r="927" spans="1:8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</row>
    <row r="928" spans="1:8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</row>
    <row r="929" spans="1:8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</row>
    <row r="930" spans="1:8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</row>
    <row r="931" spans="1:8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</row>
    <row r="932" spans="1:8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</row>
    <row r="933" spans="1:8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</row>
    <row r="934" spans="1:8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</row>
    <row r="935" spans="1:8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</row>
    <row r="936" spans="1:8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</row>
    <row r="937" spans="1:8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</row>
    <row r="938" spans="1:8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</row>
    <row r="939" spans="1:8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</row>
    <row r="940" spans="1:8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</row>
    <row r="941" spans="1:8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</row>
    <row r="942" spans="1:8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</row>
    <row r="943" spans="1:8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</row>
    <row r="944" spans="1:8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</row>
    <row r="945" spans="1:8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</row>
    <row r="946" spans="1:8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</row>
    <row r="947" spans="1:8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</row>
    <row r="948" spans="1:8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</row>
    <row r="949" spans="1:8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</row>
    <row r="950" spans="1:8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</row>
    <row r="951" spans="1:8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</row>
    <row r="952" spans="1:8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</row>
    <row r="953" spans="1:8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</row>
    <row r="954" spans="1:8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</row>
    <row r="955" spans="1:8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</row>
    <row r="956" spans="1:8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</row>
    <row r="957" spans="1:8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</row>
    <row r="958" spans="1:8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</row>
    <row r="959" spans="1:8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</row>
    <row r="960" spans="1:8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</row>
    <row r="961" spans="1:8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</row>
    <row r="962" spans="1:8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</row>
    <row r="963" spans="1:8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</row>
    <row r="964" spans="1:8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</row>
    <row r="965" spans="1:8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</row>
    <row r="966" spans="1:8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</row>
    <row r="967" spans="1:8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</row>
    <row r="968" spans="1:8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</row>
    <row r="969" spans="1:8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</row>
    <row r="970" spans="1:8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</row>
    <row r="971" spans="1:8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</row>
    <row r="972" spans="1:8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</row>
    <row r="973" spans="1:8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</row>
    <row r="974" spans="1:8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</row>
    <row r="975" spans="1:8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</row>
    <row r="976" spans="1:8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</row>
    <row r="977" spans="1:8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</row>
    <row r="978" spans="1:8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</row>
    <row r="979" spans="1:8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</row>
    <row r="980" spans="1:8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</row>
    <row r="981" spans="1:8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</row>
    <row r="982" spans="1:8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</row>
    <row r="983" spans="1:8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</row>
    <row r="984" spans="1:8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</row>
    <row r="985" spans="1:8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</row>
    <row r="986" spans="1:8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</row>
    <row r="987" spans="1:8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</row>
    <row r="988" spans="1:8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</row>
    <row r="989" spans="1:8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</row>
    <row r="990" spans="1:8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</row>
    <row r="991" spans="1:8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</row>
    <row r="992" spans="1:8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</row>
    <row r="993" spans="1:8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</row>
    <row r="994" spans="1:8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</row>
    <row r="995" spans="1:8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</row>
    <row r="996" spans="1:8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</row>
    <row r="997" spans="1:8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</row>
    <row r="998" spans="1:8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</row>
    <row r="999" spans="1:8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</row>
    <row r="1000" spans="1:8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</row>
  </sheetData>
  <mergeCells count="53">
    <mergeCell ref="L37:M37"/>
    <mergeCell ref="L38:M38"/>
    <mergeCell ref="I34:I38"/>
    <mergeCell ref="O34:O38"/>
    <mergeCell ref="N16:O16"/>
    <mergeCell ref="L34:M34"/>
    <mergeCell ref="L33:M33"/>
    <mergeCell ref="L35:M35"/>
    <mergeCell ref="L36:M36"/>
    <mergeCell ref="J30:K30"/>
    <mergeCell ref="J32:K32"/>
    <mergeCell ref="L32:N32"/>
    <mergeCell ref="C10:D11"/>
    <mergeCell ref="G10:H11"/>
    <mergeCell ref="C14:D14"/>
    <mergeCell ref="W10:X11"/>
    <mergeCell ref="AD10:AL10"/>
    <mergeCell ref="N10:O11"/>
    <mergeCell ref="R10:S11"/>
    <mergeCell ref="AG14:AH14"/>
    <mergeCell ref="N12:O12"/>
    <mergeCell ref="BP14:BQ14"/>
    <mergeCell ref="BV14:BW14"/>
    <mergeCell ref="CC7:CF7"/>
    <mergeCell ref="W14:X14"/>
    <mergeCell ref="R14:S14"/>
    <mergeCell ref="AO14:AP14"/>
    <mergeCell ref="AX14:AY14"/>
    <mergeCell ref="BH14:BI14"/>
    <mergeCell ref="CD9:CE9"/>
    <mergeCell ref="CD14:CE14"/>
    <mergeCell ref="W17:X17"/>
    <mergeCell ref="C19:D19"/>
    <mergeCell ref="C27:D27"/>
    <mergeCell ref="I19:J19"/>
    <mergeCell ref="B17:G17"/>
    <mergeCell ref="N7:O8"/>
    <mergeCell ref="Z8:AA10"/>
    <mergeCell ref="Z14:AA16"/>
    <mergeCell ref="AE5:AJ5"/>
    <mergeCell ref="Z4:AA6"/>
    <mergeCell ref="AE7:AK7"/>
    <mergeCell ref="W16:X16"/>
    <mergeCell ref="N6:O6"/>
    <mergeCell ref="I1:T1"/>
    <mergeCell ref="D3:G5"/>
    <mergeCell ref="N3:O3"/>
    <mergeCell ref="N4:O5"/>
    <mergeCell ref="N9:O9"/>
    <mergeCell ref="K10:L11"/>
    <mergeCell ref="G14:H14"/>
    <mergeCell ref="K14:L14"/>
    <mergeCell ref="N15:O15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4.42578125" defaultRowHeight="15" customHeight="1" x14ac:dyDescent="0.25"/>
  <cols>
    <col min="1" max="1" width="42.85546875" customWidth="1"/>
    <col min="2" max="2" width="48.5703125" customWidth="1"/>
    <col min="3" max="3" width="8.7109375" customWidth="1"/>
    <col min="4" max="4" width="35.85546875" customWidth="1"/>
    <col min="5" max="5" width="48.85546875" customWidth="1"/>
    <col min="6" max="6" width="8.7109375" customWidth="1"/>
    <col min="7" max="7" width="45.140625" customWidth="1"/>
    <col min="8" max="8" width="31" customWidth="1"/>
    <col min="9" max="26" width="8.7109375" customWidth="1"/>
  </cols>
  <sheetData>
    <row r="1" spans="1:8" x14ac:dyDescent="0.25">
      <c r="A1" s="218" t="s">
        <v>135</v>
      </c>
      <c r="B1" s="189"/>
      <c r="D1" s="218" t="s">
        <v>136</v>
      </c>
      <c r="E1" s="189"/>
      <c r="G1" s="218" t="s">
        <v>137</v>
      </c>
      <c r="H1" s="189"/>
    </row>
    <row r="2" spans="1:8" x14ac:dyDescent="0.25">
      <c r="A2" t="s">
        <v>58</v>
      </c>
      <c r="B2" t="s">
        <v>138</v>
      </c>
      <c r="D2" t="s">
        <v>67</v>
      </c>
      <c r="E2" t="s">
        <v>139</v>
      </c>
      <c r="G2" t="s">
        <v>74</v>
      </c>
      <c r="H2" t="s">
        <v>140</v>
      </c>
    </row>
    <row r="3" spans="1:8" x14ac:dyDescent="0.25">
      <c r="A3" s="137" t="s">
        <v>60</v>
      </c>
      <c r="B3" s="138" t="s">
        <v>141</v>
      </c>
      <c r="D3" s="139" t="s">
        <v>60</v>
      </c>
      <c r="E3" s="139" t="s">
        <v>129</v>
      </c>
      <c r="G3" s="138" t="s">
        <v>60</v>
      </c>
      <c r="H3" s="140" t="s">
        <v>129</v>
      </c>
    </row>
    <row r="4" spans="1:8" x14ac:dyDescent="0.25">
      <c r="A4" s="141" t="s">
        <v>76</v>
      </c>
      <c r="B4" s="139" t="s">
        <v>142</v>
      </c>
      <c r="D4" s="142" t="s">
        <v>72</v>
      </c>
      <c r="E4" s="139" t="s">
        <v>143</v>
      </c>
      <c r="G4" s="139" t="s">
        <v>144</v>
      </c>
      <c r="H4" s="139" t="s">
        <v>145</v>
      </c>
    </row>
    <row r="5" spans="1:8" x14ac:dyDescent="0.25">
      <c r="A5" s="141" t="s">
        <v>76</v>
      </c>
      <c r="B5" s="139" t="s">
        <v>146</v>
      </c>
      <c r="D5" s="142" t="s">
        <v>72</v>
      </c>
      <c r="E5" s="139" t="s">
        <v>147</v>
      </c>
      <c r="G5" s="139" t="s">
        <v>144</v>
      </c>
      <c r="H5" s="139" t="s">
        <v>148</v>
      </c>
    </row>
    <row r="6" spans="1:8" x14ac:dyDescent="0.25">
      <c r="A6" s="141" t="s">
        <v>76</v>
      </c>
      <c r="B6" s="139" t="s">
        <v>149</v>
      </c>
      <c r="D6" s="142" t="s">
        <v>72</v>
      </c>
      <c r="E6" s="139" t="s">
        <v>150</v>
      </c>
      <c r="G6" s="139" t="s">
        <v>144</v>
      </c>
      <c r="H6" s="139" t="s">
        <v>151</v>
      </c>
    </row>
    <row r="7" spans="1:8" x14ac:dyDescent="0.25">
      <c r="A7" s="141" t="s">
        <v>72</v>
      </c>
      <c r="B7" s="139" t="s">
        <v>147</v>
      </c>
      <c r="D7" s="142" t="s">
        <v>152</v>
      </c>
      <c r="E7" s="139" t="s">
        <v>153</v>
      </c>
      <c r="G7" s="139" t="s">
        <v>144</v>
      </c>
      <c r="H7" s="139" t="s">
        <v>154</v>
      </c>
    </row>
    <row r="8" spans="1:8" x14ac:dyDescent="0.25">
      <c r="A8" s="141" t="s">
        <v>72</v>
      </c>
      <c r="B8" s="139" t="s">
        <v>155</v>
      </c>
      <c r="D8" s="142" t="s">
        <v>152</v>
      </c>
      <c r="E8" s="139" t="s">
        <v>156</v>
      </c>
      <c r="G8" s="139" t="s">
        <v>144</v>
      </c>
      <c r="H8" s="139" t="s">
        <v>157</v>
      </c>
    </row>
    <row r="9" spans="1:8" x14ac:dyDescent="0.25">
      <c r="A9" s="141" t="s">
        <v>72</v>
      </c>
      <c r="B9" s="139" t="s">
        <v>158</v>
      </c>
      <c r="D9" s="142" t="s">
        <v>152</v>
      </c>
      <c r="E9" s="139" t="s">
        <v>159</v>
      </c>
      <c r="G9" s="139" t="s">
        <v>144</v>
      </c>
      <c r="H9" s="139" t="s">
        <v>160</v>
      </c>
    </row>
    <row r="10" spans="1:8" x14ac:dyDescent="0.25">
      <c r="A10" s="141" t="s">
        <v>72</v>
      </c>
      <c r="B10" s="139" t="s">
        <v>150</v>
      </c>
      <c r="D10" s="142" t="s">
        <v>152</v>
      </c>
      <c r="E10" s="139" t="s">
        <v>161</v>
      </c>
      <c r="G10" s="139" t="s">
        <v>162</v>
      </c>
      <c r="H10" s="139" t="s">
        <v>163</v>
      </c>
    </row>
    <row r="11" spans="1:8" x14ac:dyDescent="0.25">
      <c r="A11" s="141" t="s">
        <v>72</v>
      </c>
      <c r="B11" s="139" t="s">
        <v>164</v>
      </c>
      <c r="D11" s="142" t="s">
        <v>152</v>
      </c>
      <c r="E11" s="139" t="s">
        <v>165</v>
      </c>
      <c r="G11" s="139" t="s">
        <v>162</v>
      </c>
      <c r="H11" s="139" t="s">
        <v>166</v>
      </c>
    </row>
    <row r="12" spans="1:8" x14ac:dyDescent="0.25">
      <c r="A12" s="141" t="s">
        <v>72</v>
      </c>
      <c r="B12" s="139" t="s">
        <v>167</v>
      </c>
      <c r="D12" s="142" t="s">
        <v>152</v>
      </c>
      <c r="E12" s="139" t="s">
        <v>168</v>
      </c>
      <c r="G12" s="139" t="s">
        <v>162</v>
      </c>
      <c r="H12" s="139" t="s">
        <v>169</v>
      </c>
    </row>
    <row r="13" spans="1:8" x14ac:dyDescent="0.25">
      <c r="A13" s="141" t="s">
        <v>152</v>
      </c>
      <c r="B13" s="139" t="s">
        <v>170</v>
      </c>
      <c r="D13" s="142" t="s">
        <v>152</v>
      </c>
      <c r="E13" s="139" t="s">
        <v>171</v>
      </c>
      <c r="G13" s="139" t="s">
        <v>162</v>
      </c>
      <c r="H13" s="139" t="s">
        <v>172</v>
      </c>
    </row>
    <row r="14" spans="1:8" x14ac:dyDescent="0.25">
      <c r="A14" s="141" t="s">
        <v>152</v>
      </c>
      <c r="B14" s="139" t="s">
        <v>173</v>
      </c>
      <c r="D14" s="142" t="s">
        <v>152</v>
      </c>
      <c r="E14" s="139" t="s">
        <v>174</v>
      </c>
      <c r="G14" s="139" t="s">
        <v>162</v>
      </c>
      <c r="H14" s="139" t="s">
        <v>175</v>
      </c>
    </row>
    <row r="15" spans="1:8" x14ac:dyDescent="0.25">
      <c r="A15" s="141" t="s">
        <v>152</v>
      </c>
      <c r="B15" s="139" t="s">
        <v>176</v>
      </c>
      <c r="D15" s="142" t="s">
        <v>152</v>
      </c>
      <c r="E15" s="139" t="s">
        <v>177</v>
      </c>
      <c r="G15" s="139" t="s">
        <v>162</v>
      </c>
      <c r="H15" s="139" t="s">
        <v>178</v>
      </c>
    </row>
    <row r="16" spans="1:8" x14ac:dyDescent="0.25">
      <c r="A16" s="141" t="s">
        <v>152</v>
      </c>
      <c r="B16" s="139" t="s">
        <v>179</v>
      </c>
      <c r="D16" s="142" t="s">
        <v>152</v>
      </c>
      <c r="E16" s="139" t="s">
        <v>180</v>
      </c>
      <c r="G16" s="139" t="s">
        <v>162</v>
      </c>
      <c r="H16" s="139" t="s">
        <v>181</v>
      </c>
    </row>
    <row r="17" spans="1:8" x14ac:dyDescent="0.25">
      <c r="A17" s="141" t="s">
        <v>182</v>
      </c>
      <c r="B17" s="139" t="s">
        <v>183</v>
      </c>
      <c r="D17" s="142" t="s">
        <v>152</v>
      </c>
      <c r="E17" s="139" t="s">
        <v>184</v>
      </c>
      <c r="G17" s="139" t="s">
        <v>162</v>
      </c>
      <c r="H17" s="139" t="s">
        <v>185</v>
      </c>
    </row>
    <row r="18" spans="1:8" x14ac:dyDescent="0.25">
      <c r="A18" s="141" t="s">
        <v>182</v>
      </c>
      <c r="B18" s="139" t="s">
        <v>186</v>
      </c>
      <c r="D18" s="142" t="s">
        <v>152</v>
      </c>
      <c r="E18" s="139" t="s">
        <v>187</v>
      </c>
      <c r="G18" s="139" t="s">
        <v>162</v>
      </c>
      <c r="H18" s="139" t="s">
        <v>188</v>
      </c>
    </row>
    <row r="19" spans="1:8" x14ac:dyDescent="0.25">
      <c r="A19" s="141" t="s">
        <v>182</v>
      </c>
      <c r="B19" s="139" t="s">
        <v>189</v>
      </c>
      <c r="D19" s="142" t="s">
        <v>152</v>
      </c>
      <c r="E19" s="139" t="s">
        <v>190</v>
      </c>
      <c r="G19" s="139" t="s">
        <v>162</v>
      </c>
      <c r="H19" s="139" t="s">
        <v>191</v>
      </c>
    </row>
    <row r="20" spans="1:8" x14ac:dyDescent="0.25">
      <c r="A20" s="141" t="s">
        <v>182</v>
      </c>
      <c r="B20" s="139" t="s">
        <v>192</v>
      </c>
      <c r="D20" s="142" t="s">
        <v>152</v>
      </c>
      <c r="E20" s="139" t="s">
        <v>193</v>
      </c>
      <c r="G20" s="139" t="s">
        <v>162</v>
      </c>
      <c r="H20" s="139" t="s">
        <v>194</v>
      </c>
    </row>
    <row r="21" spans="1:8" ht="15.75" customHeight="1" x14ac:dyDescent="0.25">
      <c r="A21" s="141" t="s">
        <v>195</v>
      </c>
      <c r="B21" s="139" t="s">
        <v>196</v>
      </c>
      <c r="D21" s="142" t="s">
        <v>152</v>
      </c>
      <c r="E21" s="139" t="s">
        <v>197</v>
      </c>
      <c r="G21" s="139" t="s">
        <v>162</v>
      </c>
      <c r="H21" s="139" t="s">
        <v>198</v>
      </c>
    </row>
    <row r="22" spans="1:8" ht="15.75" customHeight="1" x14ac:dyDescent="0.25">
      <c r="A22" s="141" t="s">
        <v>195</v>
      </c>
      <c r="B22" s="139" t="s">
        <v>199</v>
      </c>
      <c r="D22" s="142" t="s">
        <v>152</v>
      </c>
      <c r="E22" s="139" t="s">
        <v>200</v>
      </c>
      <c r="G22" s="139" t="s">
        <v>201</v>
      </c>
      <c r="H22" s="139" t="s">
        <v>202</v>
      </c>
    </row>
    <row r="23" spans="1:8" ht="15.75" customHeight="1" x14ac:dyDescent="0.25">
      <c r="A23" s="141" t="s">
        <v>195</v>
      </c>
      <c r="B23" s="139" t="s">
        <v>203</v>
      </c>
      <c r="D23" s="142" t="s">
        <v>152</v>
      </c>
      <c r="E23" s="139" t="s">
        <v>204</v>
      </c>
      <c r="G23" s="139" t="s">
        <v>201</v>
      </c>
      <c r="H23" s="139" t="s">
        <v>205</v>
      </c>
    </row>
    <row r="24" spans="1:8" ht="15.75" customHeight="1" x14ac:dyDescent="0.25">
      <c r="A24" s="141" t="s">
        <v>206</v>
      </c>
      <c r="B24" s="139" t="s">
        <v>174</v>
      </c>
      <c r="D24" s="142" t="s">
        <v>152</v>
      </c>
      <c r="E24" s="139" t="s">
        <v>207</v>
      </c>
      <c r="G24" s="139" t="s">
        <v>201</v>
      </c>
      <c r="H24" s="139" t="s">
        <v>208</v>
      </c>
    </row>
    <row r="25" spans="1:8" ht="15.75" customHeight="1" x14ac:dyDescent="0.25">
      <c r="A25" s="141" t="s">
        <v>206</v>
      </c>
      <c r="B25" s="139" t="s">
        <v>184</v>
      </c>
      <c r="D25" s="142" t="s">
        <v>152</v>
      </c>
      <c r="E25" s="139" t="s">
        <v>209</v>
      </c>
      <c r="G25" s="139" t="s">
        <v>201</v>
      </c>
      <c r="H25" s="139" t="s">
        <v>210</v>
      </c>
    </row>
    <row r="26" spans="1:8" ht="15.75" customHeight="1" x14ac:dyDescent="0.25">
      <c r="A26" s="141" t="s">
        <v>206</v>
      </c>
      <c r="B26" s="139" t="s">
        <v>190</v>
      </c>
      <c r="D26" s="142" t="s">
        <v>152</v>
      </c>
      <c r="E26" s="139" t="s">
        <v>211</v>
      </c>
      <c r="G26" s="139" t="s">
        <v>201</v>
      </c>
      <c r="H26" s="139" t="s">
        <v>212</v>
      </c>
    </row>
    <row r="27" spans="1:8" ht="15.75" customHeight="1" x14ac:dyDescent="0.25">
      <c r="A27" s="141" t="s">
        <v>206</v>
      </c>
      <c r="B27" s="139" t="s">
        <v>213</v>
      </c>
      <c r="D27" s="142" t="s">
        <v>152</v>
      </c>
      <c r="E27" s="139" t="s">
        <v>214</v>
      </c>
      <c r="G27" s="139" t="s">
        <v>201</v>
      </c>
      <c r="H27" s="139" t="s">
        <v>215</v>
      </c>
    </row>
    <row r="28" spans="1:8" ht="15.75" customHeight="1" x14ac:dyDescent="0.25">
      <c r="A28" s="141" t="s">
        <v>206</v>
      </c>
      <c r="B28" s="139" t="s">
        <v>216</v>
      </c>
      <c r="D28" s="142" t="s">
        <v>152</v>
      </c>
      <c r="E28" s="139" t="s">
        <v>217</v>
      </c>
      <c r="G28" s="139" t="s">
        <v>201</v>
      </c>
      <c r="H28" s="139" t="s">
        <v>218</v>
      </c>
    </row>
    <row r="29" spans="1:8" ht="15.75" customHeight="1" x14ac:dyDescent="0.25">
      <c r="A29" s="141" t="s">
        <v>206</v>
      </c>
      <c r="B29" s="139" t="s">
        <v>219</v>
      </c>
      <c r="D29" s="142" t="s">
        <v>152</v>
      </c>
      <c r="E29" s="139" t="s">
        <v>220</v>
      </c>
      <c r="G29" s="139" t="s">
        <v>201</v>
      </c>
      <c r="H29" s="139" t="s">
        <v>221</v>
      </c>
    </row>
    <row r="30" spans="1:8" ht="15.75" customHeight="1" x14ac:dyDescent="0.25">
      <c r="A30" s="141" t="s">
        <v>222</v>
      </c>
      <c r="B30" s="139" t="s">
        <v>223</v>
      </c>
      <c r="D30" s="142" t="s">
        <v>152</v>
      </c>
      <c r="E30" s="139" t="s">
        <v>224</v>
      </c>
      <c r="G30" s="139" t="s">
        <v>225</v>
      </c>
      <c r="H30" s="139" t="s">
        <v>226</v>
      </c>
    </row>
    <row r="31" spans="1:8" ht="15.75" customHeight="1" x14ac:dyDescent="0.25">
      <c r="A31" s="141" t="s">
        <v>222</v>
      </c>
      <c r="B31" s="139" t="s">
        <v>227</v>
      </c>
      <c r="D31" s="142" t="s">
        <v>152</v>
      </c>
      <c r="E31" s="139" t="s">
        <v>228</v>
      </c>
      <c r="G31" s="139" t="s">
        <v>225</v>
      </c>
      <c r="H31" s="139" t="s">
        <v>229</v>
      </c>
    </row>
    <row r="32" spans="1:8" ht="15.75" customHeight="1" x14ac:dyDescent="0.25">
      <c r="A32" s="141" t="s">
        <v>222</v>
      </c>
      <c r="B32" s="139" t="s">
        <v>230</v>
      </c>
      <c r="D32" s="142" t="s">
        <v>152</v>
      </c>
      <c r="E32" s="139" t="s">
        <v>231</v>
      </c>
      <c r="G32" s="139" t="s">
        <v>225</v>
      </c>
      <c r="H32" s="139" t="s">
        <v>232</v>
      </c>
    </row>
    <row r="33" spans="1:8" ht="15.75" customHeight="1" x14ac:dyDescent="0.25">
      <c r="A33" s="141" t="s">
        <v>222</v>
      </c>
      <c r="B33" s="139" t="s">
        <v>233</v>
      </c>
      <c r="D33" s="142" t="s">
        <v>152</v>
      </c>
      <c r="E33" s="139" t="s">
        <v>234</v>
      </c>
      <c r="G33" s="139" t="s">
        <v>235</v>
      </c>
      <c r="H33" s="139" t="s">
        <v>236</v>
      </c>
    </row>
    <row r="34" spans="1:8" ht="15.75" customHeight="1" x14ac:dyDescent="0.25">
      <c r="A34" s="141" t="s">
        <v>222</v>
      </c>
      <c r="B34" s="139" t="s">
        <v>237</v>
      </c>
      <c r="D34" s="142" t="s">
        <v>152</v>
      </c>
      <c r="E34" s="139" t="s">
        <v>238</v>
      </c>
      <c r="G34" s="139" t="s">
        <v>235</v>
      </c>
      <c r="H34" s="139" t="s">
        <v>239</v>
      </c>
    </row>
    <row r="35" spans="1:8" ht="15.75" customHeight="1" x14ac:dyDescent="0.25">
      <c r="A35" s="141" t="s">
        <v>240</v>
      </c>
      <c r="B35" s="139" t="s">
        <v>241</v>
      </c>
      <c r="D35" s="142" t="s">
        <v>152</v>
      </c>
      <c r="E35" s="139" t="s">
        <v>242</v>
      </c>
      <c r="G35" s="139" t="s">
        <v>235</v>
      </c>
      <c r="H35" s="139" t="s">
        <v>243</v>
      </c>
    </row>
    <row r="36" spans="1:8" ht="15.75" customHeight="1" x14ac:dyDescent="0.25">
      <c r="A36" s="141" t="s">
        <v>240</v>
      </c>
      <c r="B36" s="139" t="s">
        <v>244</v>
      </c>
      <c r="D36" s="142" t="s">
        <v>152</v>
      </c>
      <c r="E36" s="139" t="s">
        <v>245</v>
      </c>
      <c r="G36" s="139" t="s">
        <v>246</v>
      </c>
      <c r="H36" s="139" t="s">
        <v>247</v>
      </c>
    </row>
    <row r="37" spans="1:8" ht="15.75" customHeight="1" x14ac:dyDescent="0.25">
      <c r="A37" s="141" t="s">
        <v>240</v>
      </c>
      <c r="B37" s="139" t="s">
        <v>248</v>
      </c>
      <c r="D37" s="142" t="s">
        <v>152</v>
      </c>
      <c r="E37" s="139" t="s">
        <v>249</v>
      </c>
      <c r="G37" s="139" t="s">
        <v>246</v>
      </c>
      <c r="H37" s="139" t="s">
        <v>250</v>
      </c>
    </row>
    <row r="38" spans="1:8" ht="15.75" customHeight="1" x14ac:dyDescent="0.25">
      <c r="A38" s="141" t="s">
        <v>240</v>
      </c>
      <c r="B38" s="139" t="s">
        <v>251</v>
      </c>
      <c r="D38" s="142" t="s">
        <v>152</v>
      </c>
      <c r="E38" s="139" t="s">
        <v>252</v>
      </c>
      <c r="G38" s="139" t="s">
        <v>253</v>
      </c>
      <c r="H38" s="139" t="s">
        <v>254</v>
      </c>
    </row>
    <row r="39" spans="1:8" ht="15.75" customHeight="1" x14ac:dyDescent="0.25">
      <c r="A39" s="141" t="s">
        <v>144</v>
      </c>
      <c r="B39" s="139" t="s">
        <v>145</v>
      </c>
      <c r="D39" s="142" t="s">
        <v>152</v>
      </c>
      <c r="E39" s="139" t="s">
        <v>255</v>
      </c>
      <c r="G39" s="139" t="s">
        <v>253</v>
      </c>
      <c r="H39" s="139" t="s">
        <v>256</v>
      </c>
    </row>
    <row r="40" spans="1:8" ht="15.75" customHeight="1" x14ac:dyDescent="0.25">
      <c r="A40" s="141" t="s">
        <v>144</v>
      </c>
      <c r="B40" s="139" t="s">
        <v>257</v>
      </c>
      <c r="D40" s="142" t="s">
        <v>152</v>
      </c>
      <c r="E40" s="139" t="s">
        <v>219</v>
      </c>
      <c r="G40" s="139" t="s">
        <v>258</v>
      </c>
      <c r="H40" s="139" t="s">
        <v>259</v>
      </c>
    </row>
    <row r="41" spans="1:8" ht="15.75" customHeight="1" x14ac:dyDescent="0.25">
      <c r="A41" s="141" t="s">
        <v>144</v>
      </c>
      <c r="B41" s="139" t="s">
        <v>148</v>
      </c>
      <c r="D41" s="142" t="s">
        <v>152</v>
      </c>
      <c r="E41" s="139" t="s">
        <v>260</v>
      </c>
      <c r="G41" s="139" t="s">
        <v>258</v>
      </c>
      <c r="H41" s="139" t="s">
        <v>261</v>
      </c>
    </row>
    <row r="42" spans="1:8" ht="15.75" customHeight="1" x14ac:dyDescent="0.25">
      <c r="A42" s="141" t="s">
        <v>144</v>
      </c>
      <c r="B42" s="139" t="s">
        <v>151</v>
      </c>
      <c r="D42" s="142" t="s">
        <v>152</v>
      </c>
      <c r="E42" s="139" t="s">
        <v>262</v>
      </c>
      <c r="G42" s="139" t="s">
        <v>258</v>
      </c>
      <c r="H42" s="139" t="s">
        <v>263</v>
      </c>
    </row>
    <row r="43" spans="1:8" ht="15.75" customHeight="1" x14ac:dyDescent="0.25">
      <c r="A43" s="141" t="s">
        <v>144</v>
      </c>
      <c r="B43" s="139" t="s">
        <v>154</v>
      </c>
      <c r="D43" s="142" t="s">
        <v>152</v>
      </c>
      <c r="E43" s="139" t="s">
        <v>264</v>
      </c>
      <c r="G43" s="139" t="s">
        <v>258</v>
      </c>
      <c r="H43" s="139" t="s">
        <v>265</v>
      </c>
    </row>
    <row r="44" spans="1:8" ht="15.75" customHeight="1" x14ac:dyDescent="0.25">
      <c r="A44" s="141" t="s">
        <v>144</v>
      </c>
      <c r="B44" s="139" t="s">
        <v>160</v>
      </c>
      <c r="D44" s="142" t="s">
        <v>152</v>
      </c>
      <c r="E44" s="139" t="s">
        <v>266</v>
      </c>
      <c r="G44" s="139" t="s">
        <v>258</v>
      </c>
      <c r="H44" s="139" t="s">
        <v>267</v>
      </c>
    </row>
    <row r="45" spans="1:8" ht="15.75" customHeight="1" x14ac:dyDescent="0.25">
      <c r="A45" s="141" t="s">
        <v>144</v>
      </c>
      <c r="B45" s="139" t="s">
        <v>157</v>
      </c>
      <c r="D45" s="142" t="s">
        <v>152</v>
      </c>
      <c r="E45" s="139" t="s">
        <v>268</v>
      </c>
      <c r="G45" s="139" t="s">
        <v>258</v>
      </c>
      <c r="H45" s="139" t="s">
        <v>269</v>
      </c>
    </row>
    <row r="46" spans="1:8" ht="15.75" customHeight="1" x14ac:dyDescent="0.25">
      <c r="A46" s="141" t="s">
        <v>144</v>
      </c>
      <c r="B46" s="139" t="s">
        <v>270</v>
      </c>
      <c r="D46" s="142" t="s">
        <v>152</v>
      </c>
      <c r="E46" s="139" t="s">
        <v>271</v>
      </c>
      <c r="G46" s="139" t="s">
        <v>258</v>
      </c>
      <c r="H46" s="139" t="s">
        <v>272</v>
      </c>
    </row>
    <row r="47" spans="1:8" ht="15.75" customHeight="1" x14ac:dyDescent="0.25">
      <c r="A47" s="141" t="s">
        <v>144</v>
      </c>
      <c r="B47" s="139" t="s">
        <v>273</v>
      </c>
      <c r="D47" s="142" t="s">
        <v>152</v>
      </c>
      <c r="E47" s="139" t="s">
        <v>274</v>
      </c>
      <c r="G47" s="139" t="s">
        <v>258</v>
      </c>
      <c r="H47" s="139" t="s">
        <v>275</v>
      </c>
    </row>
    <row r="48" spans="1:8" ht="15.75" customHeight="1" x14ac:dyDescent="0.25">
      <c r="A48" s="141" t="s">
        <v>144</v>
      </c>
      <c r="B48" s="139" t="s">
        <v>276</v>
      </c>
      <c r="D48" s="142" t="s">
        <v>152</v>
      </c>
      <c r="E48" s="139" t="s">
        <v>277</v>
      </c>
      <c r="G48" s="139" t="s">
        <v>258</v>
      </c>
      <c r="H48" s="139" t="s">
        <v>278</v>
      </c>
    </row>
    <row r="49" spans="1:8" ht="15.75" customHeight="1" x14ac:dyDescent="0.25">
      <c r="A49" s="141" t="s">
        <v>162</v>
      </c>
      <c r="B49" s="139" t="s">
        <v>163</v>
      </c>
      <c r="D49" s="142" t="s">
        <v>152</v>
      </c>
      <c r="E49" s="139" t="s">
        <v>279</v>
      </c>
      <c r="G49" s="139" t="s">
        <v>258</v>
      </c>
      <c r="H49" s="139" t="s">
        <v>280</v>
      </c>
    </row>
    <row r="50" spans="1:8" ht="15.75" customHeight="1" x14ac:dyDescent="0.25">
      <c r="A50" s="141" t="s">
        <v>162</v>
      </c>
      <c r="B50" s="139" t="s">
        <v>172</v>
      </c>
      <c r="D50" s="142" t="s">
        <v>152</v>
      </c>
      <c r="E50" s="139" t="s">
        <v>281</v>
      </c>
      <c r="G50" s="139" t="s">
        <v>258</v>
      </c>
      <c r="H50" s="139" t="s">
        <v>282</v>
      </c>
    </row>
    <row r="51" spans="1:8" ht="15.75" customHeight="1" x14ac:dyDescent="0.25">
      <c r="A51" s="141" t="s">
        <v>162</v>
      </c>
      <c r="B51" s="139" t="s">
        <v>175</v>
      </c>
      <c r="D51" s="142" t="s">
        <v>152</v>
      </c>
      <c r="E51" s="139" t="s">
        <v>283</v>
      </c>
      <c r="G51" s="139" t="s">
        <v>258</v>
      </c>
      <c r="H51" s="139" t="s">
        <v>284</v>
      </c>
    </row>
    <row r="52" spans="1:8" ht="15.75" customHeight="1" x14ac:dyDescent="0.25">
      <c r="A52" s="141" t="s">
        <v>162</v>
      </c>
      <c r="B52" s="139" t="s">
        <v>178</v>
      </c>
      <c r="D52" s="142" t="s">
        <v>152</v>
      </c>
      <c r="E52" s="139" t="s">
        <v>216</v>
      </c>
      <c r="G52" s="139" t="s">
        <v>258</v>
      </c>
      <c r="H52" s="139" t="s">
        <v>285</v>
      </c>
    </row>
    <row r="53" spans="1:8" ht="15.75" customHeight="1" x14ac:dyDescent="0.25">
      <c r="A53" s="141" t="s">
        <v>162</v>
      </c>
      <c r="B53" s="139" t="s">
        <v>181</v>
      </c>
      <c r="D53" s="142" t="s">
        <v>152</v>
      </c>
      <c r="E53" s="139" t="s">
        <v>213</v>
      </c>
      <c r="G53" s="139" t="s">
        <v>258</v>
      </c>
      <c r="H53" s="139" t="s">
        <v>286</v>
      </c>
    </row>
    <row r="54" spans="1:8" ht="15.75" customHeight="1" x14ac:dyDescent="0.25">
      <c r="A54" s="141" t="s">
        <v>162</v>
      </c>
      <c r="B54" s="139" t="s">
        <v>166</v>
      </c>
      <c r="D54" s="142" t="s">
        <v>152</v>
      </c>
      <c r="E54" s="139" t="s">
        <v>287</v>
      </c>
      <c r="G54" s="139" t="s">
        <v>258</v>
      </c>
      <c r="H54" s="139" t="s">
        <v>288</v>
      </c>
    </row>
    <row r="55" spans="1:8" ht="15.75" customHeight="1" x14ac:dyDescent="0.25">
      <c r="A55" s="141" t="s">
        <v>162</v>
      </c>
      <c r="B55" s="139" t="s">
        <v>185</v>
      </c>
      <c r="D55" s="142" t="s">
        <v>152</v>
      </c>
      <c r="E55" s="139" t="s">
        <v>289</v>
      </c>
      <c r="G55" s="139" t="s">
        <v>258</v>
      </c>
      <c r="H55" s="139" t="s">
        <v>290</v>
      </c>
    </row>
    <row r="56" spans="1:8" ht="15.75" customHeight="1" x14ac:dyDescent="0.25">
      <c r="A56" s="141" t="s">
        <v>162</v>
      </c>
      <c r="B56" s="139" t="s">
        <v>198</v>
      </c>
      <c r="D56" s="142" t="s">
        <v>144</v>
      </c>
      <c r="E56" s="139" t="s">
        <v>145</v>
      </c>
      <c r="G56" s="139" t="s">
        <v>291</v>
      </c>
      <c r="H56" s="139" t="s">
        <v>292</v>
      </c>
    </row>
    <row r="57" spans="1:8" ht="15.75" customHeight="1" x14ac:dyDescent="0.25">
      <c r="A57" s="141" t="s">
        <v>162</v>
      </c>
      <c r="B57" s="139" t="s">
        <v>194</v>
      </c>
      <c r="D57" s="142" t="s">
        <v>144</v>
      </c>
      <c r="E57" s="139" t="s">
        <v>257</v>
      </c>
      <c r="G57" s="139" t="s">
        <v>291</v>
      </c>
      <c r="H57" s="139" t="s">
        <v>293</v>
      </c>
    </row>
    <row r="58" spans="1:8" ht="15.75" customHeight="1" x14ac:dyDescent="0.25">
      <c r="A58" s="141" t="s">
        <v>294</v>
      </c>
      <c r="B58" s="139" t="s">
        <v>295</v>
      </c>
      <c r="D58" s="142" t="s">
        <v>144</v>
      </c>
      <c r="E58" s="139" t="s">
        <v>296</v>
      </c>
      <c r="G58" s="139" t="s">
        <v>291</v>
      </c>
      <c r="H58" s="139" t="s">
        <v>297</v>
      </c>
    </row>
    <row r="59" spans="1:8" ht="15.75" customHeight="1" x14ac:dyDescent="0.25">
      <c r="A59" s="141" t="s">
        <v>294</v>
      </c>
      <c r="B59" s="139" t="s">
        <v>298</v>
      </c>
      <c r="D59" s="142" t="s">
        <v>144</v>
      </c>
      <c r="E59" s="139" t="s">
        <v>148</v>
      </c>
      <c r="G59" s="139" t="s">
        <v>299</v>
      </c>
      <c r="H59" s="139" t="s">
        <v>300</v>
      </c>
    </row>
    <row r="60" spans="1:8" ht="15.75" customHeight="1" x14ac:dyDescent="0.25">
      <c r="A60" s="141" t="s">
        <v>294</v>
      </c>
      <c r="B60" s="139" t="s">
        <v>301</v>
      </c>
      <c r="D60" s="142" t="s">
        <v>144</v>
      </c>
      <c r="E60" s="139" t="s">
        <v>151</v>
      </c>
      <c r="G60" s="139" t="s">
        <v>299</v>
      </c>
      <c r="H60" s="139" t="s">
        <v>302</v>
      </c>
    </row>
    <row r="61" spans="1:8" ht="15.75" customHeight="1" x14ac:dyDescent="0.25">
      <c r="A61" s="141" t="s">
        <v>294</v>
      </c>
      <c r="B61" s="139" t="s">
        <v>303</v>
      </c>
      <c r="D61" s="142" t="s">
        <v>144</v>
      </c>
      <c r="E61" s="139" t="s">
        <v>154</v>
      </c>
      <c r="G61" s="139" t="s">
        <v>299</v>
      </c>
      <c r="H61" s="139" t="s">
        <v>304</v>
      </c>
    </row>
    <row r="62" spans="1:8" ht="15.75" customHeight="1" x14ac:dyDescent="0.25">
      <c r="A62" s="141" t="s">
        <v>305</v>
      </c>
      <c r="B62" s="139" t="s">
        <v>306</v>
      </c>
      <c r="D62" s="142" t="s">
        <v>144</v>
      </c>
      <c r="E62" s="139" t="s">
        <v>307</v>
      </c>
      <c r="G62" s="139" t="s">
        <v>299</v>
      </c>
      <c r="H62" s="139" t="s">
        <v>308</v>
      </c>
    </row>
    <row r="63" spans="1:8" ht="15.75" customHeight="1" x14ac:dyDescent="0.25">
      <c r="A63" s="141" t="s">
        <v>305</v>
      </c>
      <c r="B63" s="139" t="s">
        <v>309</v>
      </c>
      <c r="D63" s="142" t="s">
        <v>144</v>
      </c>
      <c r="E63" s="139" t="s">
        <v>157</v>
      </c>
      <c r="G63" s="139" t="s">
        <v>299</v>
      </c>
      <c r="H63" s="139" t="s">
        <v>310</v>
      </c>
    </row>
    <row r="64" spans="1:8" ht="15.75" customHeight="1" x14ac:dyDescent="0.25">
      <c r="A64" s="141" t="s">
        <v>305</v>
      </c>
      <c r="B64" s="139" t="s">
        <v>311</v>
      </c>
      <c r="D64" s="142" t="s">
        <v>144</v>
      </c>
      <c r="E64" s="139" t="s">
        <v>270</v>
      </c>
      <c r="G64" s="139" t="s">
        <v>299</v>
      </c>
      <c r="H64" s="139" t="s">
        <v>312</v>
      </c>
    </row>
    <row r="65" spans="1:8" ht="15.75" customHeight="1" x14ac:dyDescent="0.25">
      <c r="A65" s="141" t="s">
        <v>305</v>
      </c>
      <c r="B65" s="139" t="s">
        <v>313</v>
      </c>
      <c r="D65" s="142" t="s">
        <v>144</v>
      </c>
      <c r="E65" s="139" t="s">
        <v>314</v>
      </c>
      <c r="G65" s="139" t="s">
        <v>315</v>
      </c>
      <c r="H65" s="139" t="s">
        <v>316</v>
      </c>
    </row>
    <row r="66" spans="1:8" ht="15.75" customHeight="1" x14ac:dyDescent="0.25">
      <c r="A66" s="141" t="s">
        <v>317</v>
      </c>
      <c r="B66" s="139" t="s">
        <v>318</v>
      </c>
      <c r="D66" s="142" t="s">
        <v>144</v>
      </c>
      <c r="E66" s="139" t="s">
        <v>319</v>
      </c>
      <c r="G66" s="139" t="s">
        <v>315</v>
      </c>
      <c r="H66" s="139" t="s">
        <v>320</v>
      </c>
    </row>
    <row r="67" spans="1:8" ht="15.75" customHeight="1" x14ac:dyDescent="0.25">
      <c r="A67" s="141" t="s">
        <v>317</v>
      </c>
      <c r="B67" s="139" t="s">
        <v>321</v>
      </c>
      <c r="D67" s="142" t="s">
        <v>144</v>
      </c>
      <c r="E67" s="139" t="s">
        <v>276</v>
      </c>
      <c r="G67" s="139" t="s">
        <v>315</v>
      </c>
      <c r="H67" s="139" t="s">
        <v>322</v>
      </c>
    </row>
    <row r="68" spans="1:8" ht="15.75" customHeight="1" x14ac:dyDescent="0.25">
      <c r="A68" s="141" t="s">
        <v>317</v>
      </c>
      <c r="B68" s="139" t="s">
        <v>323</v>
      </c>
      <c r="D68" s="142" t="s">
        <v>144</v>
      </c>
      <c r="E68" s="139" t="s">
        <v>324</v>
      </c>
      <c r="G68" s="139" t="s">
        <v>315</v>
      </c>
      <c r="H68" s="139" t="s">
        <v>325</v>
      </c>
    </row>
    <row r="69" spans="1:8" ht="15.75" customHeight="1" x14ac:dyDescent="0.25">
      <c r="A69" s="141" t="s">
        <v>317</v>
      </c>
      <c r="B69" s="139" t="s">
        <v>326</v>
      </c>
      <c r="D69" s="142" t="s">
        <v>144</v>
      </c>
      <c r="E69" s="139" t="s">
        <v>273</v>
      </c>
      <c r="G69" s="139" t="s">
        <v>315</v>
      </c>
      <c r="H69" s="139" t="s">
        <v>327</v>
      </c>
    </row>
    <row r="70" spans="1:8" ht="15.75" customHeight="1" x14ac:dyDescent="0.25">
      <c r="A70" s="141" t="s">
        <v>317</v>
      </c>
      <c r="B70" s="139" t="s">
        <v>321</v>
      </c>
      <c r="D70" s="142" t="s">
        <v>144</v>
      </c>
      <c r="E70" s="139" t="s">
        <v>160</v>
      </c>
      <c r="G70" s="139" t="s">
        <v>315</v>
      </c>
      <c r="H70" s="139" t="s">
        <v>328</v>
      </c>
    </row>
    <row r="71" spans="1:8" ht="15.75" customHeight="1" x14ac:dyDescent="0.25">
      <c r="A71" s="141" t="s">
        <v>317</v>
      </c>
      <c r="B71" s="139" t="s">
        <v>326</v>
      </c>
      <c r="D71" s="142" t="s">
        <v>162</v>
      </c>
      <c r="E71" s="139" t="s">
        <v>163</v>
      </c>
      <c r="G71" s="139" t="s">
        <v>315</v>
      </c>
      <c r="H71" s="139" t="s">
        <v>329</v>
      </c>
    </row>
    <row r="72" spans="1:8" ht="15.75" customHeight="1" x14ac:dyDescent="0.25">
      <c r="A72" s="141" t="s">
        <v>317</v>
      </c>
      <c r="B72" s="139" t="s">
        <v>330</v>
      </c>
      <c r="D72" s="142" t="s">
        <v>162</v>
      </c>
      <c r="E72" s="139" t="s">
        <v>166</v>
      </c>
      <c r="G72" s="139" t="s">
        <v>315</v>
      </c>
      <c r="H72" s="139" t="s">
        <v>331</v>
      </c>
    </row>
    <row r="73" spans="1:8" ht="15.75" customHeight="1" x14ac:dyDescent="0.25">
      <c r="A73" s="141" t="s">
        <v>332</v>
      </c>
      <c r="B73" s="139" t="s">
        <v>333</v>
      </c>
      <c r="D73" s="142" t="s">
        <v>162</v>
      </c>
      <c r="E73" s="139" t="s">
        <v>169</v>
      </c>
      <c r="G73" s="139" t="s">
        <v>315</v>
      </c>
      <c r="H73" s="139" t="s">
        <v>334</v>
      </c>
    </row>
    <row r="74" spans="1:8" ht="15.75" customHeight="1" x14ac:dyDescent="0.25">
      <c r="A74" s="141" t="s">
        <v>332</v>
      </c>
      <c r="B74" s="139" t="s">
        <v>335</v>
      </c>
      <c r="D74" s="142" t="s">
        <v>162</v>
      </c>
      <c r="E74" s="139" t="s">
        <v>172</v>
      </c>
      <c r="G74" s="139" t="s">
        <v>315</v>
      </c>
      <c r="H74" s="139" t="s">
        <v>336</v>
      </c>
    </row>
    <row r="75" spans="1:8" ht="15.75" customHeight="1" x14ac:dyDescent="0.25">
      <c r="A75" s="141" t="s">
        <v>332</v>
      </c>
      <c r="B75" s="139" t="s">
        <v>337</v>
      </c>
      <c r="D75" s="142" t="s">
        <v>162</v>
      </c>
      <c r="E75" s="139" t="s">
        <v>175</v>
      </c>
      <c r="G75" s="139" t="s">
        <v>315</v>
      </c>
      <c r="H75" s="139" t="s">
        <v>338</v>
      </c>
    </row>
    <row r="76" spans="1:8" ht="15.75" customHeight="1" x14ac:dyDescent="0.25">
      <c r="A76" s="141" t="s">
        <v>332</v>
      </c>
      <c r="B76" s="139" t="s">
        <v>339</v>
      </c>
      <c r="D76" s="142" t="s">
        <v>162</v>
      </c>
      <c r="E76" s="139" t="s">
        <v>178</v>
      </c>
      <c r="G76" s="139" t="s">
        <v>315</v>
      </c>
      <c r="H76" s="139" t="s">
        <v>340</v>
      </c>
    </row>
    <row r="77" spans="1:8" ht="15.75" customHeight="1" x14ac:dyDescent="0.25">
      <c r="A77" s="141" t="s">
        <v>332</v>
      </c>
      <c r="B77" s="139" t="s">
        <v>341</v>
      </c>
      <c r="D77" s="142" t="s">
        <v>162</v>
      </c>
      <c r="E77" s="139" t="s">
        <v>342</v>
      </c>
      <c r="G77" s="139" t="s">
        <v>315</v>
      </c>
      <c r="H77" s="139" t="s">
        <v>343</v>
      </c>
    </row>
    <row r="78" spans="1:8" ht="15.75" customHeight="1" x14ac:dyDescent="0.25">
      <c r="A78" s="141" t="s">
        <v>332</v>
      </c>
      <c r="B78" s="139" t="s">
        <v>344</v>
      </c>
      <c r="D78" s="142" t="s">
        <v>162</v>
      </c>
      <c r="E78" s="139" t="s">
        <v>345</v>
      </c>
      <c r="G78" s="139" t="s">
        <v>346</v>
      </c>
      <c r="H78" s="139" t="s">
        <v>347</v>
      </c>
    </row>
    <row r="79" spans="1:8" ht="15.75" customHeight="1" x14ac:dyDescent="0.25">
      <c r="A79" s="141" t="s">
        <v>332</v>
      </c>
      <c r="B79" s="139" t="s">
        <v>348</v>
      </c>
      <c r="D79" s="142" t="s">
        <v>162</v>
      </c>
      <c r="E79" s="139" t="s">
        <v>181</v>
      </c>
      <c r="G79" s="139" t="s">
        <v>346</v>
      </c>
      <c r="H79" s="139" t="s">
        <v>349</v>
      </c>
    </row>
    <row r="80" spans="1:8" ht="15.75" customHeight="1" x14ac:dyDescent="0.25">
      <c r="A80" s="141" t="s">
        <v>332</v>
      </c>
      <c r="B80" s="139" t="s">
        <v>350</v>
      </c>
      <c r="D80" s="142" t="s">
        <v>162</v>
      </c>
      <c r="E80" s="139" t="s">
        <v>351</v>
      </c>
      <c r="G80" s="139" t="s">
        <v>346</v>
      </c>
      <c r="H80" s="139" t="s">
        <v>352</v>
      </c>
    </row>
    <row r="81" spans="1:8" ht="15.75" customHeight="1" x14ac:dyDescent="0.25">
      <c r="A81" s="141" t="s">
        <v>332</v>
      </c>
      <c r="B81" s="139" t="s">
        <v>353</v>
      </c>
      <c r="D81" s="142" t="s">
        <v>162</v>
      </c>
      <c r="E81" s="139" t="s">
        <v>354</v>
      </c>
      <c r="G81" s="139" t="s">
        <v>346</v>
      </c>
      <c r="H81" s="139" t="s">
        <v>355</v>
      </c>
    </row>
    <row r="82" spans="1:8" ht="15.75" customHeight="1" x14ac:dyDescent="0.25">
      <c r="A82" s="141" t="s">
        <v>356</v>
      </c>
      <c r="B82" s="139" t="s">
        <v>357</v>
      </c>
      <c r="D82" s="142" t="s">
        <v>162</v>
      </c>
      <c r="E82" s="139" t="s">
        <v>358</v>
      </c>
      <c r="G82" s="139" t="s">
        <v>346</v>
      </c>
      <c r="H82" s="139" t="s">
        <v>359</v>
      </c>
    </row>
    <row r="83" spans="1:8" ht="15.75" customHeight="1" x14ac:dyDescent="0.25">
      <c r="A83" s="141" t="s">
        <v>356</v>
      </c>
      <c r="B83" s="139" t="s">
        <v>360</v>
      </c>
      <c r="D83" s="142" t="s">
        <v>162</v>
      </c>
      <c r="E83" s="139" t="s">
        <v>185</v>
      </c>
      <c r="G83" s="139" t="s">
        <v>346</v>
      </c>
      <c r="H83" s="139" t="s">
        <v>361</v>
      </c>
    </row>
    <row r="84" spans="1:8" ht="15.75" customHeight="1" x14ac:dyDescent="0.25">
      <c r="A84" s="141" t="s">
        <v>356</v>
      </c>
      <c r="B84" s="139" t="s">
        <v>362</v>
      </c>
      <c r="D84" s="142" t="s">
        <v>162</v>
      </c>
      <c r="E84" s="139" t="s">
        <v>188</v>
      </c>
      <c r="G84" s="139" t="s">
        <v>346</v>
      </c>
      <c r="H84" s="139" t="s">
        <v>363</v>
      </c>
    </row>
    <row r="85" spans="1:8" ht="15.75" customHeight="1" x14ac:dyDescent="0.25">
      <c r="A85" s="141" t="s">
        <v>356</v>
      </c>
      <c r="B85" s="139" t="s">
        <v>364</v>
      </c>
      <c r="D85" s="142" t="s">
        <v>162</v>
      </c>
      <c r="E85" s="139" t="s">
        <v>191</v>
      </c>
      <c r="G85" s="139" t="s">
        <v>346</v>
      </c>
      <c r="H85" s="139" t="s">
        <v>365</v>
      </c>
    </row>
    <row r="86" spans="1:8" ht="15.75" customHeight="1" x14ac:dyDescent="0.25">
      <c r="A86" s="141" t="s">
        <v>356</v>
      </c>
      <c r="B86" s="139" t="s">
        <v>366</v>
      </c>
      <c r="D86" s="142" t="s">
        <v>162</v>
      </c>
      <c r="E86" s="139" t="s">
        <v>367</v>
      </c>
      <c r="G86" s="139" t="s">
        <v>346</v>
      </c>
      <c r="H86" s="139" t="s">
        <v>368</v>
      </c>
    </row>
    <row r="87" spans="1:8" ht="15.75" customHeight="1" x14ac:dyDescent="0.25">
      <c r="A87" s="141" t="s">
        <v>356</v>
      </c>
      <c r="B87" s="139" t="s">
        <v>369</v>
      </c>
      <c r="D87" s="142" t="s">
        <v>162</v>
      </c>
      <c r="E87" s="139" t="s">
        <v>370</v>
      </c>
      <c r="G87" s="139" t="s">
        <v>346</v>
      </c>
      <c r="H87" s="139" t="s">
        <v>371</v>
      </c>
    </row>
    <row r="88" spans="1:8" ht="15.75" customHeight="1" x14ac:dyDescent="0.25">
      <c r="A88" s="141" t="s">
        <v>356</v>
      </c>
      <c r="B88" s="139" t="s">
        <v>372</v>
      </c>
      <c r="D88" s="142" t="s">
        <v>162</v>
      </c>
      <c r="E88" s="139" t="s">
        <v>194</v>
      </c>
      <c r="G88" s="139" t="s">
        <v>346</v>
      </c>
      <c r="H88" s="139" t="s">
        <v>373</v>
      </c>
    </row>
    <row r="89" spans="1:8" ht="15.75" customHeight="1" x14ac:dyDescent="0.25">
      <c r="A89" s="141" t="s">
        <v>356</v>
      </c>
      <c r="B89" s="139" t="s">
        <v>374</v>
      </c>
      <c r="D89" s="142" t="s">
        <v>162</v>
      </c>
      <c r="E89" s="139" t="s">
        <v>375</v>
      </c>
      <c r="G89" s="139" t="s">
        <v>346</v>
      </c>
      <c r="H89" s="139" t="s">
        <v>376</v>
      </c>
    </row>
    <row r="90" spans="1:8" ht="15.75" customHeight="1" x14ac:dyDescent="0.25">
      <c r="A90" s="141" t="s">
        <v>356</v>
      </c>
      <c r="B90" s="139" t="s">
        <v>377</v>
      </c>
      <c r="D90" s="142" t="s">
        <v>162</v>
      </c>
      <c r="E90" s="139" t="s">
        <v>378</v>
      </c>
      <c r="G90" s="139" t="s">
        <v>346</v>
      </c>
      <c r="H90" s="139" t="s">
        <v>379</v>
      </c>
    </row>
    <row r="91" spans="1:8" ht="15.75" customHeight="1" x14ac:dyDescent="0.25">
      <c r="A91" s="141" t="s">
        <v>201</v>
      </c>
      <c r="B91" s="139" t="s">
        <v>202</v>
      </c>
      <c r="D91" s="142" t="s">
        <v>162</v>
      </c>
      <c r="E91" s="139" t="s">
        <v>198</v>
      </c>
      <c r="G91" s="139" t="s">
        <v>346</v>
      </c>
      <c r="H91" s="139" t="s">
        <v>380</v>
      </c>
    </row>
    <row r="92" spans="1:8" ht="15.75" customHeight="1" x14ac:dyDescent="0.25">
      <c r="A92" s="141" t="s">
        <v>201</v>
      </c>
      <c r="B92" s="139" t="s">
        <v>205</v>
      </c>
      <c r="D92" s="143" t="s">
        <v>305</v>
      </c>
      <c r="E92" s="139" t="s">
        <v>381</v>
      </c>
      <c r="G92" s="139" t="s">
        <v>346</v>
      </c>
      <c r="H92" s="139" t="s">
        <v>382</v>
      </c>
    </row>
    <row r="93" spans="1:8" ht="15.75" customHeight="1" x14ac:dyDescent="0.25">
      <c r="A93" s="141" t="s">
        <v>201</v>
      </c>
      <c r="B93" s="139" t="s">
        <v>208</v>
      </c>
      <c r="D93" s="143" t="s">
        <v>305</v>
      </c>
      <c r="E93" s="139" t="s">
        <v>306</v>
      </c>
      <c r="G93" s="139" t="s">
        <v>346</v>
      </c>
      <c r="H93" s="139" t="s">
        <v>383</v>
      </c>
    </row>
    <row r="94" spans="1:8" ht="15.75" customHeight="1" x14ac:dyDescent="0.25">
      <c r="A94" s="141" t="s">
        <v>201</v>
      </c>
      <c r="B94" s="139" t="s">
        <v>210</v>
      </c>
      <c r="D94" s="143" t="s">
        <v>305</v>
      </c>
      <c r="E94" s="139" t="s">
        <v>309</v>
      </c>
      <c r="G94" s="139" t="s">
        <v>346</v>
      </c>
      <c r="H94" s="139" t="s">
        <v>384</v>
      </c>
    </row>
    <row r="95" spans="1:8" ht="15.75" customHeight="1" x14ac:dyDescent="0.25">
      <c r="A95" s="141" t="s">
        <v>201</v>
      </c>
      <c r="B95" s="139" t="s">
        <v>218</v>
      </c>
      <c r="D95" s="143" t="s">
        <v>305</v>
      </c>
      <c r="E95" s="139" t="s">
        <v>313</v>
      </c>
      <c r="G95" s="139" t="s">
        <v>346</v>
      </c>
      <c r="H95" s="139" t="s">
        <v>385</v>
      </c>
    </row>
    <row r="96" spans="1:8" ht="15.75" customHeight="1" x14ac:dyDescent="0.25">
      <c r="A96" s="141" t="s">
        <v>201</v>
      </c>
      <c r="B96" s="139" t="s">
        <v>212</v>
      </c>
      <c r="D96" s="143" t="s">
        <v>305</v>
      </c>
      <c r="E96" s="139" t="s">
        <v>311</v>
      </c>
      <c r="G96" s="139" t="s">
        <v>346</v>
      </c>
      <c r="H96" s="139" t="s">
        <v>386</v>
      </c>
    </row>
    <row r="97" spans="1:8" ht="15.75" customHeight="1" x14ac:dyDescent="0.25">
      <c r="A97" s="141" t="s">
        <v>201</v>
      </c>
      <c r="B97" s="139" t="s">
        <v>221</v>
      </c>
      <c r="D97" s="143" t="s">
        <v>201</v>
      </c>
      <c r="E97" s="139" t="s">
        <v>202</v>
      </c>
      <c r="G97" s="139" t="s">
        <v>346</v>
      </c>
      <c r="H97" s="139" t="s">
        <v>387</v>
      </c>
    </row>
    <row r="98" spans="1:8" ht="15.75" customHeight="1" x14ac:dyDescent="0.25">
      <c r="A98" s="141" t="s">
        <v>388</v>
      </c>
      <c r="B98" s="139" t="s">
        <v>389</v>
      </c>
      <c r="D98" s="143" t="s">
        <v>201</v>
      </c>
      <c r="E98" s="139" t="s">
        <v>390</v>
      </c>
      <c r="G98" s="139" t="s">
        <v>346</v>
      </c>
      <c r="H98" s="139" t="s">
        <v>391</v>
      </c>
    </row>
    <row r="99" spans="1:8" ht="15.75" customHeight="1" x14ac:dyDescent="0.25">
      <c r="A99" s="141" t="s">
        <v>388</v>
      </c>
      <c r="B99" s="139" t="s">
        <v>392</v>
      </c>
      <c r="D99" s="143" t="s">
        <v>201</v>
      </c>
      <c r="E99" s="139" t="s">
        <v>393</v>
      </c>
      <c r="G99" s="139" t="s">
        <v>394</v>
      </c>
      <c r="H99" s="139" t="s">
        <v>395</v>
      </c>
    </row>
    <row r="100" spans="1:8" ht="15.75" customHeight="1" x14ac:dyDescent="0.25">
      <c r="A100" s="141" t="s">
        <v>388</v>
      </c>
      <c r="B100" s="139" t="s">
        <v>396</v>
      </c>
      <c r="D100" s="143" t="s">
        <v>201</v>
      </c>
      <c r="E100" s="139" t="s">
        <v>205</v>
      </c>
      <c r="G100" s="139" t="s">
        <v>394</v>
      </c>
      <c r="H100" s="139" t="s">
        <v>397</v>
      </c>
    </row>
    <row r="101" spans="1:8" ht="15.75" customHeight="1" x14ac:dyDescent="0.25">
      <c r="A101" s="141" t="s">
        <v>388</v>
      </c>
      <c r="B101" s="139" t="s">
        <v>389</v>
      </c>
      <c r="D101" s="143" t="s">
        <v>201</v>
      </c>
      <c r="E101" s="139" t="s">
        <v>208</v>
      </c>
      <c r="G101" s="139" t="s">
        <v>394</v>
      </c>
      <c r="H101" s="139" t="s">
        <v>398</v>
      </c>
    </row>
    <row r="102" spans="1:8" ht="15.75" customHeight="1" x14ac:dyDescent="0.25">
      <c r="A102" s="141" t="s">
        <v>225</v>
      </c>
      <c r="B102" s="139" t="s">
        <v>399</v>
      </c>
      <c r="D102" s="143" t="s">
        <v>201</v>
      </c>
      <c r="E102" s="139" t="s">
        <v>210</v>
      </c>
      <c r="G102" s="139" t="s">
        <v>394</v>
      </c>
      <c r="H102" s="139" t="s">
        <v>400</v>
      </c>
    </row>
    <row r="103" spans="1:8" ht="15.75" customHeight="1" x14ac:dyDescent="0.25">
      <c r="A103" s="141" t="s">
        <v>225</v>
      </c>
      <c r="B103" s="139" t="s">
        <v>401</v>
      </c>
      <c r="D103" s="143" t="s">
        <v>201</v>
      </c>
      <c r="E103" s="139" t="s">
        <v>212</v>
      </c>
      <c r="G103" s="139" t="s">
        <v>394</v>
      </c>
      <c r="H103" s="139" t="s">
        <v>402</v>
      </c>
    </row>
    <row r="104" spans="1:8" ht="15.75" customHeight="1" x14ac:dyDescent="0.25">
      <c r="A104" s="141" t="s">
        <v>225</v>
      </c>
      <c r="B104" s="139" t="s">
        <v>403</v>
      </c>
      <c r="D104" s="143" t="s">
        <v>201</v>
      </c>
      <c r="E104" s="139" t="s">
        <v>404</v>
      </c>
      <c r="G104" s="139" t="s">
        <v>394</v>
      </c>
      <c r="H104" s="139" t="s">
        <v>405</v>
      </c>
    </row>
    <row r="105" spans="1:8" ht="15.75" customHeight="1" x14ac:dyDescent="0.25">
      <c r="A105" s="141" t="s">
        <v>225</v>
      </c>
      <c r="B105" s="139" t="s">
        <v>406</v>
      </c>
      <c r="D105" s="143" t="s">
        <v>201</v>
      </c>
      <c r="E105" s="139" t="s">
        <v>215</v>
      </c>
      <c r="G105" s="139" t="s">
        <v>407</v>
      </c>
      <c r="H105" s="139" t="s">
        <v>408</v>
      </c>
    </row>
    <row r="106" spans="1:8" ht="15.75" customHeight="1" x14ac:dyDescent="0.25">
      <c r="A106" s="141" t="s">
        <v>225</v>
      </c>
      <c r="B106" s="139" t="s">
        <v>409</v>
      </c>
      <c r="D106" s="143" t="s">
        <v>201</v>
      </c>
      <c r="E106" s="139" t="s">
        <v>410</v>
      </c>
      <c r="G106" s="139" t="s">
        <v>407</v>
      </c>
      <c r="H106" s="139" t="s">
        <v>411</v>
      </c>
    </row>
    <row r="107" spans="1:8" ht="15.75" customHeight="1" x14ac:dyDescent="0.25">
      <c r="A107" s="141" t="s">
        <v>225</v>
      </c>
      <c r="B107" s="139" t="s">
        <v>232</v>
      </c>
      <c r="D107" s="143" t="s">
        <v>201</v>
      </c>
      <c r="E107" s="139" t="s">
        <v>412</v>
      </c>
      <c r="G107" s="139" t="s">
        <v>407</v>
      </c>
      <c r="H107" s="139" t="s">
        <v>413</v>
      </c>
    </row>
    <row r="108" spans="1:8" ht="15.75" customHeight="1" x14ac:dyDescent="0.25">
      <c r="A108" s="141" t="s">
        <v>225</v>
      </c>
      <c r="B108" s="139" t="s">
        <v>414</v>
      </c>
      <c r="D108" s="143" t="s">
        <v>201</v>
      </c>
      <c r="E108" s="139" t="s">
        <v>415</v>
      </c>
      <c r="G108" s="139" t="s">
        <v>407</v>
      </c>
      <c r="H108" s="139" t="s">
        <v>416</v>
      </c>
    </row>
    <row r="109" spans="1:8" ht="15.75" customHeight="1" x14ac:dyDescent="0.25">
      <c r="A109" s="141" t="s">
        <v>225</v>
      </c>
      <c r="B109" s="139" t="s">
        <v>417</v>
      </c>
      <c r="D109" s="143" t="s">
        <v>201</v>
      </c>
      <c r="E109" s="139" t="s">
        <v>418</v>
      </c>
      <c r="G109" s="139" t="s">
        <v>419</v>
      </c>
      <c r="H109" s="139" t="s">
        <v>420</v>
      </c>
    </row>
    <row r="110" spans="1:8" ht="15.75" customHeight="1" x14ac:dyDescent="0.25">
      <c r="A110" s="141" t="s">
        <v>225</v>
      </c>
      <c r="B110" s="139" t="s">
        <v>421</v>
      </c>
      <c r="D110" s="143" t="s">
        <v>201</v>
      </c>
      <c r="E110" s="139" t="s">
        <v>422</v>
      </c>
      <c r="G110" s="139" t="s">
        <v>419</v>
      </c>
      <c r="H110" s="139" t="s">
        <v>423</v>
      </c>
    </row>
    <row r="111" spans="1:8" ht="15.75" customHeight="1" x14ac:dyDescent="0.25">
      <c r="A111" s="141" t="s">
        <v>225</v>
      </c>
      <c r="B111" s="139" t="s">
        <v>424</v>
      </c>
      <c r="D111" s="143" t="s">
        <v>201</v>
      </c>
      <c r="E111" s="139" t="s">
        <v>425</v>
      </c>
      <c r="G111" s="139" t="s">
        <v>426</v>
      </c>
      <c r="H111" s="139" t="s">
        <v>427</v>
      </c>
    </row>
    <row r="112" spans="1:8" ht="15.75" customHeight="1" x14ac:dyDescent="0.25">
      <c r="A112" s="141" t="s">
        <v>428</v>
      </c>
      <c r="B112" s="139" t="s">
        <v>429</v>
      </c>
      <c r="D112" s="143" t="s">
        <v>201</v>
      </c>
      <c r="E112" s="139" t="s">
        <v>430</v>
      </c>
      <c r="G112" s="139" t="s">
        <v>426</v>
      </c>
      <c r="H112" s="139" t="s">
        <v>431</v>
      </c>
    </row>
    <row r="113" spans="1:8" ht="15.75" customHeight="1" x14ac:dyDescent="0.25">
      <c r="A113" s="141" t="s">
        <v>428</v>
      </c>
      <c r="B113" s="139" t="s">
        <v>432</v>
      </c>
      <c r="D113" s="143" t="s">
        <v>201</v>
      </c>
      <c r="E113" s="139" t="s">
        <v>433</v>
      </c>
      <c r="G113" s="139" t="s">
        <v>426</v>
      </c>
      <c r="H113" s="139" t="s">
        <v>434</v>
      </c>
    </row>
    <row r="114" spans="1:8" ht="15.75" customHeight="1" x14ac:dyDescent="0.25">
      <c r="A114" s="141" t="s">
        <v>428</v>
      </c>
      <c r="B114" s="139" t="s">
        <v>435</v>
      </c>
      <c r="D114" s="143" t="s">
        <v>201</v>
      </c>
      <c r="E114" s="139" t="s">
        <v>218</v>
      </c>
      <c r="G114" s="139" t="s">
        <v>426</v>
      </c>
      <c r="H114" s="139" t="s">
        <v>436</v>
      </c>
    </row>
    <row r="115" spans="1:8" ht="15.75" customHeight="1" x14ac:dyDescent="0.25">
      <c r="A115" s="141" t="s">
        <v>428</v>
      </c>
      <c r="B115" s="139" t="s">
        <v>437</v>
      </c>
      <c r="D115" s="143" t="s">
        <v>201</v>
      </c>
      <c r="E115" s="139" t="s">
        <v>221</v>
      </c>
      <c r="G115" s="139" t="s">
        <v>426</v>
      </c>
      <c r="H115" s="139" t="s">
        <v>438</v>
      </c>
    </row>
    <row r="116" spans="1:8" ht="15.75" customHeight="1" x14ac:dyDescent="0.25">
      <c r="A116" s="141" t="s">
        <v>428</v>
      </c>
      <c r="B116" s="139" t="s">
        <v>439</v>
      </c>
      <c r="D116" s="143" t="s">
        <v>201</v>
      </c>
      <c r="E116" s="139" t="s">
        <v>440</v>
      </c>
      <c r="G116" s="139" t="s">
        <v>426</v>
      </c>
      <c r="H116" s="139" t="s">
        <v>441</v>
      </c>
    </row>
    <row r="117" spans="1:8" ht="15.75" customHeight="1" x14ac:dyDescent="0.25">
      <c r="A117" s="141" t="s">
        <v>235</v>
      </c>
      <c r="B117" s="139" t="s">
        <v>442</v>
      </c>
      <c r="D117" s="143" t="s">
        <v>201</v>
      </c>
      <c r="E117" s="139" t="s">
        <v>443</v>
      </c>
      <c r="G117" s="139" t="s">
        <v>426</v>
      </c>
      <c r="H117" s="139" t="s">
        <v>444</v>
      </c>
    </row>
    <row r="118" spans="1:8" ht="15.75" customHeight="1" x14ac:dyDescent="0.25">
      <c r="A118" s="141" t="s">
        <v>235</v>
      </c>
      <c r="B118" s="139" t="s">
        <v>445</v>
      </c>
      <c r="D118" s="143" t="s">
        <v>201</v>
      </c>
      <c r="E118" s="139" t="s">
        <v>446</v>
      </c>
      <c r="G118" s="139" t="s">
        <v>426</v>
      </c>
      <c r="H118" s="139" t="s">
        <v>447</v>
      </c>
    </row>
    <row r="119" spans="1:8" ht="15.75" customHeight="1" x14ac:dyDescent="0.25">
      <c r="A119" s="141" t="s">
        <v>235</v>
      </c>
      <c r="B119" s="139" t="s">
        <v>239</v>
      </c>
      <c r="D119" s="143" t="s">
        <v>201</v>
      </c>
      <c r="E119" s="139" t="s">
        <v>448</v>
      </c>
      <c r="G119" s="139" t="s">
        <v>426</v>
      </c>
      <c r="H119" s="139" t="s">
        <v>449</v>
      </c>
    </row>
    <row r="120" spans="1:8" ht="15.75" customHeight="1" x14ac:dyDescent="0.25">
      <c r="A120" s="141" t="s">
        <v>235</v>
      </c>
      <c r="B120" s="139" t="s">
        <v>450</v>
      </c>
      <c r="D120" s="142" t="s">
        <v>225</v>
      </c>
      <c r="E120" s="139" t="s">
        <v>451</v>
      </c>
      <c r="G120" s="139" t="s">
        <v>426</v>
      </c>
      <c r="H120" s="139" t="s">
        <v>452</v>
      </c>
    </row>
    <row r="121" spans="1:8" ht="15.75" customHeight="1" x14ac:dyDescent="0.25">
      <c r="A121" s="141" t="s">
        <v>235</v>
      </c>
      <c r="B121" s="139" t="s">
        <v>243</v>
      </c>
      <c r="D121" s="142" t="s">
        <v>225</v>
      </c>
      <c r="E121" s="139" t="s">
        <v>453</v>
      </c>
      <c r="G121" s="139" t="s">
        <v>426</v>
      </c>
      <c r="H121" s="139" t="s">
        <v>454</v>
      </c>
    </row>
    <row r="122" spans="1:8" ht="15.75" customHeight="1" x14ac:dyDescent="0.25">
      <c r="A122" s="141" t="s">
        <v>235</v>
      </c>
      <c r="B122" s="139" t="s">
        <v>455</v>
      </c>
      <c r="D122" s="142" t="s">
        <v>225</v>
      </c>
      <c r="E122" s="139" t="s">
        <v>456</v>
      </c>
      <c r="G122" s="139" t="s">
        <v>457</v>
      </c>
      <c r="H122" s="139" t="s">
        <v>458</v>
      </c>
    </row>
    <row r="123" spans="1:8" ht="15.75" customHeight="1" x14ac:dyDescent="0.25">
      <c r="A123" s="141" t="s">
        <v>459</v>
      </c>
      <c r="B123" s="139" t="s">
        <v>460</v>
      </c>
      <c r="D123" s="142" t="s">
        <v>225</v>
      </c>
      <c r="E123" s="139" t="s">
        <v>226</v>
      </c>
      <c r="G123" s="139" t="s">
        <v>457</v>
      </c>
      <c r="H123" s="139" t="s">
        <v>461</v>
      </c>
    </row>
    <row r="124" spans="1:8" ht="15.75" customHeight="1" x14ac:dyDescent="0.25">
      <c r="A124" s="141" t="s">
        <v>459</v>
      </c>
      <c r="B124" s="139" t="s">
        <v>462</v>
      </c>
      <c r="D124" s="142" t="s">
        <v>225</v>
      </c>
      <c r="E124" s="139" t="s">
        <v>463</v>
      </c>
      <c r="G124" s="139" t="s">
        <v>457</v>
      </c>
      <c r="H124" s="139" t="s">
        <v>464</v>
      </c>
    </row>
    <row r="125" spans="1:8" ht="15.75" customHeight="1" x14ac:dyDescent="0.25">
      <c r="A125" s="141" t="s">
        <v>459</v>
      </c>
      <c r="B125" s="139" t="s">
        <v>465</v>
      </c>
      <c r="D125" s="142" t="s">
        <v>225</v>
      </c>
      <c r="E125" s="139" t="s">
        <v>466</v>
      </c>
      <c r="G125" s="139" t="s">
        <v>457</v>
      </c>
      <c r="H125" s="139" t="s">
        <v>467</v>
      </c>
    </row>
    <row r="126" spans="1:8" ht="15.75" customHeight="1" x14ac:dyDescent="0.25">
      <c r="A126" s="141" t="s">
        <v>459</v>
      </c>
      <c r="B126" s="139" t="s">
        <v>468</v>
      </c>
      <c r="D126" s="142" t="s">
        <v>225</v>
      </c>
      <c r="E126" s="139" t="s">
        <v>469</v>
      </c>
      <c r="G126" s="139" t="s">
        <v>457</v>
      </c>
      <c r="H126" s="139" t="s">
        <v>470</v>
      </c>
    </row>
    <row r="127" spans="1:8" ht="15.75" customHeight="1" x14ac:dyDescent="0.25">
      <c r="A127" s="141" t="s">
        <v>459</v>
      </c>
      <c r="B127" s="139" t="s">
        <v>471</v>
      </c>
      <c r="D127" s="142" t="s">
        <v>225</v>
      </c>
      <c r="E127" s="139" t="s">
        <v>472</v>
      </c>
    </row>
    <row r="128" spans="1:8" ht="15.75" customHeight="1" x14ac:dyDescent="0.25">
      <c r="A128" s="141" t="s">
        <v>473</v>
      </c>
      <c r="B128" s="139" t="s">
        <v>474</v>
      </c>
      <c r="D128" s="142" t="s">
        <v>225</v>
      </c>
      <c r="E128" s="139" t="s">
        <v>475</v>
      </c>
    </row>
    <row r="129" spans="1:5" ht="15.75" customHeight="1" x14ac:dyDescent="0.25">
      <c r="A129" s="141" t="s">
        <v>473</v>
      </c>
      <c r="B129" s="139" t="s">
        <v>476</v>
      </c>
      <c r="D129" s="142" t="s">
        <v>225</v>
      </c>
      <c r="E129" s="139" t="s">
        <v>399</v>
      </c>
    </row>
    <row r="130" spans="1:5" ht="15.75" customHeight="1" x14ac:dyDescent="0.25">
      <c r="A130" s="141" t="s">
        <v>473</v>
      </c>
      <c r="B130" s="139" t="s">
        <v>477</v>
      </c>
      <c r="D130" s="142" t="s">
        <v>225</v>
      </c>
      <c r="E130" s="139" t="s">
        <v>401</v>
      </c>
    </row>
    <row r="131" spans="1:5" ht="15.75" customHeight="1" x14ac:dyDescent="0.25">
      <c r="A131" s="141" t="s">
        <v>246</v>
      </c>
      <c r="B131" s="139" t="s">
        <v>478</v>
      </c>
      <c r="D131" s="142" t="s">
        <v>225</v>
      </c>
      <c r="E131" s="139" t="s">
        <v>479</v>
      </c>
    </row>
    <row r="132" spans="1:5" ht="15.75" customHeight="1" x14ac:dyDescent="0.25">
      <c r="A132" s="141" t="s">
        <v>246</v>
      </c>
      <c r="B132" s="139" t="s">
        <v>247</v>
      </c>
      <c r="D132" s="142" t="s">
        <v>225</v>
      </c>
      <c r="E132" s="139" t="s">
        <v>480</v>
      </c>
    </row>
    <row r="133" spans="1:5" ht="15.75" customHeight="1" x14ac:dyDescent="0.25">
      <c r="A133" s="141" t="s">
        <v>246</v>
      </c>
      <c r="B133" s="139" t="s">
        <v>250</v>
      </c>
      <c r="D133" s="142" t="s">
        <v>225</v>
      </c>
      <c r="E133" s="139" t="s">
        <v>481</v>
      </c>
    </row>
    <row r="134" spans="1:5" ht="15.75" customHeight="1" x14ac:dyDescent="0.25">
      <c r="A134" s="141" t="s">
        <v>246</v>
      </c>
      <c r="B134" s="139" t="s">
        <v>482</v>
      </c>
      <c r="D134" s="142" t="s">
        <v>225</v>
      </c>
      <c r="E134" s="139" t="s">
        <v>229</v>
      </c>
    </row>
    <row r="135" spans="1:5" ht="15.75" customHeight="1" x14ac:dyDescent="0.25">
      <c r="A135" s="141" t="s">
        <v>483</v>
      </c>
      <c r="B135" s="139" t="s">
        <v>484</v>
      </c>
      <c r="D135" s="142" t="s">
        <v>225</v>
      </c>
      <c r="E135" s="139" t="s">
        <v>403</v>
      </c>
    </row>
    <row r="136" spans="1:5" ht="15.75" customHeight="1" x14ac:dyDescent="0.25">
      <c r="A136" s="141" t="s">
        <v>483</v>
      </c>
      <c r="B136" s="139" t="s">
        <v>485</v>
      </c>
      <c r="D136" s="142" t="s">
        <v>225</v>
      </c>
      <c r="E136" s="139" t="s">
        <v>486</v>
      </c>
    </row>
    <row r="137" spans="1:5" ht="15.75" customHeight="1" x14ac:dyDescent="0.25">
      <c r="A137" s="141" t="s">
        <v>483</v>
      </c>
      <c r="B137" s="139" t="s">
        <v>487</v>
      </c>
      <c r="D137" s="142" t="s">
        <v>225</v>
      </c>
      <c r="E137" s="139" t="s">
        <v>232</v>
      </c>
    </row>
    <row r="138" spans="1:5" ht="15.75" customHeight="1" x14ac:dyDescent="0.25">
      <c r="A138" s="141" t="s">
        <v>483</v>
      </c>
      <c r="B138" s="139" t="s">
        <v>488</v>
      </c>
      <c r="D138" s="142" t="s">
        <v>225</v>
      </c>
      <c r="E138" s="139" t="s">
        <v>406</v>
      </c>
    </row>
    <row r="139" spans="1:5" ht="15.75" customHeight="1" x14ac:dyDescent="0.25">
      <c r="A139" s="141" t="s">
        <v>489</v>
      </c>
      <c r="B139" s="139" t="s">
        <v>490</v>
      </c>
      <c r="D139" s="142" t="s">
        <v>225</v>
      </c>
      <c r="E139" s="139" t="s">
        <v>491</v>
      </c>
    </row>
    <row r="140" spans="1:5" ht="15.75" customHeight="1" x14ac:dyDescent="0.25">
      <c r="A140" s="141" t="s">
        <v>489</v>
      </c>
      <c r="B140" s="139" t="s">
        <v>492</v>
      </c>
      <c r="D140" s="142" t="s">
        <v>225</v>
      </c>
      <c r="E140" s="139" t="s">
        <v>493</v>
      </c>
    </row>
    <row r="141" spans="1:5" ht="15.75" customHeight="1" x14ac:dyDescent="0.25">
      <c r="A141" s="141" t="s">
        <v>489</v>
      </c>
      <c r="B141" s="139" t="s">
        <v>494</v>
      </c>
      <c r="D141" s="142" t="s">
        <v>225</v>
      </c>
      <c r="E141" s="139" t="s">
        <v>495</v>
      </c>
    </row>
    <row r="142" spans="1:5" ht="15.75" customHeight="1" x14ac:dyDescent="0.25">
      <c r="A142" s="141" t="s">
        <v>489</v>
      </c>
      <c r="B142" s="139" t="s">
        <v>496</v>
      </c>
      <c r="D142" s="142" t="s">
        <v>225</v>
      </c>
      <c r="E142" s="139" t="s">
        <v>497</v>
      </c>
    </row>
    <row r="143" spans="1:5" ht="15.75" customHeight="1" x14ac:dyDescent="0.25">
      <c r="A143" s="141" t="s">
        <v>489</v>
      </c>
      <c r="B143" s="139" t="s">
        <v>498</v>
      </c>
      <c r="D143" s="142" t="s">
        <v>225</v>
      </c>
      <c r="E143" s="139" t="s">
        <v>499</v>
      </c>
    </row>
    <row r="144" spans="1:5" ht="15.75" customHeight="1" x14ac:dyDescent="0.25">
      <c r="A144" s="141" t="s">
        <v>489</v>
      </c>
      <c r="B144" s="139" t="s">
        <v>500</v>
      </c>
      <c r="D144" s="142" t="s">
        <v>225</v>
      </c>
      <c r="E144" s="139" t="s">
        <v>501</v>
      </c>
    </row>
    <row r="145" spans="1:5" ht="15.75" customHeight="1" x14ac:dyDescent="0.25">
      <c r="A145" s="141" t="s">
        <v>489</v>
      </c>
      <c r="B145" s="139" t="s">
        <v>502</v>
      </c>
      <c r="D145" s="142" t="s">
        <v>225</v>
      </c>
      <c r="E145" s="139" t="s">
        <v>503</v>
      </c>
    </row>
    <row r="146" spans="1:5" ht="15.75" customHeight="1" x14ac:dyDescent="0.25">
      <c r="A146" s="141" t="s">
        <v>489</v>
      </c>
      <c r="B146" s="139" t="s">
        <v>504</v>
      </c>
      <c r="D146" s="142" t="s">
        <v>225</v>
      </c>
      <c r="E146" s="139" t="s">
        <v>505</v>
      </c>
    </row>
    <row r="147" spans="1:5" ht="15.75" customHeight="1" x14ac:dyDescent="0.25">
      <c r="A147" s="141" t="s">
        <v>506</v>
      </c>
      <c r="B147" s="139" t="s">
        <v>507</v>
      </c>
      <c r="D147" s="142" t="s">
        <v>225</v>
      </c>
      <c r="E147" s="139" t="s">
        <v>508</v>
      </c>
    </row>
    <row r="148" spans="1:5" ht="15.75" customHeight="1" x14ac:dyDescent="0.25">
      <c r="A148" s="141" t="s">
        <v>506</v>
      </c>
      <c r="B148" s="139" t="s">
        <v>509</v>
      </c>
      <c r="D148" s="142" t="s">
        <v>225</v>
      </c>
      <c r="E148" s="139" t="s">
        <v>510</v>
      </c>
    </row>
    <row r="149" spans="1:5" ht="15.75" customHeight="1" x14ac:dyDescent="0.25">
      <c r="A149" s="141" t="s">
        <v>506</v>
      </c>
      <c r="B149" s="139" t="s">
        <v>511</v>
      </c>
      <c r="D149" s="142" t="s">
        <v>225</v>
      </c>
      <c r="E149" s="139" t="s">
        <v>512</v>
      </c>
    </row>
    <row r="150" spans="1:5" ht="15.75" customHeight="1" x14ac:dyDescent="0.25">
      <c r="A150" s="141" t="s">
        <v>513</v>
      </c>
      <c r="B150" s="139" t="s">
        <v>514</v>
      </c>
      <c r="D150" s="142" t="s">
        <v>225</v>
      </c>
      <c r="E150" s="139" t="s">
        <v>515</v>
      </c>
    </row>
    <row r="151" spans="1:5" ht="15.75" customHeight="1" x14ac:dyDescent="0.25">
      <c r="A151" s="141" t="s">
        <v>513</v>
      </c>
      <c r="B151" s="139" t="s">
        <v>516</v>
      </c>
      <c r="D151" s="142" t="s">
        <v>225</v>
      </c>
      <c r="E151" s="139" t="s">
        <v>517</v>
      </c>
    </row>
    <row r="152" spans="1:5" ht="15.75" customHeight="1" x14ac:dyDescent="0.25">
      <c r="A152" s="141" t="s">
        <v>513</v>
      </c>
      <c r="B152" s="139" t="s">
        <v>518</v>
      </c>
      <c r="D152" s="142" t="s">
        <v>225</v>
      </c>
      <c r="E152" s="139" t="s">
        <v>421</v>
      </c>
    </row>
    <row r="153" spans="1:5" ht="15.75" customHeight="1" x14ac:dyDescent="0.25">
      <c r="A153" s="141" t="s">
        <v>519</v>
      </c>
      <c r="B153" s="139" t="s">
        <v>520</v>
      </c>
      <c r="D153" s="142" t="s">
        <v>225</v>
      </c>
      <c r="E153" s="139" t="s">
        <v>521</v>
      </c>
    </row>
    <row r="154" spans="1:5" ht="15.75" customHeight="1" x14ac:dyDescent="0.25">
      <c r="A154" s="141" t="s">
        <v>519</v>
      </c>
      <c r="B154" s="139" t="s">
        <v>522</v>
      </c>
      <c r="D154" s="142" t="s">
        <v>225</v>
      </c>
      <c r="E154" s="139" t="s">
        <v>523</v>
      </c>
    </row>
    <row r="155" spans="1:5" ht="15.75" customHeight="1" x14ac:dyDescent="0.25">
      <c r="A155" s="141" t="s">
        <v>519</v>
      </c>
      <c r="B155" s="139" t="s">
        <v>524</v>
      </c>
      <c r="D155" s="142" t="s">
        <v>225</v>
      </c>
      <c r="E155" s="139" t="s">
        <v>525</v>
      </c>
    </row>
    <row r="156" spans="1:5" ht="15.75" customHeight="1" x14ac:dyDescent="0.25">
      <c r="A156" s="141" t="s">
        <v>519</v>
      </c>
      <c r="B156" s="139" t="s">
        <v>526</v>
      </c>
      <c r="D156" s="142" t="s">
        <v>225</v>
      </c>
      <c r="E156" s="139" t="s">
        <v>409</v>
      </c>
    </row>
    <row r="157" spans="1:5" ht="15.75" customHeight="1" x14ac:dyDescent="0.25">
      <c r="A157" s="141" t="s">
        <v>519</v>
      </c>
      <c r="B157" s="139" t="s">
        <v>527</v>
      </c>
      <c r="D157" s="142" t="s">
        <v>225</v>
      </c>
      <c r="E157" s="139" t="s">
        <v>528</v>
      </c>
    </row>
    <row r="158" spans="1:5" ht="15.75" customHeight="1" x14ac:dyDescent="0.25">
      <c r="A158" s="141" t="s">
        <v>519</v>
      </c>
      <c r="B158" s="139" t="s">
        <v>529</v>
      </c>
      <c r="D158" s="142" t="s">
        <v>225</v>
      </c>
      <c r="E158" s="139" t="s">
        <v>530</v>
      </c>
    </row>
    <row r="159" spans="1:5" ht="15.75" customHeight="1" x14ac:dyDescent="0.25">
      <c r="A159" s="141" t="s">
        <v>519</v>
      </c>
      <c r="B159" s="139" t="s">
        <v>531</v>
      </c>
      <c r="D159" s="142" t="s">
        <v>225</v>
      </c>
      <c r="E159" s="139" t="s">
        <v>424</v>
      </c>
    </row>
    <row r="160" spans="1:5" ht="15.75" customHeight="1" x14ac:dyDescent="0.25">
      <c r="A160" s="141" t="s">
        <v>532</v>
      </c>
      <c r="B160" s="139" t="s">
        <v>533</v>
      </c>
      <c r="D160" s="142" t="s">
        <v>225</v>
      </c>
      <c r="E160" s="139" t="s">
        <v>534</v>
      </c>
    </row>
    <row r="161" spans="1:5" ht="15.75" customHeight="1" x14ac:dyDescent="0.25">
      <c r="A161" s="141" t="s">
        <v>532</v>
      </c>
      <c r="B161" s="139" t="s">
        <v>535</v>
      </c>
      <c r="D161" s="142" t="s">
        <v>225</v>
      </c>
      <c r="E161" s="139" t="s">
        <v>536</v>
      </c>
    </row>
    <row r="162" spans="1:5" ht="15.75" customHeight="1" x14ac:dyDescent="0.25">
      <c r="A162" s="141" t="s">
        <v>532</v>
      </c>
      <c r="B162" s="139" t="s">
        <v>537</v>
      </c>
      <c r="D162" s="142" t="s">
        <v>225</v>
      </c>
      <c r="E162" s="139" t="s">
        <v>538</v>
      </c>
    </row>
    <row r="163" spans="1:5" ht="15.75" customHeight="1" x14ac:dyDescent="0.25">
      <c r="A163" s="141" t="s">
        <v>532</v>
      </c>
      <c r="B163" s="139" t="s">
        <v>539</v>
      </c>
      <c r="D163" s="142" t="s">
        <v>225</v>
      </c>
      <c r="E163" s="139" t="s">
        <v>414</v>
      </c>
    </row>
    <row r="164" spans="1:5" ht="15.75" customHeight="1" x14ac:dyDescent="0.25">
      <c r="A164" s="141" t="s">
        <v>532</v>
      </c>
      <c r="B164" s="139" t="s">
        <v>540</v>
      </c>
      <c r="D164" s="142" t="s">
        <v>225</v>
      </c>
      <c r="E164" s="139" t="s">
        <v>541</v>
      </c>
    </row>
    <row r="165" spans="1:5" ht="15.75" customHeight="1" x14ac:dyDescent="0.25">
      <c r="A165" s="141" t="s">
        <v>532</v>
      </c>
      <c r="B165" s="139" t="s">
        <v>542</v>
      </c>
      <c r="D165" s="142" t="s">
        <v>225</v>
      </c>
      <c r="E165" s="139" t="s">
        <v>417</v>
      </c>
    </row>
    <row r="166" spans="1:5" ht="15.75" customHeight="1" x14ac:dyDescent="0.25">
      <c r="A166" s="141" t="s">
        <v>543</v>
      </c>
      <c r="B166" s="139" t="s">
        <v>544</v>
      </c>
      <c r="D166" s="142" t="s">
        <v>225</v>
      </c>
      <c r="E166" s="139" t="s">
        <v>545</v>
      </c>
    </row>
    <row r="167" spans="1:5" ht="15.75" customHeight="1" x14ac:dyDescent="0.25">
      <c r="A167" s="141" t="s">
        <v>543</v>
      </c>
      <c r="B167" s="139" t="s">
        <v>546</v>
      </c>
      <c r="D167" s="142" t="s">
        <v>225</v>
      </c>
      <c r="E167" s="139" t="s">
        <v>547</v>
      </c>
    </row>
    <row r="168" spans="1:5" ht="15.75" customHeight="1" x14ac:dyDescent="0.25">
      <c r="A168" s="141" t="s">
        <v>543</v>
      </c>
      <c r="B168" s="139" t="s">
        <v>548</v>
      </c>
      <c r="D168" s="142" t="s">
        <v>225</v>
      </c>
      <c r="E168" s="139" t="s">
        <v>549</v>
      </c>
    </row>
    <row r="169" spans="1:5" ht="15.75" customHeight="1" x14ac:dyDescent="0.25">
      <c r="A169" s="141" t="s">
        <v>543</v>
      </c>
      <c r="B169" s="139" t="s">
        <v>550</v>
      </c>
      <c r="D169" s="142" t="s">
        <v>225</v>
      </c>
      <c r="E169" s="139" t="s">
        <v>551</v>
      </c>
    </row>
    <row r="170" spans="1:5" ht="15.75" customHeight="1" x14ac:dyDescent="0.25">
      <c r="A170" s="141" t="s">
        <v>543</v>
      </c>
      <c r="B170" s="139" t="s">
        <v>552</v>
      </c>
      <c r="D170" s="142" t="s">
        <v>225</v>
      </c>
      <c r="E170" s="139" t="s">
        <v>553</v>
      </c>
    </row>
    <row r="171" spans="1:5" ht="15.75" customHeight="1" x14ac:dyDescent="0.25">
      <c r="A171" s="141" t="s">
        <v>554</v>
      </c>
      <c r="B171" s="139" t="s">
        <v>555</v>
      </c>
      <c r="D171" s="142" t="s">
        <v>225</v>
      </c>
      <c r="E171" s="139" t="s">
        <v>556</v>
      </c>
    </row>
    <row r="172" spans="1:5" ht="15.75" customHeight="1" x14ac:dyDescent="0.25">
      <c r="A172" s="141" t="s">
        <v>554</v>
      </c>
      <c r="B172" s="139" t="s">
        <v>557</v>
      </c>
      <c r="D172" s="142" t="s">
        <v>225</v>
      </c>
      <c r="E172" s="139" t="s">
        <v>558</v>
      </c>
    </row>
    <row r="173" spans="1:5" ht="15.75" customHeight="1" x14ac:dyDescent="0.25">
      <c r="A173" s="141" t="s">
        <v>554</v>
      </c>
      <c r="B173" s="139" t="s">
        <v>559</v>
      </c>
      <c r="D173" s="142" t="s">
        <v>225</v>
      </c>
      <c r="E173" s="139" t="s">
        <v>560</v>
      </c>
    </row>
    <row r="174" spans="1:5" ht="15.75" customHeight="1" x14ac:dyDescent="0.25">
      <c r="A174" s="141" t="s">
        <v>554</v>
      </c>
      <c r="B174" s="139" t="s">
        <v>561</v>
      </c>
      <c r="D174" s="142" t="s">
        <v>225</v>
      </c>
      <c r="E174" s="139" t="s">
        <v>562</v>
      </c>
    </row>
    <row r="175" spans="1:5" ht="15.75" customHeight="1" x14ac:dyDescent="0.25">
      <c r="A175" s="141" t="s">
        <v>554</v>
      </c>
      <c r="B175" s="139" t="s">
        <v>563</v>
      </c>
      <c r="D175" s="142" t="s">
        <v>225</v>
      </c>
      <c r="E175" s="139" t="s">
        <v>564</v>
      </c>
    </row>
    <row r="176" spans="1:5" ht="15.75" customHeight="1" x14ac:dyDescent="0.25">
      <c r="A176" s="141" t="s">
        <v>554</v>
      </c>
      <c r="B176" s="139" t="s">
        <v>565</v>
      </c>
      <c r="D176" s="143" t="s">
        <v>235</v>
      </c>
      <c r="E176" s="139" t="s">
        <v>566</v>
      </c>
    </row>
    <row r="177" spans="1:5" ht="15.75" customHeight="1" x14ac:dyDescent="0.25">
      <c r="A177" s="141" t="s">
        <v>554</v>
      </c>
      <c r="B177" s="139" t="s">
        <v>567</v>
      </c>
      <c r="D177" s="143" t="s">
        <v>235</v>
      </c>
      <c r="E177" s="139" t="s">
        <v>568</v>
      </c>
    </row>
    <row r="178" spans="1:5" ht="15.75" customHeight="1" x14ac:dyDescent="0.25">
      <c r="A178" s="141" t="s">
        <v>554</v>
      </c>
      <c r="B178" s="139" t="s">
        <v>569</v>
      </c>
      <c r="D178" s="143" t="s">
        <v>235</v>
      </c>
      <c r="E178" s="139" t="s">
        <v>570</v>
      </c>
    </row>
    <row r="179" spans="1:5" ht="15.75" customHeight="1" x14ac:dyDescent="0.25">
      <c r="A179" s="141" t="s">
        <v>554</v>
      </c>
      <c r="B179" s="139" t="s">
        <v>571</v>
      </c>
      <c r="D179" s="143" t="s">
        <v>235</v>
      </c>
      <c r="E179" s="139" t="s">
        <v>572</v>
      </c>
    </row>
    <row r="180" spans="1:5" ht="15.75" customHeight="1" x14ac:dyDescent="0.25">
      <c r="A180" s="141" t="s">
        <v>554</v>
      </c>
      <c r="B180" s="139" t="s">
        <v>573</v>
      </c>
      <c r="D180" s="143" t="s">
        <v>235</v>
      </c>
      <c r="E180" s="139" t="s">
        <v>236</v>
      </c>
    </row>
    <row r="181" spans="1:5" ht="15.75" customHeight="1" x14ac:dyDescent="0.25">
      <c r="A181" s="141" t="s">
        <v>574</v>
      </c>
      <c r="B181" s="139" t="s">
        <v>575</v>
      </c>
      <c r="D181" s="143" t="s">
        <v>235</v>
      </c>
      <c r="E181" s="139" t="s">
        <v>576</v>
      </c>
    </row>
    <row r="182" spans="1:5" ht="15.75" customHeight="1" x14ac:dyDescent="0.25">
      <c r="A182" s="141" t="s">
        <v>574</v>
      </c>
      <c r="B182" s="139" t="s">
        <v>577</v>
      </c>
      <c r="D182" s="143" t="s">
        <v>235</v>
      </c>
      <c r="E182" s="139" t="s">
        <v>578</v>
      </c>
    </row>
    <row r="183" spans="1:5" ht="15.75" customHeight="1" x14ac:dyDescent="0.25">
      <c r="A183" s="141" t="s">
        <v>574</v>
      </c>
      <c r="B183" s="139" t="s">
        <v>579</v>
      </c>
      <c r="D183" s="143" t="s">
        <v>235</v>
      </c>
      <c r="E183" s="139" t="s">
        <v>442</v>
      </c>
    </row>
    <row r="184" spans="1:5" ht="15.75" customHeight="1" x14ac:dyDescent="0.25">
      <c r="A184" s="141" t="s">
        <v>574</v>
      </c>
      <c r="B184" s="139" t="s">
        <v>580</v>
      </c>
      <c r="D184" s="143" t="s">
        <v>235</v>
      </c>
      <c r="E184" s="139" t="s">
        <v>581</v>
      </c>
    </row>
    <row r="185" spans="1:5" ht="15.75" customHeight="1" x14ac:dyDescent="0.25">
      <c r="A185" s="141" t="s">
        <v>574</v>
      </c>
      <c r="B185" s="139" t="s">
        <v>582</v>
      </c>
      <c r="D185" s="143" t="s">
        <v>235</v>
      </c>
      <c r="E185" s="139" t="s">
        <v>583</v>
      </c>
    </row>
    <row r="186" spans="1:5" ht="15.75" customHeight="1" x14ac:dyDescent="0.25">
      <c r="A186" s="141" t="s">
        <v>574</v>
      </c>
      <c r="B186" s="139" t="s">
        <v>584</v>
      </c>
      <c r="D186" s="143" t="s">
        <v>235</v>
      </c>
      <c r="E186" s="139" t="s">
        <v>445</v>
      </c>
    </row>
    <row r="187" spans="1:5" ht="15.75" customHeight="1" x14ac:dyDescent="0.25">
      <c r="A187" s="141" t="s">
        <v>574</v>
      </c>
      <c r="B187" s="139" t="s">
        <v>585</v>
      </c>
      <c r="D187" s="143" t="s">
        <v>235</v>
      </c>
      <c r="E187" s="139" t="s">
        <v>586</v>
      </c>
    </row>
    <row r="188" spans="1:5" ht="15.75" customHeight="1" x14ac:dyDescent="0.25">
      <c r="A188" s="141" t="s">
        <v>574</v>
      </c>
      <c r="B188" s="139" t="s">
        <v>587</v>
      </c>
      <c r="D188" s="143" t="s">
        <v>235</v>
      </c>
      <c r="E188" s="139" t="s">
        <v>588</v>
      </c>
    </row>
    <row r="189" spans="1:5" ht="15.75" customHeight="1" x14ac:dyDescent="0.25">
      <c r="A189" s="141" t="s">
        <v>589</v>
      </c>
      <c r="B189" s="139" t="s">
        <v>590</v>
      </c>
      <c r="D189" s="143" t="s">
        <v>235</v>
      </c>
      <c r="E189" s="139" t="s">
        <v>591</v>
      </c>
    </row>
    <row r="190" spans="1:5" ht="15.75" customHeight="1" x14ac:dyDescent="0.25">
      <c r="A190" s="141" t="s">
        <v>589</v>
      </c>
      <c r="B190" s="139" t="s">
        <v>592</v>
      </c>
      <c r="D190" s="143" t="s">
        <v>235</v>
      </c>
      <c r="E190" s="139" t="s">
        <v>593</v>
      </c>
    </row>
    <row r="191" spans="1:5" ht="15.75" customHeight="1" x14ac:dyDescent="0.25">
      <c r="A191" s="141" t="s">
        <v>589</v>
      </c>
      <c r="B191" s="139" t="s">
        <v>594</v>
      </c>
      <c r="D191" s="143" t="s">
        <v>235</v>
      </c>
      <c r="E191" s="139" t="s">
        <v>239</v>
      </c>
    </row>
    <row r="192" spans="1:5" ht="15.75" customHeight="1" x14ac:dyDescent="0.25">
      <c r="A192" s="141" t="s">
        <v>589</v>
      </c>
      <c r="B192" s="139" t="s">
        <v>595</v>
      </c>
      <c r="D192" s="143" t="s">
        <v>235</v>
      </c>
      <c r="E192" s="139" t="s">
        <v>596</v>
      </c>
    </row>
    <row r="193" spans="1:5" ht="15.75" customHeight="1" x14ac:dyDescent="0.25">
      <c r="A193" s="141" t="s">
        <v>589</v>
      </c>
      <c r="B193" s="139" t="s">
        <v>597</v>
      </c>
      <c r="D193" s="143" t="s">
        <v>235</v>
      </c>
      <c r="E193" s="139" t="s">
        <v>598</v>
      </c>
    </row>
    <row r="194" spans="1:5" ht="15.75" customHeight="1" x14ac:dyDescent="0.25">
      <c r="A194" s="141" t="s">
        <v>253</v>
      </c>
      <c r="B194" s="139" t="s">
        <v>599</v>
      </c>
      <c r="D194" s="143" t="s">
        <v>235</v>
      </c>
      <c r="E194" s="139" t="s">
        <v>600</v>
      </c>
    </row>
    <row r="195" spans="1:5" ht="15.75" customHeight="1" x14ac:dyDescent="0.25">
      <c r="A195" s="141" t="s">
        <v>253</v>
      </c>
      <c r="B195" s="139" t="s">
        <v>601</v>
      </c>
      <c r="D195" s="143" t="s">
        <v>235</v>
      </c>
      <c r="E195" s="139" t="s">
        <v>602</v>
      </c>
    </row>
    <row r="196" spans="1:5" ht="15.75" customHeight="1" x14ac:dyDescent="0.25">
      <c r="A196" s="141" t="s">
        <v>253</v>
      </c>
      <c r="B196" s="139" t="s">
        <v>603</v>
      </c>
      <c r="D196" s="143" t="s">
        <v>235</v>
      </c>
      <c r="E196" s="139" t="s">
        <v>243</v>
      </c>
    </row>
    <row r="197" spans="1:5" ht="15.75" customHeight="1" x14ac:dyDescent="0.25">
      <c r="A197" s="141" t="s">
        <v>253</v>
      </c>
      <c r="B197" s="139" t="s">
        <v>604</v>
      </c>
      <c r="D197" s="143" t="s">
        <v>235</v>
      </c>
      <c r="E197" s="139" t="s">
        <v>450</v>
      </c>
    </row>
    <row r="198" spans="1:5" ht="15.75" customHeight="1" x14ac:dyDescent="0.25">
      <c r="A198" s="141" t="s">
        <v>253</v>
      </c>
      <c r="B198" s="139" t="s">
        <v>254</v>
      </c>
      <c r="D198" s="143" t="s">
        <v>235</v>
      </c>
      <c r="E198" s="139" t="s">
        <v>455</v>
      </c>
    </row>
    <row r="199" spans="1:5" ht="15.75" customHeight="1" x14ac:dyDescent="0.25">
      <c r="A199" s="141" t="s">
        <v>253</v>
      </c>
      <c r="B199" s="139" t="s">
        <v>605</v>
      </c>
      <c r="D199" s="143" t="s">
        <v>235</v>
      </c>
      <c r="E199" s="139" t="s">
        <v>606</v>
      </c>
    </row>
    <row r="200" spans="1:5" ht="15.75" customHeight="1" x14ac:dyDescent="0.25">
      <c r="A200" s="141" t="s">
        <v>253</v>
      </c>
      <c r="B200" s="139" t="s">
        <v>256</v>
      </c>
      <c r="D200" s="143" t="s">
        <v>235</v>
      </c>
      <c r="E200" s="139" t="s">
        <v>607</v>
      </c>
    </row>
    <row r="201" spans="1:5" ht="15.75" customHeight="1" x14ac:dyDescent="0.25">
      <c r="A201" s="141" t="s">
        <v>253</v>
      </c>
      <c r="B201" s="139" t="s">
        <v>608</v>
      </c>
      <c r="D201" s="143" t="s">
        <v>235</v>
      </c>
      <c r="E201" s="139" t="s">
        <v>609</v>
      </c>
    </row>
    <row r="202" spans="1:5" ht="15.75" customHeight="1" x14ac:dyDescent="0.25">
      <c r="A202" s="141" t="s">
        <v>610</v>
      </c>
      <c r="B202" s="139" t="s">
        <v>611</v>
      </c>
      <c r="D202" s="143" t="s">
        <v>235</v>
      </c>
      <c r="E202" s="139" t="s">
        <v>612</v>
      </c>
    </row>
    <row r="203" spans="1:5" ht="15.75" customHeight="1" x14ac:dyDescent="0.25">
      <c r="A203" s="141" t="s">
        <v>610</v>
      </c>
      <c r="B203" s="139" t="s">
        <v>613</v>
      </c>
      <c r="D203" s="143" t="s">
        <v>235</v>
      </c>
      <c r="E203" s="139" t="s">
        <v>614</v>
      </c>
    </row>
    <row r="204" spans="1:5" ht="15.75" customHeight="1" x14ac:dyDescent="0.25">
      <c r="A204" s="141" t="s">
        <v>610</v>
      </c>
      <c r="B204" s="139" t="s">
        <v>615</v>
      </c>
      <c r="D204" s="142" t="s">
        <v>246</v>
      </c>
      <c r="E204" s="139" t="s">
        <v>616</v>
      </c>
    </row>
    <row r="205" spans="1:5" ht="15.75" customHeight="1" x14ac:dyDescent="0.25">
      <c r="A205" s="141" t="s">
        <v>610</v>
      </c>
      <c r="B205" s="139" t="s">
        <v>617</v>
      </c>
      <c r="D205" s="142" t="s">
        <v>246</v>
      </c>
      <c r="E205" s="139" t="s">
        <v>478</v>
      </c>
    </row>
    <row r="206" spans="1:5" ht="15.75" customHeight="1" x14ac:dyDescent="0.25">
      <c r="A206" s="141" t="s">
        <v>610</v>
      </c>
      <c r="B206" s="139" t="s">
        <v>618</v>
      </c>
      <c r="D206" s="142" t="s">
        <v>246</v>
      </c>
      <c r="E206" s="139" t="s">
        <v>619</v>
      </c>
    </row>
    <row r="207" spans="1:5" ht="15.75" customHeight="1" x14ac:dyDescent="0.25">
      <c r="A207" s="141" t="s">
        <v>610</v>
      </c>
      <c r="B207" s="139" t="s">
        <v>620</v>
      </c>
      <c r="D207" s="142" t="s">
        <v>246</v>
      </c>
      <c r="E207" s="139" t="s">
        <v>247</v>
      </c>
    </row>
    <row r="208" spans="1:5" ht="15.75" customHeight="1" x14ac:dyDescent="0.25">
      <c r="A208" s="141" t="s">
        <v>610</v>
      </c>
      <c r="B208" s="139" t="s">
        <v>621</v>
      </c>
      <c r="D208" s="142" t="s">
        <v>246</v>
      </c>
      <c r="E208" s="139" t="s">
        <v>250</v>
      </c>
    </row>
    <row r="209" spans="1:5" ht="15.75" customHeight="1" x14ac:dyDescent="0.25">
      <c r="A209" s="141" t="s">
        <v>622</v>
      </c>
      <c r="B209" s="139" t="s">
        <v>623</v>
      </c>
      <c r="D209" s="142" t="s">
        <v>246</v>
      </c>
      <c r="E209" s="139" t="s">
        <v>482</v>
      </c>
    </row>
    <row r="210" spans="1:5" ht="15.75" customHeight="1" x14ac:dyDescent="0.25">
      <c r="A210" s="141" t="s">
        <v>622</v>
      </c>
      <c r="B210" s="139" t="s">
        <v>624</v>
      </c>
      <c r="D210" s="142" t="s">
        <v>246</v>
      </c>
      <c r="E210" s="139" t="s">
        <v>625</v>
      </c>
    </row>
    <row r="211" spans="1:5" ht="15.75" customHeight="1" x14ac:dyDescent="0.25">
      <c r="A211" s="141" t="s">
        <v>622</v>
      </c>
      <c r="B211" s="139" t="s">
        <v>626</v>
      </c>
      <c r="D211" s="142" t="s">
        <v>246</v>
      </c>
      <c r="E211" s="139" t="s">
        <v>627</v>
      </c>
    </row>
    <row r="212" spans="1:5" ht="15.75" customHeight="1" x14ac:dyDescent="0.25">
      <c r="A212" s="141" t="s">
        <v>622</v>
      </c>
      <c r="B212" s="139" t="s">
        <v>628</v>
      </c>
      <c r="D212" s="142" t="s">
        <v>246</v>
      </c>
      <c r="E212" s="139" t="s">
        <v>629</v>
      </c>
    </row>
    <row r="213" spans="1:5" ht="15.75" customHeight="1" x14ac:dyDescent="0.25">
      <c r="A213" s="141" t="s">
        <v>622</v>
      </c>
      <c r="B213" s="139" t="s">
        <v>630</v>
      </c>
      <c r="D213" s="142" t="s">
        <v>489</v>
      </c>
      <c r="E213" s="139" t="s">
        <v>631</v>
      </c>
    </row>
    <row r="214" spans="1:5" ht="15.75" customHeight="1" x14ac:dyDescent="0.25">
      <c r="A214" s="141" t="s">
        <v>622</v>
      </c>
      <c r="B214" s="139" t="s">
        <v>632</v>
      </c>
      <c r="D214" s="142" t="s">
        <v>489</v>
      </c>
      <c r="E214" s="139" t="s">
        <v>490</v>
      </c>
    </row>
    <row r="215" spans="1:5" ht="15.75" customHeight="1" x14ac:dyDescent="0.25">
      <c r="A215" s="141" t="s">
        <v>622</v>
      </c>
      <c r="B215" s="139" t="s">
        <v>633</v>
      </c>
      <c r="D215" s="142" t="s">
        <v>489</v>
      </c>
      <c r="E215" s="139" t="s">
        <v>492</v>
      </c>
    </row>
    <row r="216" spans="1:5" ht="15.75" customHeight="1" x14ac:dyDescent="0.25">
      <c r="A216" s="141" t="s">
        <v>622</v>
      </c>
      <c r="B216" s="139" t="s">
        <v>634</v>
      </c>
      <c r="D216" s="142" t="s">
        <v>489</v>
      </c>
      <c r="E216" s="139" t="s">
        <v>635</v>
      </c>
    </row>
    <row r="217" spans="1:5" ht="15.75" customHeight="1" x14ac:dyDescent="0.25">
      <c r="A217" s="141" t="s">
        <v>622</v>
      </c>
      <c r="B217" s="139" t="s">
        <v>636</v>
      </c>
      <c r="D217" s="142" t="s">
        <v>489</v>
      </c>
      <c r="E217" s="139" t="s">
        <v>494</v>
      </c>
    </row>
    <row r="218" spans="1:5" ht="15.75" customHeight="1" x14ac:dyDescent="0.25">
      <c r="A218" s="141" t="s">
        <v>637</v>
      </c>
      <c r="B218" s="139" t="s">
        <v>638</v>
      </c>
      <c r="D218" s="142" t="s">
        <v>489</v>
      </c>
      <c r="E218" s="139" t="s">
        <v>496</v>
      </c>
    </row>
    <row r="219" spans="1:5" ht="15.75" customHeight="1" x14ac:dyDescent="0.25">
      <c r="A219" s="141" t="s">
        <v>637</v>
      </c>
      <c r="B219" s="139" t="s">
        <v>639</v>
      </c>
      <c r="D219" s="142" t="s">
        <v>489</v>
      </c>
      <c r="E219" s="139" t="s">
        <v>640</v>
      </c>
    </row>
    <row r="220" spans="1:5" ht="15.75" customHeight="1" x14ac:dyDescent="0.25">
      <c r="A220" s="141" t="s">
        <v>637</v>
      </c>
      <c r="B220" s="139" t="s">
        <v>641</v>
      </c>
      <c r="D220" s="142" t="s">
        <v>489</v>
      </c>
      <c r="E220" s="139" t="s">
        <v>498</v>
      </c>
    </row>
    <row r="221" spans="1:5" ht="15.75" customHeight="1" x14ac:dyDescent="0.25">
      <c r="A221" s="141" t="s">
        <v>637</v>
      </c>
      <c r="B221" s="139" t="s">
        <v>642</v>
      </c>
      <c r="D221" s="142" t="s">
        <v>489</v>
      </c>
      <c r="E221" s="139" t="s">
        <v>643</v>
      </c>
    </row>
    <row r="222" spans="1:5" ht="15.75" customHeight="1" x14ac:dyDescent="0.25">
      <c r="A222" s="141" t="s">
        <v>637</v>
      </c>
      <c r="B222" s="139" t="s">
        <v>644</v>
      </c>
      <c r="D222" s="142" t="s">
        <v>489</v>
      </c>
      <c r="E222" s="139" t="s">
        <v>504</v>
      </c>
    </row>
    <row r="223" spans="1:5" ht="15.75" customHeight="1" x14ac:dyDescent="0.25">
      <c r="A223" s="141" t="s">
        <v>637</v>
      </c>
      <c r="B223" s="139" t="s">
        <v>645</v>
      </c>
      <c r="D223" s="142" t="s">
        <v>489</v>
      </c>
      <c r="E223" s="139" t="s">
        <v>502</v>
      </c>
    </row>
    <row r="224" spans="1:5" ht="15.75" customHeight="1" x14ac:dyDescent="0.25">
      <c r="A224" s="141" t="s">
        <v>637</v>
      </c>
      <c r="B224" s="139" t="s">
        <v>646</v>
      </c>
      <c r="D224" s="142" t="s">
        <v>489</v>
      </c>
      <c r="E224" s="139" t="s">
        <v>647</v>
      </c>
    </row>
    <row r="225" spans="1:5" ht="15.75" customHeight="1" x14ac:dyDescent="0.25">
      <c r="A225" s="141" t="s">
        <v>637</v>
      </c>
      <c r="B225" s="139" t="s">
        <v>648</v>
      </c>
      <c r="D225" s="142" t="s">
        <v>489</v>
      </c>
      <c r="E225" s="139" t="s">
        <v>649</v>
      </c>
    </row>
    <row r="226" spans="1:5" ht="15.75" customHeight="1" x14ac:dyDescent="0.25">
      <c r="A226" s="141" t="s">
        <v>637</v>
      </c>
      <c r="B226" s="139" t="s">
        <v>650</v>
      </c>
      <c r="D226" s="142" t="s">
        <v>489</v>
      </c>
      <c r="E226" s="139" t="s">
        <v>651</v>
      </c>
    </row>
    <row r="227" spans="1:5" ht="15.75" customHeight="1" x14ac:dyDescent="0.25">
      <c r="A227" s="141" t="s">
        <v>637</v>
      </c>
      <c r="B227" s="139" t="s">
        <v>652</v>
      </c>
      <c r="D227" s="142" t="s">
        <v>489</v>
      </c>
      <c r="E227" s="139" t="s">
        <v>653</v>
      </c>
    </row>
    <row r="228" spans="1:5" ht="15.75" customHeight="1" x14ac:dyDescent="0.25">
      <c r="A228" s="141" t="s">
        <v>258</v>
      </c>
      <c r="B228" s="139" t="s">
        <v>261</v>
      </c>
      <c r="D228" s="142" t="s">
        <v>489</v>
      </c>
      <c r="E228" s="139" t="s">
        <v>500</v>
      </c>
    </row>
    <row r="229" spans="1:5" ht="15.75" customHeight="1" x14ac:dyDescent="0.25">
      <c r="A229" s="141" t="s">
        <v>258</v>
      </c>
      <c r="B229" s="139" t="s">
        <v>263</v>
      </c>
      <c r="D229" s="142" t="s">
        <v>519</v>
      </c>
      <c r="E229" s="139" t="s">
        <v>520</v>
      </c>
    </row>
    <row r="230" spans="1:5" ht="15.75" customHeight="1" x14ac:dyDescent="0.25">
      <c r="A230" s="141" t="s">
        <v>258</v>
      </c>
      <c r="B230" s="139" t="s">
        <v>265</v>
      </c>
      <c r="D230" s="142" t="s">
        <v>519</v>
      </c>
      <c r="E230" s="139" t="s">
        <v>654</v>
      </c>
    </row>
    <row r="231" spans="1:5" ht="15.75" customHeight="1" x14ac:dyDescent="0.25">
      <c r="A231" s="141" t="s">
        <v>258</v>
      </c>
      <c r="B231" s="139" t="s">
        <v>275</v>
      </c>
      <c r="D231" s="142" t="s">
        <v>519</v>
      </c>
      <c r="E231" s="139" t="s">
        <v>522</v>
      </c>
    </row>
    <row r="232" spans="1:5" ht="15.75" customHeight="1" x14ac:dyDescent="0.25">
      <c r="A232" s="141" t="s">
        <v>258</v>
      </c>
      <c r="B232" s="139" t="s">
        <v>288</v>
      </c>
      <c r="D232" s="142" t="s">
        <v>519</v>
      </c>
      <c r="E232" s="139" t="s">
        <v>655</v>
      </c>
    </row>
    <row r="233" spans="1:5" ht="15.75" customHeight="1" x14ac:dyDescent="0.25">
      <c r="A233" s="141" t="s">
        <v>258</v>
      </c>
      <c r="B233" s="139" t="s">
        <v>290</v>
      </c>
      <c r="D233" s="142" t="s">
        <v>519</v>
      </c>
      <c r="E233" s="139" t="s">
        <v>524</v>
      </c>
    </row>
    <row r="234" spans="1:5" ht="15.75" customHeight="1" x14ac:dyDescent="0.25">
      <c r="A234" s="141" t="s">
        <v>258</v>
      </c>
      <c r="B234" s="139" t="s">
        <v>656</v>
      </c>
      <c r="D234" s="142" t="s">
        <v>519</v>
      </c>
      <c r="E234" s="139" t="s">
        <v>657</v>
      </c>
    </row>
    <row r="235" spans="1:5" ht="15.75" customHeight="1" x14ac:dyDescent="0.25">
      <c r="A235" s="141" t="s">
        <v>658</v>
      </c>
      <c r="B235" s="139" t="s">
        <v>659</v>
      </c>
      <c r="D235" s="142" t="s">
        <v>519</v>
      </c>
      <c r="E235" s="139" t="s">
        <v>526</v>
      </c>
    </row>
    <row r="236" spans="1:5" ht="15.75" customHeight="1" x14ac:dyDescent="0.25">
      <c r="A236" s="141" t="s">
        <v>658</v>
      </c>
      <c r="B236" s="139" t="s">
        <v>660</v>
      </c>
      <c r="D236" s="142" t="s">
        <v>519</v>
      </c>
      <c r="E236" s="139" t="s">
        <v>661</v>
      </c>
    </row>
    <row r="237" spans="1:5" ht="15.75" customHeight="1" x14ac:dyDescent="0.25">
      <c r="A237" s="141" t="s">
        <v>658</v>
      </c>
      <c r="B237" s="139" t="s">
        <v>662</v>
      </c>
      <c r="D237" s="142" t="s">
        <v>519</v>
      </c>
      <c r="E237" s="139" t="s">
        <v>663</v>
      </c>
    </row>
    <row r="238" spans="1:5" ht="15.75" customHeight="1" x14ac:dyDescent="0.25">
      <c r="A238" s="141" t="s">
        <v>658</v>
      </c>
      <c r="B238" s="139" t="s">
        <v>664</v>
      </c>
      <c r="D238" s="142" t="s">
        <v>519</v>
      </c>
      <c r="E238" s="139" t="s">
        <v>665</v>
      </c>
    </row>
    <row r="239" spans="1:5" ht="15.75" customHeight="1" x14ac:dyDescent="0.25">
      <c r="A239" s="141" t="s">
        <v>658</v>
      </c>
      <c r="B239" s="139" t="s">
        <v>666</v>
      </c>
      <c r="D239" s="142" t="s">
        <v>519</v>
      </c>
      <c r="E239" s="139" t="s">
        <v>667</v>
      </c>
    </row>
    <row r="240" spans="1:5" ht="15.75" customHeight="1" x14ac:dyDescent="0.25">
      <c r="A240" s="141" t="s">
        <v>658</v>
      </c>
      <c r="B240" s="139" t="s">
        <v>668</v>
      </c>
      <c r="D240" s="142" t="s">
        <v>519</v>
      </c>
      <c r="E240" s="139" t="s">
        <v>527</v>
      </c>
    </row>
    <row r="241" spans="1:5" ht="15.75" customHeight="1" x14ac:dyDescent="0.25">
      <c r="A241" s="141" t="s">
        <v>669</v>
      </c>
      <c r="B241" s="139" t="s">
        <v>670</v>
      </c>
      <c r="D241" s="142" t="s">
        <v>519</v>
      </c>
      <c r="E241" s="139" t="s">
        <v>529</v>
      </c>
    </row>
    <row r="242" spans="1:5" ht="15.75" customHeight="1" x14ac:dyDescent="0.25">
      <c r="A242" s="141" t="s">
        <v>669</v>
      </c>
      <c r="B242" s="139" t="s">
        <v>671</v>
      </c>
      <c r="D242" s="142" t="s">
        <v>519</v>
      </c>
      <c r="E242" s="139" t="s">
        <v>531</v>
      </c>
    </row>
    <row r="243" spans="1:5" ht="15.75" customHeight="1" x14ac:dyDescent="0.25">
      <c r="A243" s="141" t="s">
        <v>669</v>
      </c>
      <c r="B243" s="139" t="s">
        <v>672</v>
      </c>
      <c r="D243" s="142" t="s">
        <v>554</v>
      </c>
      <c r="E243" s="139" t="s">
        <v>673</v>
      </c>
    </row>
    <row r="244" spans="1:5" ht="15.75" customHeight="1" x14ac:dyDescent="0.25">
      <c r="A244" s="141" t="s">
        <v>669</v>
      </c>
      <c r="B244" s="139" t="s">
        <v>674</v>
      </c>
      <c r="D244" s="142" t="s">
        <v>554</v>
      </c>
      <c r="E244" s="139" t="s">
        <v>555</v>
      </c>
    </row>
    <row r="245" spans="1:5" ht="15.75" customHeight="1" x14ac:dyDescent="0.25">
      <c r="A245" s="141" t="s">
        <v>675</v>
      </c>
      <c r="B245" s="139" t="s">
        <v>676</v>
      </c>
      <c r="D245" s="142" t="s">
        <v>554</v>
      </c>
      <c r="E245" s="139" t="s">
        <v>677</v>
      </c>
    </row>
    <row r="246" spans="1:5" ht="15.75" customHeight="1" x14ac:dyDescent="0.25">
      <c r="A246" s="141" t="s">
        <v>675</v>
      </c>
      <c r="B246" s="139" t="s">
        <v>678</v>
      </c>
      <c r="D246" s="142" t="s">
        <v>554</v>
      </c>
      <c r="E246" s="139" t="s">
        <v>679</v>
      </c>
    </row>
    <row r="247" spans="1:5" ht="15.75" customHeight="1" x14ac:dyDescent="0.25">
      <c r="A247" s="141" t="s">
        <v>675</v>
      </c>
      <c r="B247" s="139" t="s">
        <v>680</v>
      </c>
      <c r="D247" s="142" t="s">
        <v>554</v>
      </c>
      <c r="E247" s="139" t="s">
        <v>557</v>
      </c>
    </row>
    <row r="248" spans="1:5" ht="15.75" customHeight="1" x14ac:dyDescent="0.25">
      <c r="A248" s="141" t="s">
        <v>675</v>
      </c>
      <c r="B248" s="139" t="s">
        <v>681</v>
      </c>
      <c r="D248" s="142" t="s">
        <v>554</v>
      </c>
      <c r="E248" s="139" t="s">
        <v>559</v>
      </c>
    </row>
    <row r="249" spans="1:5" ht="15.75" customHeight="1" x14ac:dyDescent="0.25">
      <c r="A249" s="141" t="s">
        <v>675</v>
      </c>
      <c r="B249" s="139" t="s">
        <v>682</v>
      </c>
      <c r="D249" s="142" t="s">
        <v>554</v>
      </c>
      <c r="E249" s="139" t="s">
        <v>569</v>
      </c>
    </row>
    <row r="250" spans="1:5" ht="15.75" customHeight="1" x14ac:dyDescent="0.25">
      <c r="A250" s="141" t="s">
        <v>675</v>
      </c>
      <c r="B250" s="139" t="s">
        <v>683</v>
      </c>
      <c r="D250" s="142" t="s">
        <v>554</v>
      </c>
      <c r="E250" s="139" t="s">
        <v>561</v>
      </c>
    </row>
    <row r="251" spans="1:5" ht="15.75" customHeight="1" x14ac:dyDescent="0.25">
      <c r="A251" s="141" t="s">
        <v>684</v>
      </c>
      <c r="B251" s="139" t="s">
        <v>685</v>
      </c>
      <c r="D251" s="142" t="s">
        <v>554</v>
      </c>
      <c r="E251" s="139" t="s">
        <v>567</v>
      </c>
    </row>
    <row r="252" spans="1:5" ht="15.75" customHeight="1" x14ac:dyDescent="0.25">
      <c r="A252" s="141" t="s">
        <v>684</v>
      </c>
      <c r="B252" s="139" t="s">
        <v>686</v>
      </c>
      <c r="D252" s="142" t="s">
        <v>554</v>
      </c>
      <c r="E252" s="139" t="s">
        <v>687</v>
      </c>
    </row>
    <row r="253" spans="1:5" ht="15.75" customHeight="1" x14ac:dyDescent="0.25">
      <c r="A253" s="141" t="s">
        <v>684</v>
      </c>
      <c r="B253" s="139" t="s">
        <v>688</v>
      </c>
      <c r="D253" s="142" t="s">
        <v>554</v>
      </c>
      <c r="E253" s="139" t="s">
        <v>689</v>
      </c>
    </row>
    <row r="254" spans="1:5" ht="15.75" customHeight="1" x14ac:dyDescent="0.25">
      <c r="A254" s="141" t="s">
        <v>684</v>
      </c>
      <c r="B254" s="139" t="s">
        <v>690</v>
      </c>
      <c r="D254" s="142" t="s">
        <v>554</v>
      </c>
      <c r="E254" s="139" t="s">
        <v>563</v>
      </c>
    </row>
    <row r="255" spans="1:5" ht="15.75" customHeight="1" x14ac:dyDescent="0.25">
      <c r="A255" s="141" t="s">
        <v>691</v>
      </c>
      <c r="B255" s="139" t="s">
        <v>692</v>
      </c>
      <c r="D255" s="142" t="s">
        <v>554</v>
      </c>
      <c r="E255" s="139" t="s">
        <v>693</v>
      </c>
    </row>
    <row r="256" spans="1:5" ht="15.75" customHeight="1" x14ac:dyDescent="0.25">
      <c r="A256" s="141" t="s">
        <v>691</v>
      </c>
      <c r="B256" s="139" t="s">
        <v>694</v>
      </c>
      <c r="D256" s="142" t="s">
        <v>554</v>
      </c>
      <c r="E256" s="139" t="s">
        <v>695</v>
      </c>
    </row>
    <row r="257" spans="1:5" ht="15.75" customHeight="1" x14ac:dyDescent="0.25">
      <c r="A257" s="141" t="s">
        <v>691</v>
      </c>
      <c r="B257" s="139" t="s">
        <v>696</v>
      </c>
      <c r="D257" s="142" t="s">
        <v>554</v>
      </c>
      <c r="E257" s="139" t="s">
        <v>697</v>
      </c>
    </row>
    <row r="258" spans="1:5" ht="15.75" customHeight="1" x14ac:dyDescent="0.25">
      <c r="A258" s="141" t="s">
        <v>691</v>
      </c>
      <c r="B258" s="139" t="s">
        <v>698</v>
      </c>
      <c r="D258" s="142" t="s">
        <v>554</v>
      </c>
      <c r="E258" s="139" t="s">
        <v>565</v>
      </c>
    </row>
    <row r="259" spans="1:5" ht="15.75" customHeight="1" x14ac:dyDescent="0.25">
      <c r="A259" s="141" t="s">
        <v>691</v>
      </c>
      <c r="B259" s="139" t="s">
        <v>699</v>
      </c>
      <c r="D259" s="142" t="s">
        <v>554</v>
      </c>
      <c r="E259" s="139" t="s">
        <v>573</v>
      </c>
    </row>
    <row r="260" spans="1:5" ht="15.75" customHeight="1" x14ac:dyDescent="0.25">
      <c r="A260" s="141" t="s">
        <v>691</v>
      </c>
      <c r="B260" s="139" t="s">
        <v>700</v>
      </c>
      <c r="D260" s="142" t="s">
        <v>554</v>
      </c>
      <c r="E260" s="139" t="s">
        <v>701</v>
      </c>
    </row>
    <row r="261" spans="1:5" ht="15.75" customHeight="1" x14ac:dyDescent="0.25">
      <c r="A261" s="141" t="s">
        <v>291</v>
      </c>
      <c r="B261" s="139" t="s">
        <v>292</v>
      </c>
      <c r="D261" s="142" t="s">
        <v>554</v>
      </c>
      <c r="E261" s="139" t="s">
        <v>702</v>
      </c>
    </row>
    <row r="262" spans="1:5" ht="15.75" customHeight="1" x14ac:dyDescent="0.25">
      <c r="A262" s="141" t="s">
        <v>291</v>
      </c>
      <c r="B262" s="139" t="s">
        <v>293</v>
      </c>
      <c r="D262" s="142" t="s">
        <v>554</v>
      </c>
      <c r="E262" s="139" t="s">
        <v>571</v>
      </c>
    </row>
    <row r="263" spans="1:5" ht="15.75" customHeight="1" x14ac:dyDescent="0.25">
      <c r="A263" s="141" t="s">
        <v>291</v>
      </c>
      <c r="B263" s="139" t="s">
        <v>703</v>
      </c>
      <c r="D263" s="142" t="s">
        <v>554</v>
      </c>
      <c r="E263" s="139" t="s">
        <v>704</v>
      </c>
    </row>
    <row r="264" spans="1:5" ht="15.75" customHeight="1" x14ac:dyDescent="0.25">
      <c r="A264" s="141" t="s">
        <v>291</v>
      </c>
      <c r="B264" s="139" t="s">
        <v>705</v>
      </c>
      <c r="D264" s="142" t="s">
        <v>554</v>
      </c>
      <c r="E264" s="139" t="s">
        <v>706</v>
      </c>
    </row>
    <row r="265" spans="1:5" ht="15.75" customHeight="1" x14ac:dyDescent="0.25">
      <c r="A265" s="141" t="s">
        <v>291</v>
      </c>
      <c r="B265" s="139" t="s">
        <v>707</v>
      </c>
      <c r="D265" s="142" t="s">
        <v>554</v>
      </c>
      <c r="E265" s="139" t="s">
        <v>708</v>
      </c>
    </row>
    <row r="266" spans="1:5" ht="15.75" customHeight="1" x14ac:dyDescent="0.25">
      <c r="A266" s="141" t="s">
        <v>299</v>
      </c>
      <c r="B266" s="139" t="s">
        <v>300</v>
      </c>
      <c r="D266" s="142" t="s">
        <v>554</v>
      </c>
      <c r="E266" s="139" t="s">
        <v>709</v>
      </c>
    </row>
    <row r="267" spans="1:5" ht="15.75" customHeight="1" x14ac:dyDescent="0.25">
      <c r="A267" s="141" t="s">
        <v>299</v>
      </c>
      <c r="B267" s="139" t="s">
        <v>302</v>
      </c>
      <c r="D267" s="142" t="s">
        <v>554</v>
      </c>
      <c r="E267" s="139" t="s">
        <v>710</v>
      </c>
    </row>
    <row r="268" spans="1:5" ht="15.75" customHeight="1" x14ac:dyDescent="0.25">
      <c r="A268" s="141" t="s">
        <v>299</v>
      </c>
      <c r="B268" s="139" t="s">
        <v>304</v>
      </c>
      <c r="D268" s="142" t="s">
        <v>554</v>
      </c>
      <c r="E268" s="139" t="s">
        <v>711</v>
      </c>
    </row>
    <row r="269" spans="1:5" ht="15.75" customHeight="1" x14ac:dyDescent="0.25">
      <c r="A269" s="141" t="s">
        <v>299</v>
      </c>
      <c r="B269" s="139" t="s">
        <v>308</v>
      </c>
      <c r="D269" s="142" t="s">
        <v>253</v>
      </c>
      <c r="E269" s="139" t="s">
        <v>599</v>
      </c>
    </row>
    <row r="270" spans="1:5" ht="15.75" customHeight="1" x14ac:dyDescent="0.25">
      <c r="A270" s="141" t="s">
        <v>299</v>
      </c>
      <c r="B270" s="139" t="s">
        <v>310</v>
      </c>
      <c r="D270" s="142" t="s">
        <v>253</v>
      </c>
      <c r="E270" s="139" t="s">
        <v>712</v>
      </c>
    </row>
    <row r="271" spans="1:5" ht="15.75" customHeight="1" x14ac:dyDescent="0.25">
      <c r="A271" s="141" t="s">
        <v>299</v>
      </c>
      <c r="B271" s="139" t="s">
        <v>312</v>
      </c>
      <c r="D271" s="142" t="s">
        <v>253</v>
      </c>
      <c r="E271" s="139" t="s">
        <v>601</v>
      </c>
    </row>
    <row r="272" spans="1:5" ht="15.75" customHeight="1" x14ac:dyDescent="0.25">
      <c r="A272" s="141" t="s">
        <v>713</v>
      </c>
      <c r="B272" s="139" t="s">
        <v>714</v>
      </c>
      <c r="D272" s="142" t="s">
        <v>253</v>
      </c>
      <c r="E272" s="139" t="s">
        <v>603</v>
      </c>
    </row>
    <row r="273" spans="1:5" ht="15.75" customHeight="1" x14ac:dyDescent="0.25">
      <c r="A273" s="141" t="s">
        <v>713</v>
      </c>
      <c r="B273" s="139" t="s">
        <v>715</v>
      </c>
      <c r="D273" s="142" t="s">
        <v>253</v>
      </c>
      <c r="E273" s="139" t="s">
        <v>604</v>
      </c>
    </row>
    <row r="274" spans="1:5" ht="15.75" customHeight="1" x14ac:dyDescent="0.25">
      <c r="A274" s="141" t="s">
        <v>713</v>
      </c>
      <c r="B274" s="139" t="s">
        <v>716</v>
      </c>
      <c r="D274" s="142" t="s">
        <v>253</v>
      </c>
      <c r="E274" s="139" t="s">
        <v>717</v>
      </c>
    </row>
    <row r="275" spans="1:5" ht="15.75" customHeight="1" x14ac:dyDescent="0.25">
      <c r="A275" s="141" t="s">
        <v>713</v>
      </c>
      <c r="B275" s="139" t="s">
        <v>718</v>
      </c>
      <c r="D275" s="142" t="s">
        <v>253</v>
      </c>
      <c r="E275" s="139" t="s">
        <v>254</v>
      </c>
    </row>
    <row r="276" spans="1:5" ht="15.75" customHeight="1" x14ac:dyDescent="0.25">
      <c r="A276" s="141" t="s">
        <v>719</v>
      </c>
      <c r="B276" s="139" t="s">
        <v>720</v>
      </c>
      <c r="D276" s="142" t="s">
        <v>253</v>
      </c>
      <c r="E276" s="139" t="s">
        <v>256</v>
      </c>
    </row>
    <row r="277" spans="1:5" ht="15.75" customHeight="1" x14ac:dyDescent="0.25">
      <c r="A277" s="141" t="s">
        <v>719</v>
      </c>
      <c r="B277" s="139" t="s">
        <v>721</v>
      </c>
      <c r="D277" s="142" t="s">
        <v>253</v>
      </c>
      <c r="E277" s="139" t="s">
        <v>605</v>
      </c>
    </row>
    <row r="278" spans="1:5" ht="15.75" customHeight="1" x14ac:dyDescent="0.25">
      <c r="A278" s="141" t="s">
        <v>315</v>
      </c>
      <c r="B278" s="139" t="s">
        <v>322</v>
      </c>
      <c r="D278" s="142" t="s">
        <v>253</v>
      </c>
      <c r="E278" s="139" t="s">
        <v>608</v>
      </c>
    </row>
    <row r="279" spans="1:5" ht="15.75" customHeight="1" x14ac:dyDescent="0.25">
      <c r="A279" s="141" t="s">
        <v>315</v>
      </c>
      <c r="B279" s="139" t="s">
        <v>327</v>
      </c>
      <c r="D279" s="142" t="s">
        <v>258</v>
      </c>
      <c r="E279" s="139" t="s">
        <v>259</v>
      </c>
    </row>
    <row r="280" spans="1:5" ht="15.75" customHeight="1" x14ac:dyDescent="0.25">
      <c r="A280" s="141" t="s">
        <v>315</v>
      </c>
      <c r="B280" s="139" t="s">
        <v>722</v>
      </c>
      <c r="D280" s="142" t="s">
        <v>258</v>
      </c>
      <c r="E280" s="139" t="s">
        <v>261</v>
      </c>
    </row>
    <row r="281" spans="1:5" ht="15.75" customHeight="1" x14ac:dyDescent="0.25">
      <c r="A281" s="141" t="s">
        <v>315</v>
      </c>
      <c r="B281" s="139" t="s">
        <v>328</v>
      </c>
      <c r="D281" s="142" t="s">
        <v>258</v>
      </c>
      <c r="E281" s="139" t="s">
        <v>723</v>
      </c>
    </row>
    <row r="282" spans="1:5" ht="15.75" customHeight="1" x14ac:dyDescent="0.25">
      <c r="A282" s="141" t="s">
        <v>315</v>
      </c>
      <c r="B282" s="139" t="s">
        <v>331</v>
      </c>
      <c r="D282" s="142" t="s">
        <v>258</v>
      </c>
      <c r="E282" s="139" t="s">
        <v>263</v>
      </c>
    </row>
    <row r="283" spans="1:5" ht="15.75" customHeight="1" x14ac:dyDescent="0.25">
      <c r="A283" s="141" t="s">
        <v>315</v>
      </c>
      <c r="B283" s="139" t="s">
        <v>724</v>
      </c>
      <c r="D283" s="142" t="s">
        <v>258</v>
      </c>
      <c r="E283" s="139" t="s">
        <v>265</v>
      </c>
    </row>
    <row r="284" spans="1:5" ht="15.75" customHeight="1" x14ac:dyDescent="0.25">
      <c r="A284" s="141" t="s">
        <v>315</v>
      </c>
      <c r="B284" s="139" t="s">
        <v>334</v>
      </c>
      <c r="D284" s="142" t="s">
        <v>258</v>
      </c>
      <c r="E284" s="139" t="s">
        <v>725</v>
      </c>
    </row>
    <row r="285" spans="1:5" ht="15.75" customHeight="1" x14ac:dyDescent="0.25">
      <c r="A285" s="141" t="s">
        <v>315</v>
      </c>
      <c r="B285" s="139" t="s">
        <v>726</v>
      </c>
      <c r="D285" s="142" t="s">
        <v>258</v>
      </c>
      <c r="E285" s="139" t="s">
        <v>267</v>
      </c>
    </row>
    <row r="286" spans="1:5" ht="15.75" customHeight="1" x14ac:dyDescent="0.25">
      <c r="A286" s="141" t="s">
        <v>315</v>
      </c>
      <c r="B286" s="139" t="s">
        <v>340</v>
      </c>
      <c r="D286" s="142" t="s">
        <v>258</v>
      </c>
      <c r="E286" s="139" t="s">
        <v>727</v>
      </c>
    </row>
    <row r="287" spans="1:5" ht="15.75" customHeight="1" x14ac:dyDescent="0.25">
      <c r="A287" s="141" t="s">
        <v>315</v>
      </c>
      <c r="B287" s="139" t="s">
        <v>336</v>
      </c>
      <c r="D287" s="142" t="s">
        <v>258</v>
      </c>
      <c r="E287" s="139" t="s">
        <v>728</v>
      </c>
    </row>
    <row r="288" spans="1:5" ht="15.75" customHeight="1" x14ac:dyDescent="0.25">
      <c r="A288" s="141" t="s">
        <v>729</v>
      </c>
      <c r="B288" s="139" t="s">
        <v>730</v>
      </c>
      <c r="D288" s="142" t="s">
        <v>258</v>
      </c>
      <c r="E288" s="139" t="s">
        <v>731</v>
      </c>
    </row>
    <row r="289" spans="1:5" ht="15.75" customHeight="1" x14ac:dyDescent="0.25">
      <c r="A289" s="141" t="s">
        <v>729</v>
      </c>
      <c r="B289" s="139" t="s">
        <v>732</v>
      </c>
      <c r="D289" s="142" t="s">
        <v>258</v>
      </c>
      <c r="E289" s="139" t="s">
        <v>269</v>
      </c>
    </row>
    <row r="290" spans="1:5" ht="15.75" customHeight="1" x14ac:dyDescent="0.25">
      <c r="A290" s="141" t="s">
        <v>729</v>
      </c>
      <c r="B290" s="139" t="s">
        <v>733</v>
      </c>
      <c r="D290" s="142" t="s">
        <v>258</v>
      </c>
      <c r="E290" s="139" t="s">
        <v>734</v>
      </c>
    </row>
    <row r="291" spans="1:5" ht="15.75" customHeight="1" x14ac:dyDescent="0.25">
      <c r="A291" s="141" t="s">
        <v>729</v>
      </c>
      <c r="B291" s="139" t="s">
        <v>735</v>
      </c>
      <c r="D291" s="142" t="s">
        <v>258</v>
      </c>
      <c r="E291" s="139" t="s">
        <v>736</v>
      </c>
    </row>
    <row r="292" spans="1:5" ht="15.75" customHeight="1" x14ac:dyDescent="0.25">
      <c r="A292" s="141" t="s">
        <v>729</v>
      </c>
      <c r="B292" s="139" t="s">
        <v>737</v>
      </c>
      <c r="D292" s="142" t="s">
        <v>258</v>
      </c>
      <c r="E292" s="139" t="s">
        <v>272</v>
      </c>
    </row>
    <row r="293" spans="1:5" ht="15.75" customHeight="1" x14ac:dyDescent="0.25">
      <c r="A293" s="141" t="s">
        <v>738</v>
      </c>
      <c r="B293" s="139" t="s">
        <v>739</v>
      </c>
      <c r="D293" s="142" t="s">
        <v>258</v>
      </c>
      <c r="E293" s="139" t="s">
        <v>275</v>
      </c>
    </row>
    <row r="294" spans="1:5" ht="15.75" customHeight="1" x14ac:dyDescent="0.25">
      <c r="A294" s="141" t="s">
        <v>738</v>
      </c>
      <c r="B294" s="139" t="s">
        <v>740</v>
      </c>
      <c r="D294" s="142" t="s">
        <v>258</v>
      </c>
      <c r="E294" s="139" t="s">
        <v>278</v>
      </c>
    </row>
    <row r="295" spans="1:5" ht="15.75" customHeight="1" x14ac:dyDescent="0.25">
      <c r="A295" s="141" t="s">
        <v>738</v>
      </c>
      <c r="B295" s="139" t="s">
        <v>741</v>
      </c>
      <c r="D295" s="142" t="s">
        <v>258</v>
      </c>
      <c r="E295" s="139" t="s">
        <v>742</v>
      </c>
    </row>
    <row r="296" spans="1:5" ht="15.75" customHeight="1" x14ac:dyDescent="0.25">
      <c r="A296" s="141" t="s">
        <v>738</v>
      </c>
      <c r="B296" s="139" t="s">
        <v>743</v>
      </c>
      <c r="D296" s="142" t="s">
        <v>258</v>
      </c>
      <c r="E296" s="139" t="s">
        <v>744</v>
      </c>
    </row>
    <row r="297" spans="1:5" ht="15.75" customHeight="1" x14ac:dyDescent="0.25">
      <c r="A297" s="141" t="s">
        <v>745</v>
      </c>
      <c r="B297" s="139" t="s">
        <v>746</v>
      </c>
      <c r="D297" s="142" t="s">
        <v>258</v>
      </c>
      <c r="E297" s="139" t="s">
        <v>747</v>
      </c>
    </row>
    <row r="298" spans="1:5" ht="15.75" customHeight="1" x14ac:dyDescent="0.25">
      <c r="A298" s="141" t="s">
        <v>745</v>
      </c>
      <c r="B298" s="139" t="s">
        <v>748</v>
      </c>
      <c r="D298" s="142" t="s">
        <v>258</v>
      </c>
      <c r="E298" s="139" t="s">
        <v>280</v>
      </c>
    </row>
    <row r="299" spans="1:5" ht="15.75" customHeight="1" x14ac:dyDescent="0.25">
      <c r="A299" s="141" t="s">
        <v>745</v>
      </c>
      <c r="B299" s="139" t="s">
        <v>749</v>
      </c>
      <c r="D299" s="142" t="s">
        <v>258</v>
      </c>
      <c r="E299" s="139" t="s">
        <v>282</v>
      </c>
    </row>
    <row r="300" spans="1:5" ht="15.75" customHeight="1" x14ac:dyDescent="0.25">
      <c r="A300" s="141" t="s">
        <v>745</v>
      </c>
      <c r="B300" s="139" t="s">
        <v>750</v>
      </c>
      <c r="D300" s="142" t="s">
        <v>258</v>
      </c>
      <c r="E300" s="139" t="s">
        <v>751</v>
      </c>
    </row>
    <row r="301" spans="1:5" ht="15.75" customHeight="1" x14ac:dyDescent="0.25">
      <c r="A301" s="141" t="s">
        <v>745</v>
      </c>
      <c r="B301" s="139" t="s">
        <v>752</v>
      </c>
      <c r="D301" s="142" t="s">
        <v>258</v>
      </c>
      <c r="E301" s="139" t="s">
        <v>284</v>
      </c>
    </row>
    <row r="302" spans="1:5" ht="15.75" customHeight="1" x14ac:dyDescent="0.25">
      <c r="A302" s="141" t="s">
        <v>745</v>
      </c>
      <c r="B302" s="139" t="s">
        <v>753</v>
      </c>
      <c r="D302" s="142" t="s">
        <v>258</v>
      </c>
      <c r="E302" s="139" t="s">
        <v>754</v>
      </c>
    </row>
    <row r="303" spans="1:5" ht="15.75" customHeight="1" x14ac:dyDescent="0.25">
      <c r="A303" s="141" t="s">
        <v>745</v>
      </c>
      <c r="B303" s="139" t="s">
        <v>755</v>
      </c>
      <c r="D303" s="142" t="s">
        <v>258</v>
      </c>
      <c r="E303" s="139" t="s">
        <v>756</v>
      </c>
    </row>
    <row r="304" spans="1:5" ht="15.75" customHeight="1" x14ac:dyDescent="0.25">
      <c r="A304" s="141" t="s">
        <v>745</v>
      </c>
      <c r="B304" s="139" t="s">
        <v>757</v>
      </c>
      <c r="D304" s="142" t="s">
        <v>258</v>
      </c>
      <c r="E304" s="139" t="s">
        <v>285</v>
      </c>
    </row>
    <row r="305" spans="1:5" ht="15.75" customHeight="1" x14ac:dyDescent="0.25">
      <c r="A305" s="141" t="s">
        <v>758</v>
      </c>
      <c r="B305" s="139" t="s">
        <v>759</v>
      </c>
      <c r="D305" s="142" t="s">
        <v>258</v>
      </c>
      <c r="E305" s="139" t="s">
        <v>286</v>
      </c>
    </row>
    <row r="306" spans="1:5" ht="15.75" customHeight="1" x14ac:dyDescent="0.25">
      <c r="A306" s="141" t="s">
        <v>758</v>
      </c>
      <c r="B306" s="139" t="s">
        <v>760</v>
      </c>
      <c r="D306" s="142" t="s">
        <v>258</v>
      </c>
      <c r="E306" s="139" t="s">
        <v>761</v>
      </c>
    </row>
    <row r="307" spans="1:5" ht="15.75" customHeight="1" x14ac:dyDescent="0.25">
      <c r="A307" s="141" t="s">
        <v>758</v>
      </c>
      <c r="B307" s="139" t="s">
        <v>762</v>
      </c>
      <c r="D307" s="142" t="s">
        <v>258</v>
      </c>
      <c r="E307" s="139" t="s">
        <v>763</v>
      </c>
    </row>
    <row r="308" spans="1:5" ht="15.75" customHeight="1" x14ac:dyDescent="0.25">
      <c r="A308" s="141" t="s">
        <v>758</v>
      </c>
      <c r="B308" s="139" t="s">
        <v>764</v>
      </c>
      <c r="D308" s="142" t="s">
        <v>258</v>
      </c>
      <c r="E308" s="139" t="s">
        <v>765</v>
      </c>
    </row>
    <row r="309" spans="1:5" ht="15.75" customHeight="1" x14ac:dyDescent="0.25">
      <c r="A309" s="141" t="s">
        <v>758</v>
      </c>
      <c r="B309" s="139" t="s">
        <v>766</v>
      </c>
      <c r="D309" s="142" t="s">
        <v>258</v>
      </c>
      <c r="E309" s="139" t="s">
        <v>288</v>
      </c>
    </row>
    <row r="310" spans="1:5" ht="15.75" customHeight="1" x14ac:dyDescent="0.25">
      <c r="A310" s="141" t="s">
        <v>758</v>
      </c>
      <c r="B310" s="139" t="s">
        <v>767</v>
      </c>
      <c r="D310" s="142" t="s">
        <v>258</v>
      </c>
      <c r="E310" s="139" t="s">
        <v>768</v>
      </c>
    </row>
    <row r="311" spans="1:5" ht="15.75" customHeight="1" x14ac:dyDescent="0.25">
      <c r="A311" s="141" t="s">
        <v>769</v>
      </c>
      <c r="B311" s="139" t="s">
        <v>770</v>
      </c>
      <c r="D311" s="142" t="s">
        <v>258</v>
      </c>
      <c r="E311" s="139" t="s">
        <v>771</v>
      </c>
    </row>
    <row r="312" spans="1:5" ht="15.75" customHeight="1" x14ac:dyDescent="0.25">
      <c r="A312" s="141" t="s">
        <v>769</v>
      </c>
      <c r="B312" s="139" t="s">
        <v>772</v>
      </c>
      <c r="D312" s="142" t="s">
        <v>258</v>
      </c>
      <c r="E312" s="139" t="s">
        <v>773</v>
      </c>
    </row>
    <row r="313" spans="1:5" ht="15.75" customHeight="1" x14ac:dyDescent="0.25">
      <c r="A313" s="141" t="s">
        <v>769</v>
      </c>
      <c r="B313" s="139" t="s">
        <v>774</v>
      </c>
      <c r="D313" s="142" t="s">
        <v>258</v>
      </c>
      <c r="E313" s="139" t="s">
        <v>290</v>
      </c>
    </row>
    <row r="314" spans="1:5" ht="15.75" customHeight="1" x14ac:dyDescent="0.25">
      <c r="A314" s="141" t="s">
        <v>769</v>
      </c>
      <c r="B314" s="139" t="s">
        <v>775</v>
      </c>
      <c r="D314" s="142" t="s">
        <v>258</v>
      </c>
      <c r="E314" s="139" t="s">
        <v>656</v>
      </c>
    </row>
    <row r="315" spans="1:5" ht="15.75" customHeight="1" x14ac:dyDescent="0.25">
      <c r="A315" s="141" t="s">
        <v>769</v>
      </c>
      <c r="B315" s="139" t="s">
        <v>776</v>
      </c>
      <c r="D315" s="142" t="s">
        <v>291</v>
      </c>
      <c r="E315" s="139" t="s">
        <v>777</v>
      </c>
    </row>
    <row r="316" spans="1:5" ht="15.75" customHeight="1" x14ac:dyDescent="0.25">
      <c r="A316" s="141" t="s">
        <v>769</v>
      </c>
      <c r="B316" s="139" t="s">
        <v>778</v>
      </c>
      <c r="D316" s="142" t="s">
        <v>291</v>
      </c>
      <c r="E316" s="139" t="s">
        <v>779</v>
      </c>
    </row>
    <row r="317" spans="1:5" ht="15.75" customHeight="1" x14ac:dyDescent="0.25">
      <c r="A317" s="141" t="s">
        <v>769</v>
      </c>
      <c r="B317" s="139" t="s">
        <v>780</v>
      </c>
      <c r="D317" s="142" t="s">
        <v>291</v>
      </c>
      <c r="E317" s="139" t="s">
        <v>781</v>
      </c>
    </row>
    <row r="318" spans="1:5" ht="15.75" customHeight="1" x14ac:dyDescent="0.25">
      <c r="A318" s="141" t="s">
        <v>769</v>
      </c>
      <c r="B318" s="139" t="s">
        <v>782</v>
      </c>
      <c r="D318" s="142" t="s">
        <v>291</v>
      </c>
      <c r="E318" s="139" t="s">
        <v>783</v>
      </c>
    </row>
    <row r="319" spans="1:5" ht="15.75" customHeight="1" x14ac:dyDescent="0.25">
      <c r="A319" s="141" t="s">
        <v>769</v>
      </c>
      <c r="B319" s="139" t="s">
        <v>784</v>
      </c>
      <c r="D319" s="142" t="s">
        <v>291</v>
      </c>
      <c r="E319" s="139" t="s">
        <v>292</v>
      </c>
    </row>
    <row r="320" spans="1:5" ht="15.75" customHeight="1" x14ac:dyDescent="0.25">
      <c r="A320" s="141" t="s">
        <v>785</v>
      </c>
      <c r="B320" s="139" t="s">
        <v>786</v>
      </c>
      <c r="D320" s="142" t="s">
        <v>291</v>
      </c>
      <c r="E320" s="139" t="s">
        <v>293</v>
      </c>
    </row>
    <row r="321" spans="1:5" ht="15.75" customHeight="1" x14ac:dyDescent="0.25">
      <c r="A321" s="141" t="s">
        <v>785</v>
      </c>
      <c r="B321" s="139" t="s">
        <v>787</v>
      </c>
      <c r="D321" s="142" t="s">
        <v>291</v>
      </c>
      <c r="E321" s="139" t="s">
        <v>705</v>
      </c>
    </row>
    <row r="322" spans="1:5" ht="15.75" customHeight="1" x14ac:dyDescent="0.25">
      <c r="A322" s="141" t="s">
        <v>785</v>
      </c>
      <c r="B322" s="139" t="s">
        <v>788</v>
      </c>
      <c r="D322" s="142" t="s">
        <v>291</v>
      </c>
      <c r="E322" s="139" t="s">
        <v>789</v>
      </c>
    </row>
    <row r="323" spans="1:5" ht="15.75" customHeight="1" x14ac:dyDescent="0.25">
      <c r="A323" s="141" t="s">
        <v>785</v>
      </c>
      <c r="B323" s="139" t="s">
        <v>790</v>
      </c>
      <c r="D323" s="142" t="s">
        <v>291</v>
      </c>
      <c r="E323" s="139" t="s">
        <v>297</v>
      </c>
    </row>
    <row r="324" spans="1:5" ht="15.75" customHeight="1" x14ac:dyDescent="0.25">
      <c r="A324" s="141" t="s">
        <v>785</v>
      </c>
      <c r="B324" s="139" t="s">
        <v>791</v>
      </c>
      <c r="D324" s="142" t="s">
        <v>291</v>
      </c>
      <c r="E324" s="139" t="s">
        <v>707</v>
      </c>
    </row>
    <row r="325" spans="1:5" ht="15.75" customHeight="1" x14ac:dyDescent="0.25">
      <c r="A325" s="141" t="s">
        <v>785</v>
      </c>
      <c r="B325" s="139" t="s">
        <v>792</v>
      </c>
      <c r="D325" s="142" t="s">
        <v>291</v>
      </c>
      <c r="E325" s="139" t="s">
        <v>793</v>
      </c>
    </row>
    <row r="326" spans="1:5" ht="15.75" customHeight="1" x14ac:dyDescent="0.25">
      <c r="A326" s="141" t="s">
        <v>785</v>
      </c>
      <c r="B326" s="139" t="s">
        <v>794</v>
      </c>
      <c r="D326" s="142" t="s">
        <v>291</v>
      </c>
      <c r="E326" s="139" t="s">
        <v>703</v>
      </c>
    </row>
    <row r="327" spans="1:5" ht="15.75" customHeight="1" x14ac:dyDescent="0.25">
      <c r="A327" s="141" t="s">
        <v>795</v>
      </c>
      <c r="B327" s="139" t="s">
        <v>796</v>
      </c>
      <c r="D327" s="142" t="s">
        <v>291</v>
      </c>
      <c r="E327" s="139" t="s">
        <v>797</v>
      </c>
    </row>
    <row r="328" spans="1:5" ht="15.75" customHeight="1" x14ac:dyDescent="0.25">
      <c r="A328" s="141" t="s">
        <v>795</v>
      </c>
      <c r="B328" s="139" t="s">
        <v>798</v>
      </c>
      <c r="D328" s="142" t="s">
        <v>291</v>
      </c>
      <c r="E328" s="139" t="s">
        <v>799</v>
      </c>
    </row>
    <row r="329" spans="1:5" ht="15.75" customHeight="1" x14ac:dyDescent="0.25">
      <c r="A329" s="141" t="s">
        <v>795</v>
      </c>
      <c r="B329" s="139" t="s">
        <v>800</v>
      </c>
      <c r="D329" s="142" t="s">
        <v>299</v>
      </c>
      <c r="E329" s="139" t="s">
        <v>801</v>
      </c>
    </row>
    <row r="330" spans="1:5" ht="15.75" customHeight="1" x14ac:dyDescent="0.25">
      <c r="A330" s="141" t="s">
        <v>795</v>
      </c>
      <c r="B330" s="139" t="s">
        <v>802</v>
      </c>
      <c r="D330" s="142" t="s">
        <v>299</v>
      </c>
      <c r="E330" s="139" t="s">
        <v>300</v>
      </c>
    </row>
    <row r="331" spans="1:5" ht="15.75" customHeight="1" x14ac:dyDescent="0.25">
      <c r="A331" s="141" t="s">
        <v>803</v>
      </c>
      <c r="B331" s="139" t="s">
        <v>804</v>
      </c>
      <c r="D331" s="142" t="s">
        <v>299</v>
      </c>
      <c r="E331" s="139" t="s">
        <v>302</v>
      </c>
    </row>
    <row r="332" spans="1:5" ht="15.75" customHeight="1" x14ac:dyDescent="0.25">
      <c r="A332" s="141" t="s">
        <v>803</v>
      </c>
      <c r="B332" s="139" t="s">
        <v>805</v>
      </c>
      <c r="D332" s="142" t="s">
        <v>299</v>
      </c>
      <c r="E332" s="139" t="s">
        <v>806</v>
      </c>
    </row>
    <row r="333" spans="1:5" ht="15.75" customHeight="1" x14ac:dyDescent="0.25">
      <c r="A333" s="141" t="s">
        <v>803</v>
      </c>
      <c r="B333" s="139" t="s">
        <v>807</v>
      </c>
      <c r="D333" s="142" t="s">
        <v>299</v>
      </c>
      <c r="E333" s="139" t="s">
        <v>304</v>
      </c>
    </row>
    <row r="334" spans="1:5" ht="15.75" customHeight="1" x14ac:dyDescent="0.25">
      <c r="A334" s="141" t="s">
        <v>803</v>
      </c>
      <c r="B334" s="139" t="s">
        <v>808</v>
      </c>
      <c r="D334" s="142" t="s">
        <v>299</v>
      </c>
      <c r="E334" s="139" t="s">
        <v>308</v>
      </c>
    </row>
    <row r="335" spans="1:5" ht="15.75" customHeight="1" x14ac:dyDescent="0.25">
      <c r="A335" s="141" t="s">
        <v>803</v>
      </c>
      <c r="B335" s="139" t="s">
        <v>809</v>
      </c>
      <c r="D335" s="142" t="s">
        <v>299</v>
      </c>
      <c r="E335" s="139" t="s">
        <v>310</v>
      </c>
    </row>
    <row r="336" spans="1:5" ht="15.75" customHeight="1" x14ac:dyDescent="0.25">
      <c r="A336" s="141" t="s">
        <v>803</v>
      </c>
      <c r="B336" s="139" t="s">
        <v>810</v>
      </c>
      <c r="D336" s="142" t="s">
        <v>299</v>
      </c>
      <c r="E336" s="139" t="s">
        <v>811</v>
      </c>
    </row>
    <row r="337" spans="1:5" ht="15.75" customHeight="1" x14ac:dyDescent="0.25">
      <c r="A337" s="141" t="s">
        <v>803</v>
      </c>
      <c r="B337" s="139" t="s">
        <v>812</v>
      </c>
      <c r="D337" s="142" t="s">
        <v>299</v>
      </c>
      <c r="E337" s="139" t="s">
        <v>312</v>
      </c>
    </row>
    <row r="338" spans="1:5" ht="15.75" customHeight="1" x14ac:dyDescent="0.25">
      <c r="A338" s="141" t="s">
        <v>803</v>
      </c>
      <c r="B338" s="139" t="s">
        <v>813</v>
      </c>
      <c r="D338" s="142" t="s">
        <v>299</v>
      </c>
      <c r="E338" s="139" t="s">
        <v>814</v>
      </c>
    </row>
    <row r="339" spans="1:5" ht="15.75" customHeight="1" x14ac:dyDescent="0.25">
      <c r="A339" s="141" t="s">
        <v>815</v>
      </c>
      <c r="B339" s="139" t="s">
        <v>816</v>
      </c>
      <c r="D339" s="143" t="s">
        <v>315</v>
      </c>
      <c r="E339" s="139" t="s">
        <v>817</v>
      </c>
    </row>
    <row r="340" spans="1:5" ht="15.75" customHeight="1" x14ac:dyDescent="0.25">
      <c r="A340" s="141" t="s">
        <v>815</v>
      </c>
      <c r="B340" s="139" t="s">
        <v>818</v>
      </c>
      <c r="D340" s="143" t="s">
        <v>315</v>
      </c>
      <c r="E340" s="139" t="s">
        <v>316</v>
      </c>
    </row>
    <row r="341" spans="1:5" ht="15.75" customHeight="1" x14ac:dyDescent="0.25">
      <c r="A341" s="141" t="s">
        <v>815</v>
      </c>
      <c r="B341" s="139" t="s">
        <v>819</v>
      </c>
      <c r="D341" s="143" t="s">
        <v>315</v>
      </c>
      <c r="E341" s="139" t="s">
        <v>820</v>
      </c>
    </row>
    <row r="342" spans="1:5" ht="15.75" customHeight="1" x14ac:dyDescent="0.25">
      <c r="A342" s="141" t="s">
        <v>815</v>
      </c>
      <c r="B342" s="139" t="s">
        <v>821</v>
      </c>
      <c r="D342" s="143" t="s">
        <v>315</v>
      </c>
      <c r="E342" s="139" t="s">
        <v>320</v>
      </c>
    </row>
    <row r="343" spans="1:5" ht="15.75" customHeight="1" x14ac:dyDescent="0.25">
      <c r="A343" s="141" t="s">
        <v>822</v>
      </c>
      <c r="B343" s="139" t="s">
        <v>823</v>
      </c>
      <c r="D343" s="143" t="s">
        <v>315</v>
      </c>
      <c r="E343" s="139" t="s">
        <v>824</v>
      </c>
    </row>
    <row r="344" spans="1:5" ht="15.75" customHeight="1" x14ac:dyDescent="0.25">
      <c r="A344" s="141" t="s">
        <v>822</v>
      </c>
      <c r="B344" s="139" t="s">
        <v>825</v>
      </c>
      <c r="D344" s="143" t="s">
        <v>315</v>
      </c>
      <c r="E344" s="139" t="s">
        <v>826</v>
      </c>
    </row>
    <row r="345" spans="1:5" ht="15.75" customHeight="1" x14ac:dyDescent="0.25">
      <c r="A345" s="141" t="s">
        <v>822</v>
      </c>
      <c r="B345" s="139" t="s">
        <v>827</v>
      </c>
      <c r="D345" s="143" t="s">
        <v>315</v>
      </c>
      <c r="E345" s="139" t="s">
        <v>828</v>
      </c>
    </row>
    <row r="346" spans="1:5" ht="15.75" customHeight="1" x14ac:dyDescent="0.25">
      <c r="A346" s="141" t="s">
        <v>822</v>
      </c>
      <c r="B346" s="139" t="s">
        <v>829</v>
      </c>
      <c r="D346" s="143" t="s">
        <v>315</v>
      </c>
      <c r="E346" s="139" t="s">
        <v>322</v>
      </c>
    </row>
    <row r="347" spans="1:5" ht="15.75" customHeight="1" x14ac:dyDescent="0.25">
      <c r="A347" s="141" t="s">
        <v>822</v>
      </c>
      <c r="B347" s="139" t="s">
        <v>830</v>
      </c>
      <c r="D347" s="143" t="s">
        <v>315</v>
      </c>
      <c r="E347" s="139" t="s">
        <v>831</v>
      </c>
    </row>
    <row r="348" spans="1:5" ht="15.75" customHeight="1" x14ac:dyDescent="0.25">
      <c r="A348" s="141" t="s">
        <v>346</v>
      </c>
      <c r="B348" s="139" t="s">
        <v>347</v>
      </c>
      <c r="D348" s="143" t="s">
        <v>315</v>
      </c>
      <c r="E348" s="139" t="s">
        <v>325</v>
      </c>
    </row>
    <row r="349" spans="1:5" ht="15.75" customHeight="1" x14ac:dyDescent="0.25">
      <c r="A349" s="141" t="s">
        <v>346</v>
      </c>
      <c r="B349" s="139" t="s">
        <v>363</v>
      </c>
      <c r="D349" s="143" t="s">
        <v>315</v>
      </c>
      <c r="E349" s="139" t="s">
        <v>327</v>
      </c>
    </row>
    <row r="350" spans="1:5" ht="15.75" customHeight="1" x14ac:dyDescent="0.25">
      <c r="A350" s="141" t="s">
        <v>346</v>
      </c>
      <c r="B350" s="139" t="s">
        <v>365</v>
      </c>
      <c r="D350" s="143" t="s">
        <v>315</v>
      </c>
      <c r="E350" s="139" t="s">
        <v>832</v>
      </c>
    </row>
    <row r="351" spans="1:5" ht="15.75" customHeight="1" x14ac:dyDescent="0.25">
      <c r="A351" s="141" t="s">
        <v>346</v>
      </c>
      <c r="B351" s="139" t="s">
        <v>368</v>
      </c>
      <c r="D351" s="143" t="s">
        <v>315</v>
      </c>
      <c r="E351" s="139" t="s">
        <v>833</v>
      </c>
    </row>
    <row r="352" spans="1:5" ht="15.75" customHeight="1" x14ac:dyDescent="0.25">
      <c r="A352" s="141" t="s">
        <v>346</v>
      </c>
      <c r="B352" s="139" t="s">
        <v>371</v>
      </c>
      <c r="D352" s="143" t="s">
        <v>315</v>
      </c>
      <c r="E352" s="139" t="s">
        <v>722</v>
      </c>
    </row>
    <row r="353" spans="1:5" ht="15.75" customHeight="1" x14ac:dyDescent="0.25">
      <c r="A353" s="141" t="s">
        <v>346</v>
      </c>
      <c r="B353" s="139" t="s">
        <v>361</v>
      </c>
      <c r="D353" s="143" t="s">
        <v>315</v>
      </c>
      <c r="E353" s="139" t="s">
        <v>328</v>
      </c>
    </row>
    <row r="354" spans="1:5" ht="15.75" customHeight="1" x14ac:dyDescent="0.25">
      <c r="A354" s="141" t="s">
        <v>346</v>
      </c>
      <c r="B354" s="139" t="s">
        <v>383</v>
      </c>
      <c r="D354" s="143" t="s">
        <v>315</v>
      </c>
      <c r="E354" s="139" t="s">
        <v>726</v>
      </c>
    </row>
    <row r="355" spans="1:5" ht="15.75" customHeight="1" x14ac:dyDescent="0.25">
      <c r="A355" s="141" t="s">
        <v>346</v>
      </c>
      <c r="B355" s="139" t="s">
        <v>386</v>
      </c>
      <c r="D355" s="143" t="s">
        <v>315</v>
      </c>
      <c r="E355" s="139" t="s">
        <v>834</v>
      </c>
    </row>
    <row r="356" spans="1:5" ht="15.75" customHeight="1" x14ac:dyDescent="0.25">
      <c r="A356" s="141" t="s">
        <v>346</v>
      </c>
      <c r="B356" s="139" t="s">
        <v>835</v>
      </c>
      <c r="D356" s="143" t="s">
        <v>315</v>
      </c>
      <c r="E356" s="139" t="s">
        <v>329</v>
      </c>
    </row>
    <row r="357" spans="1:5" ht="15.75" customHeight="1" x14ac:dyDescent="0.25">
      <c r="A357" s="141" t="s">
        <v>836</v>
      </c>
      <c r="B357" s="139" t="s">
        <v>837</v>
      </c>
      <c r="D357" s="143" t="s">
        <v>315</v>
      </c>
      <c r="E357" s="139" t="s">
        <v>331</v>
      </c>
    </row>
    <row r="358" spans="1:5" ht="15.75" customHeight="1" x14ac:dyDescent="0.25">
      <c r="A358" s="141" t="s">
        <v>836</v>
      </c>
      <c r="B358" s="139" t="s">
        <v>838</v>
      </c>
      <c r="D358" s="143" t="s">
        <v>315</v>
      </c>
      <c r="E358" s="139" t="s">
        <v>724</v>
      </c>
    </row>
    <row r="359" spans="1:5" ht="15.75" customHeight="1" x14ac:dyDescent="0.25">
      <c r="A359" s="141" t="s">
        <v>394</v>
      </c>
      <c r="B359" s="139" t="s">
        <v>395</v>
      </c>
      <c r="D359" s="143" t="s">
        <v>315</v>
      </c>
      <c r="E359" s="139" t="s">
        <v>839</v>
      </c>
    </row>
    <row r="360" spans="1:5" ht="15.75" customHeight="1" x14ac:dyDescent="0.25">
      <c r="A360" s="141" t="s">
        <v>394</v>
      </c>
      <c r="B360" s="139" t="s">
        <v>840</v>
      </c>
      <c r="D360" s="143" t="s">
        <v>315</v>
      </c>
      <c r="E360" s="139" t="s">
        <v>841</v>
      </c>
    </row>
    <row r="361" spans="1:5" ht="15.75" customHeight="1" x14ac:dyDescent="0.25">
      <c r="A361" s="141" t="s">
        <v>394</v>
      </c>
      <c r="B361" s="139" t="s">
        <v>397</v>
      </c>
      <c r="D361" s="143" t="s">
        <v>315</v>
      </c>
      <c r="E361" s="139" t="s">
        <v>842</v>
      </c>
    </row>
    <row r="362" spans="1:5" ht="15.75" customHeight="1" x14ac:dyDescent="0.25">
      <c r="A362" s="141" t="s">
        <v>394</v>
      </c>
      <c r="B362" s="139" t="s">
        <v>398</v>
      </c>
      <c r="D362" s="143" t="s">
        <v>315</v>
      </c>
      <c r="E362" s="139" t="s">
        <v>843</v>
      </c>
    </row>
    <row r="363" spans="1:5" ht="15.75" customHeight="1" x14ac:dyDescent="0.25">
      <c r="A363" s="141" t="s">
        <v>394</v>
      </c>
      <c r="B363" s="139" t="s">
        <v>400</v>
      </c>
      <c r="D363" s="143" t="s">
        <v>315</v>
      </c>
      <c r="E363" s="139" t="s">
        <v>844</v>
      </c>
    </row>
    <row r="364" spans="1:5" ht="15.75" customHeight="1" x14ac:dyDescent="0.25">
      <c r="A364" s="141" t="s">
        <v>394</v>
      </c>
      <c r="B364" s="139" t="s">
        <v>845</v>
      </c>
      <c r="D364" s="143" t="s">
        <v>315</v>
      </c>
      <c r="E364" s="139" t="s">
        <v>846</v>
      </c>
    </row>
    <row r="365" spans="1:5" ht="15.75" customHeight="1" x14ac:dyDescent="0.25">
      <c r="A365" s="141" t="s">
        <v>394</v>
      </c>
      <c r="B365" s="139" t="s">
        <v>405</v>
      </c>
      <c r="D365" s="143" t="s">
        <v>315</v>
      </c>
      <c r="E365" s="139" t="s">
        <v>847</v>
      </c>
    </row>
    <row r="366" spans="1:5" ht="15.75" customHeight="1" x14ac:dyDescent="0.25">
      <c r="A366" s="141" t="s">
        <v>394</v>
      </c>
      <c r="B366" s="139" t="s">
        <v>848</v>
      </c>
      <c r="D366" s="143" t="s">
        <v>315</v>
      </c>
      <c r="E366" s="139" t="s">
        <v>334</v>
      </c>
    </row>
    <row r="367" spans="1:5" ht="15.75" customHeight="1" x14ac:dyDescent="0.25">
      <c r="A367" s="141" t="s">
        <v>394</v>
      </c>
      <c r="B367" s="139" t="s">
        <v>849</v>
      </c>
      <c r="D367" s="143" t="s">
        <v>315</v>
      </c>
      <c r="E367" s="139" t="s">
        <v>336</v>
      </c>
    </row>
    <row r="368" spans="1:5" ht="15.75" customHeight="1" x14ac:dyDescent="0.25">
      <c r="A368" s="141" t="s">
        <v>394</v>
      </c>
      <c r="B368" s="139" t="s">
        <v>850</v>
      </c>
      <c r="D368" s="143" t="s">
        <v>315</v>
      </c>
      <c r="E368" s="139" t="s">
        <v>338</v>
      </c>
    </row>
    <row r="369" spans="1:12" ht="15.75" customHeight="1" x14ac:dyDescent="0.25">
      <c r="A369" s="141" t="s">
        <v>851</v>
      </c>
      <c r="B369" s="139" t="s">
        <v>852</v>
      </c>
      <c r="D369" s="143" t="s">
        <v>315</v>
      </c>
      <c r="E369" s="139" t="s">
        <v>853</v>
      </c>
    </row>
    <row r="370" spans="1:12" ht="15.75" customHeight="1" x14ac:dyDescent="0.25">
      <c r="A370" s="141" t="s">
        <v>851</v>
      </c>
      <c r="B370" s="139" t="s">
        <v>854</v>
      </c>
      <c r="D370" s="143" t="s">
        <v>315</v>
      </c>
      <c r="E370" s="139" t="s">
        <v>340</v>
      </c>
      <c r="I370" s="144"/>
      <c r="J370" s="144"/>
      <c r="K370" s="144"/>
      <c r="L370" s="144"/>
    </row>
    <row r="371" spans="1:12" ht="15.75" customHeight="1" x14ac:dyDescent="0.25">
      <c r="A371" s="141" t="s">
        <v>407</v>
      </c>
      <c r="B371" s="139" t="s">
        <v>408</v>
      </c>
      <c r="D371" s="143" t="s">
        <v>315</v>
      </c>
      <c r="E371" s="139" t="s">
        <v>343</v>
      </c>
      <c r="I371" s="144"/>
      <c r="J371" s="145"/>
      <c r="K371" s="144"/>
      <c r="L371" s="144"/>
    </row>
    <row r="372" spans="1:12" ht="15.75" customHeight="1" x14ac:dyDescent="0.25">
      <c r="A372" s="141" t="s">
        <v>407</v>
      </c>
      <c r="B372" s="139" t="s">
        <v>411</v>
      </c>
      <c r="D372" s="143" t="s">
        <v>769</v>
      </c>
      <c r="E372" s="139" t="s">
        <v>775</v>
      </c>
      <c r="I372" s="144"/>
      <c r="J372" s="144"/>
      <c r="K372" s="144"/>
      <c r="L372" s="144"/>
    </row>
    <row r="373" spans="1:12" ht="15.75" customHeight="1" x14ac:dyDescent="0.25">
      <c r="A373" s="141" t="s">
        <v>407</v>
      </c>
      <c r="B373" s="139" t="s">
        <v>413</v>
      </c>
      <c r="D373" s="143" t="s">
        <v>769</v>
      </c>
      <c r="E373" s="139" t="s">
        <v>855</v>
      </c>
      <c r="I373" s="144"/>
      <c r="J373" s="144"/>
      <c r="K373" s="144"/>
      <c r="L373" s="144"/>
    </row>
    <row r="374" spans="1:12" ht="15.75" customHeight="1" x14ac:dyDescent="0.25">
      <c r="A374" s="141" t="s">
        <v>407</v>
      </c>
      <c r="B374" s="139" t="s">
        <v>856</v>
      </c>
      <c r="D374" s="143" t="s">
        <v>769</v>
      </c>
      <c r="E374" s="139" t="s">
        <v>784</v>
      </c>
      <c r="I374" s="144"/>
      <c r="J374" s="144"/>
      <c r="K374" s="144"/>
      <c r="L374" s="144"/>
    </row>
    <row r="375" spans="1:12" ht="15.75" customHeight="1" x14ac:dyDescent="0.25">
      <c r="A375" s="141" t="s">
        <v>407</v>
      </c>
      <c r="B375" s="139" t="s">
        <v>416</v>
      </c>
      <c r="D375" s="143" t="s">
        <v>769</v>
      </c>
      <c r="E375" s="139" t="s">
        <v>857</v>
      </c>
      <c r="I375" s="144"/>
      <c r="J375" s="144"/>
      <c r="K375" s="144"/>
      <c r="L375" s="144"/>
    </row>
    <row r="376" spans="1:12" ht="15.75" customHeight="1" x14ac:dyDescent="0.25">
      <c r="A376" s="141" t="s">
        <v>858</v>
      </c>
      <c r="B376" s="139" t="s">
        <v>859</v>
      </c>
      <c r="D376" s="142" t="s">
        <v>785</v>
      </c>
      <c r="E376" s="139" t="s">
        <v>786</v>
      </c>
      <c r="I376" s="144"/>
      <c r="J376" s="144"/>
      <c r="K376" s="144"/>
      <c r="L376" s="144"/>
    </row>
    <row r="377" spans="1:12" ht="15.75" customHeight="1" x14ac:dyDescent="0.25">
      <c r="A377" s="141" t="s">
        <v>858</v>
      </c>
      <c r="B377" s="139" t="s">
        <v>860</v>
      </c>
      <c r="D377" s="142" t="s">
        <v>785</v>
      </c>
      <c r="E377" s="139" t="s">
        <v>791</v>
      </c>
      <c r="I377" s="144"/>
      <c r="J377" s="144"/>
      <c r="K377" s="144"/>
      <c r="L377" s="144"/>
    </row>
    <row r="378" spans="1:12" ht="15.75" customHeight="1" x14ac:dyDescent="0.25">
      <c r="A378" s="141" t="s">
        <v>858</v>
      </c>
      <c r="B378" s="139" t="s">
        <v>861</v>
      </c>
      <c r="D378" s="142" t="s">
        <v>785</v>
      </c>
      <c r="E378" s="139" t="s">
        <v>788</v>
      </c>
      <c r="I378" s="144"/>
      <c r="J378" s="144"/>
      <c r="K378" s="144"/>
      <c r="L378" s="144"/>
    </row>
    <row r="379" spans="1:12" ht="15.75" customHeight="1" x14ac:dyDescent="0.25">
      <c r="A379" s="141" t="s">
        <v>858</v>
      </c>
      <c r="B379" s="139" t="s">
        <v>862</v>
      </c>
      <c r="D379" s="142" t="s">
        <v>785</v>
      </c>
      <c r="E379" s="139" t="s">
        <v>790</v>
      </c>
      <c r="I379" s="144"/>
      <c r="J379" s="144"/>
      <c r="K379" s="144"/>
      <c r="L379" s="144"/>
    </row>
    <row r="380" spans="1:12" ht="15.75" customHeight="1" x14ac:dyDescent="0.25">
      <c r="A380" s="141" t="s">
        <v>863</v>
      </c>
      <c r="B380" s="139" t="s">
        <v>864</v>
      </c>
      <c r="D380" s="142" t="s">
        <v>785</v>
      </c>
      <c r="E380" s="139" t="s">
        <v>794</v>
      </c>
      <c r="I380" s="144"/>
      <c r="J380" s="144"/>
      <c r="K380" s="144"/>
      <c r="L380" s="144"/>
    </row>
    <row r="381" spans="1:12" ht="15.75" customHeight="1" x14ac:dyDescent="0.25">
      <c r="A381" s="141" t="s">
        <v>863</v>
      </c>
      <c r="B381" s="139" t="s">
        <v>865</v>
      </c>
      <c r="D381" s="142" t="s">
        <v>785</v>
      </c>
      <c r="E381" s="139" t="s">
        <v>792</v>
      </c>
    </row>
    <row r="382" spans="1:12" ht="15.75" customHeight="1" x14ac:dyDescent="0.25">
      <c r="A382" s="141" t="s">
        <v>863</v>
      </c>
      <c r="B382" s="139" t="s">
        <v>866</v>
      </c>
      <c r="D382" s="142" t="s">
        <v>795</v>
      </c>
      <c r="E382" s="139" t="s">
        <v>796</v>
      </c>
    </row>
    <row r="383" spans="1:12" ht="15.75" customHeight="1" x14ac:dyDescent="0.25">
      <c r="A383" s="141" t="s">
        <v>863</v>
      </c>
      <c r="B383" s="139" t="s">
        <v>867</v>
      </c>
      <c r="D383" s="142" t="s">
        <v>795</v>
      </c>
      <c r="E383" s="139" t="s">
        <v>798</v>
      </c>
    </row>
    <row r="384" spans="1:12" ht="15.75" customHeight="1" x14ac:dyDescent="0.25">
      <c r="A384" s="141" t="s">
        <v>868</v>
      </c>
      <c r="B384" s="139" t="s">
        <v>869</v>
      </c>
      <c r="D384" s="142" t="s">
        <v>795</v>
      </c>
      <c r="E384" s="139" t="s">
        <v>800</v>
      </c>
    </row>
    <row r="385" spans="1:5" ht="15.75" customHeight="1" x14ac:dyDescent="0.25">
      <c r="A385" s="141" t="s">
        <v>868</v>
      </c>
      <c r="B385" s="139" t="s">
        <v>870</v>
      </c>
      <c r="D385" s="142" t="s">
        <v>795</v>
      </c>
      <c r="E385" s="139" t="s">
        <v>802</v>
      </c>
    </row>
    <row r="386" spans="1:5" ht="15.75" customHeight="1" x14ac:dyDescent="0.25">
      <c r="A386" s="141" t="s">
        <v>868</v>
      </c>
      <c r="B386" s="139" t="s">
        <v>871</v>
      </c>
      <c r="D386" s="142" t="s">
        <v>803</v>
      </c>
      <c r="E386" s="139" t="s">
        <v>805</v>
      </c>
    </row>
    <row r="387" spans="1:5" ht="15.75" customHeight="1" x14ac:dyDescent="0.25">
      <c r="A387" s="141" t="s">
        <v>868</v>
      </c>
      <c r="B387" s="139" t="s">
        <v>872</v>
      </c>
      <c r="D387" s="142" t="s">
        <v>803</v>
      </c>
      <c r="E387" s="139" t="s">
        <v>808</v>
      </c>
    </row>
    <row r="388" spans="1:5" ht="15.75" customHeight="1" x14ac:dyDescent="0.25">
      <c r="A388" s="141" t="s">
        <v>873</v>
      </c>
      <c r="B388" s="139" t="s">
        <v>874</v>
      </c>
      <c r="D388" s="142" t="s">
        <v>803</v>
      </c>
      <c r="E388" s="139" t="s">
        <v>812</v>
      </c>
    </row>
    <row r="389" spans="1:5" ht="15.75" customHeight="1" x14ac:dyDescent="0.25">
      <c r="A389" s="141" t="s">
        <v>873</v>
      </c>
      <c r="B389" s="139" t="s">
        <v>875</v>
      </c>
      <c r="D389" s="142" t="s">
        <v>803</v>
      </c>
      <c r="E389" s="139" t="s">
        <v>809</v>
      </c>
    </row>
    <row r="390" spans="1:5" ht="15.75" customHeight="1" x14ac:dyDescent="0.25">
      <c r="A390" s="141" t="s">
        <v>873</v>
      </c>
      <c r="B390" s="139" t="s">
        <v>876</v>
      </c>
      <c r="D390" s="142" t="s">
        <v>803</v>
      </c>
      <c r="E390" s="139" t="s">
        <v>877</v>
      </c>
    </row>
    <row r="391" spans="1:5" ht="15.75" customHeight="1" x14ac:dyDescent="0.25">
      <c r="A391" s="141" t="s">
        <v>873</v>
      </c>
      <c r="B391" s="139" t="s">
        <v>878</v>
      </c>
      <c r="D391" s="142" t="s">
        <v>803</v>
      </c>
      <c r="E391" s="139" t="s">
        <v>810</v>
      </c>
    </row>
    <row r="392" spans="1:5" ht="15.75" customHeight="1" x14ac:dyDescent="0.25">
      <c r="A392" s="141" t="s">
        <v>873</v>
      </c>
      <c r="B392" s="139" t="s">
        <v>879</v>
      </c>
      <c r="D392" s="142" t="s">
        <v>803</v>
      </c>
      <c r="E392" s="139" t="s">
        <v>880</v>
      </c>
    </row>
    <row r="393" spans="1:5" ht="15.75" customHeight="1" x14ac:dyDescent="0.25">
      <c r="A393" s="141" t="s">
        <v>873</v>
      </c>
      <c r="B393" s="139" t="s">
        <v>881</v>
      </c>
      <c r="D393" s="142" t="s">
        <v>815</v>
      </c>
      <c r="E393" s="139" t="s">
        <v>882</v>
      </c>
    </row>
    <row r="394" spans="1:5" ht="15.75" customHeight="1" x14ac:dyDescent="0.25">
      <c r="A394" s="141" t="s">
        <v>873</v>
      </c>
      <c r="B394" s="139" t="s">
        <v>883</v>
      </c>
      <c r="D394" s="142" t="s">
        <v>815</v>
      </c>
      <c r="E394" s="139" t="s">
        <v>884</v>
      </c>
    </row>
    <row r="395" spans="1:5" ht="15.75" customHeight="1" x14ac:dyDescent="0.25">
      <c r="A395" s="141" t="s">
        <v>873</v>
      </c>
      <c r="B395" s="139" t="s">
        <v>885</v>
      </c>
      <c r="D395" s="143" t="s">
        <v>346</v>
      </c>
      <c r="E395" s="139" t="s">
        <v>886</v>
      </c>
    </row>
    <row r="396" spans="1:5" ht="15.75" customHeight="1" x14ac:dyDescent="0.25">
      <c r="A396" s="141" t="s">
        <v>419</v>
      </c>
      <c r="B396" s="139" t="s">
        <v>887</v>
      </c>
      <c r="D396" s="143" t="s">
        <v>346</v>
      </c>
      <c r="E396" s="139" t="s">
        <v>347</v>
      </c>
    </row>
    <row r="397" spans="1:5" ht="15.75" customHeight="1" x14ac:dyDescent="0.25">
      <c r="A397" s="141" t="s">
        <v>419</v>
      </c>
      <c r="B397" s="139" t="s">
        <v>888</v>
      </c>
      <c r="D397" s="143" t="s">
        <v>346</v>
      </c>
      <c r="E397" s="139" t="s">
        <v>349</v>
      </c>
    </row>
    <row r="398" spans="1:5" ht="15.75" customHeight="1" x14ac:dyDescent="0.25">
      <c r="A398" s="141" t="s">
        <v>419</v>
      </c>
      <c r="B398" s="139" t="s">
        <v>889</v>
      </c>
      <c r="D398" s="143" t="s">
        <v>346</v>
      </c>
      <c r="E398" s="139" t="s">
        <v>352</v>
      </c>
    </row>
    <row r="399" spans="1:5" ht="15.75" customHeight="1" x14ac:dyDescent="0.25">
      <c r="A399" s="141" t="s">
        <v>419</v>
      </c>
      <c r="B399" s="139" t="s">
        <v>890</v>
      </c>
      <c r="D399" s="143" t="s">
        <v>346</v>
      </c>
      <c r="E399" s="139" t="s">
        <v>891</v>
      </c>
    </row>
    <row r="400" spans="1:5" ht="15.75" customHeight="1" x14ac:dyDescent="0.25">
      <c r="A400" s="141" t="s">
        <v>419</v>
      </c>
      <c r="B400" s="139" t="s">
        <v>892</v>
      </c>
      <c r="D400" s="143" t="s">
        <v>346</v>
      </c>
      <c r="E400" s="139" t="s">
        <v>893</v>
      </c>
    </row>
    <row r="401" spans="1:5" ht="15.75" customHeight="1" x14ac:dyDescent="0.25">
      <c r="A401" s="141" t="s">
        <v>419</v>
      </c>
      <c r="B401" s="139" t="s">
        <v>894</v>
      </c>
      <c r="D401" s="143" t="s">
        <v>346</v>
      </c>
      <c r="E401" s="139" t="s">
        <v>355</v>
      </c>
    </row>
    <row r="402" spans="1:5" ht="15.75" customHeight="1" x14ac:dyDescent="0.25">
      <c r="A402" s="141" t="s">
        <v>895</v>
      </c>
      <c r="B402" s="139" t="s">
        <v>896</v>
      </c>
      <c r="D402" s="143" t="s">
        <v>346</v>
      </c>
      <c r="E402" s="139" t="s">
        <v>897</v>
      </c>
    </row>
    <row r="403" spans="1:5" ht="15.75" customHeight="1" x14ac:dyDescent="0.25">
      <c r="A403" s="141" t="s">
        <v>895</v>
      </c>
      <c r="B403" s="139" t="s">
        <v>898</v>
      </c>
      <c r="D403" s="143" t="s">
        <v>346</v>
      </c>
      <c r="E403" s="139" t="s">
        <v>359</v>
      </c>
    </row>
    <row r="404" spans="1:5" ht="15.75" customHeight="1" x14ac:dyDescent="0.25">
      <c r="A404" s="141" t="s">
        <v>895</v>
      </c>
      <c r="B404" s="139" t="s">
        <v>899</v>
      </c>
      <c r="D404" s="143" t="s">
        <v>346</v>
      </c>
      <c r="E404" s="139" t="s">
        <v>900</v>
      </c>
    </row>
    <row r="405" spans="1:5" ht="15.75" customHeight="1" x14ac:dyDescent="0.25">
      <c r="A405" s="141" t="s">
        <v>895</v>
      </c>
      <c r="B405" s="139" t="s">
        <v>901</v>
      </c>
      <c r="D405" s="143" t="s">
        <v>346</v>
      </c>
      <c r="E405" s="139" t="s">
        <v>902</v>
      </c>
    </row>
    <row r="406" spans="1:5" ht="15.75" customHeight="1" x14ac:dyDescent="0.25">
      <c r="A406" s="141" t="s">
        <v>895</v>
      </c>
      <c r="B406" s="139" t="s">
        <v>903</v>
      </c>
      <c r="D406" s="143" t="s">
        <v>346</v>
      </c>
      <c r="E406" s="139" t="s">
        <v>361</v>
      </c>
    </row>
    <row r="407" spans="1:5" ht="15.75" customHeight="1" x14ac:dyDescent="0.25">
      <c r="A407" s="141" t="s">
        <v>904</v>
      </c>
      <c r="B407" s="139" t="s">
        <v>905</v>
      </c>
      <c r="D407" s="143" t="s">
        <v>346</v>
      </c>
      <c r="E407" s="139" t="s">
        <v>906</v>
      </c>
    </row>
    <row r="408" spans="1:5" ht="15.75" customHeight="1" x14ac:dyDescent="0.25">
      <c r="A408" s="141" t="s">
        <v>904</v>
      </c>
      <c r="B408" s="139" t="s">
        <v>907</v>
      </c>
      <c r="D408" s="143" t="s">
        <v>346</v>
      </c>
      <c r="E408" s="139" t="s">
        <v>363</v>
      </c>
    </row>
    <row r="409" spans="1:5" ht="15.75" customHeight="1" x14ac:dyDescent="0.25">
      <c r="A409" s="141" t="s">
        <v>904</v>
      </c>
      <c r="B409" s="139" t="s">
        <v>908</v>
      </c>
      <c r="D409" s="143" t="s">
        <v>346</v>
      </c>
      <c r="E409" s="139" t="s">
        <v>909</v>
      </c>
    </row>
    <row r="410" spans="1:5" ht="15.75" customHeight="1" x14ac:dyDescent="0.25">
      <c r="A410" s="141" t="s">
        <v>904</v>
      </c>
      <c r="B410" s="139" t="s">
        <v>910</v>
      </c>
      <c r="D410" s="143" t="s">
        <v>346</v>
      </c>
      <c r="E410" s="139" t="s">
        <v>365</v>
      </c>
    </row>
    <row r="411" spans="1:5" ht="15.75" customHeight="1" x14ac:dyDescent="0.25">
      <c r="A411" s="141" t="s">
        <v>904</v>
      </c>
      <c r="B411" s="139" t="s">
        <v>911</v>
      </c>
      <c r="D411" s="143" t="s">
        <v>346</v>
      </c>
      <c r="E411" s="139" t="s">
        <v>368</v>
      </c>
    </row>
    <row r="412" spans="1:5" ht="15.75" customHeight="1" x14ac:dyDescent="0.25">
      <c r="A412" s="141" t="s">
        <v>904</v>
      </c>
      <c r="B412" s="139" t="s">
        <v>912</v>
      </c>
      <c r="D412" s="143" t="s">
        <v>346</v>
      </c>
      <c r="E412" s="139" t="s">
        <v>371</v>
      </c>
    </row>
    <row r="413" spans="1:5" ht="15.75" customHeight="1" x14ac:dyDescent="0.25">
      <c r="A413" s="141" t="s">
        <v>426</v>
      </c>
      <c r="B413" s="139" t="s">
        <v>913</v>
      </c>
      <c r="D413" s="143" t="s">
        <v>346</v>
      </c>
      <c r="E413" s="139" t="s">
        <v>914</v>
      </c>
    </row>
    <row r="414" spans="1:5" ht="15.75" customHeight="1" x14ac:dyDescent="0.25">
      <c r="A414" s="141" t="s">
        <v>426</v>
      </c>
      <c r="B414" s="139" t="s">
        <v>427</v>
      </c>
      <c r="D414" s="143" t="s">
        <v>346</v>
      </c>
      <c r="E414" s="139" t="s">
        <v>373</v>
      </c>
    </row>
    <row r="415" spans="1:5" ht="15.75" customHeight="1" x14ac:dyDescent="0.25">
      <c r="A415" s="141" t="s">
        <v>426</v>
      </c>
      <c r="B415" s="139" t="s">
        <v>436</v>
      </c>
      <c r="D415" s="143" t="s">
        <v>346</v>
      </c>
      <c r="E415" s="139" t="s">
        <v>376</v>
      </c>
    </row>
    <row r="416" spans="1:5" ht="15.75" customHeight="1" x14ac:dyDescent="0.25">
      <c r="A416" s="141" t="s">
        <v>426</v>
      </c>
      <c r="B416" s="139" t="s">
        <v>915</v>
      </c>
      <c r="D416" s="143" t="s">
        <v>346</v>
      </c>
      <c r="E416" s="139" t="s">
        <v>379</v>
      </c>
    </row>
    <row r="417" spans="1:5" ht="15.75" customHeight="1" x14ac:dyDescent="0.25">
      <c r="A417" s="141" t="s">
        <v>426</v>
      </c>
      <c r="B417" s="139" t="s">
        <v>449</v>
      </c>
      <c r="D417" s="143" t="s">
        <v>346</v>
      </c>
      <c r="E417" s="139" t="s">
        <v>916</v>
      </c>
    </row>
    <row r="418" spans="1:5" ht="15.75" customHeight="1" x14ac:dyDescent="0.25">
      <c r="A418" s="141" t="s">
        <v>426</v>
      </c>
      <c r="B418" s="139" t="s">
        <v>917</v>
      </c>
      <c r="D418" s="143" t="s">
        <v>346</v>
      </c>
      <c r="E418" s="139" t="s">
        <v>918</v>
      </c>
    </row>
    <row r="419" spans="1:5" ht="15.75" customHeight="1" x14ac:dyDescent="0.25">
      <c r="A419" s="141" t="s">
        <v>426</v>
      </c>
      <c r="B419" s="139" t="s">
        <v>919</v>
      </c>
      <c r="D419" s="143" t="s">
        <v>346</v>
      </c>
      <c r="E419" s="139" t="s">
        <v>920</v>
      </c>
    </row>
    <row r="420" spans="1:5" ht="15.75" customHeight="1" x14ac:dyDescent="0.25">
      <c r="A420" s="141" t="s">
        <v>426</v>
      </c>
      <c r="B420" s="139" t="s">
        <v>447</v>
      </c>
      <c r="D420" s="143" t="s">
        <v>346</v>
      </c>
      <c r="E420" s="139" t="s">
        <v>921</v>
      </c>
    </row>
    <row r="421" spans="1:5" ht="15.75" customHeight="1" x14ac:dyDescent="0.25">
      <c r="A421" s="141" t="s">
        <v>426</v>
      </c>
      <c r="B421" s="139" t="s">
        <v>922</v>
      </c>
      <c r="D421" s="143" t="s">
        <v>346</v>
      </c>
      <c r="E421" s="139" t="s">
        <v>923</v>
      </c>
    </row>
    <row r="422" spans="1:5" ht="15.75" customHeight="1" x14ac:dyDescent="0.25">
      <c r="A422" s="141" t="s">
        <v>426</v>
      </c>
      <c r="B422" s="139" t="s">
        <v>924</v>
      </c>
      <c r="D422" s="143" t="s">
        <v>346</v>
      </c>
      <c r="E422" s="139" t="s">
        <v>925</v>
      </c>
    </row>
    <row r="423" spans="1:5" ht="15.75" customHeight="1" x14ac:dyDescent="0.25">
      <c r="A423" s="141" t="s">
        <v>926</v>
      </c>
      <c r="B423" s="139" t="s">
        <v>927</v>
      </c>
      <c r="D423" s="143" t="s">
        <v>346</v>
      </c>
      <c r="E423" s="139" t="s">
        <v>380</v>
      </c>
    </row>
    <row r="424" spans="1:5" ht="15.75" customHeight="1" x14ac:dyDescent="0.25">
      <c r="A424" s="141" t="s">
        <v>926</v>
      </c>
      <c r="B424" s="139" t="s">
        <v>928</v>
      </c>
      <c r="D424" s="143" t="s">
        <v>346</v>
      </c>
      <c r="E424" s="139" t="s">
        <v>929</v>
      </c>
    </row>
    <row r="425" spans="1:5" ht="15.75" customHeight="1" x14ac:dyDescent="0.25">
      <c r="A425" s="141" t="s">
        <v>926</v>
      </c>
      <c r="B425" s="139" t="s">
        <v>930</v>
      </c>
      <c r="D425" s="143" t="s">
        <v>346</v>
      </c>
      <c r="E425" s="139" t="s">
        <v>382</v>
      </c>
    </row>
    <row r="426" spans="1:5" ht="15.75" customHeight="1" x14ac:dyDescent="0.25">
      <c r="A426" s="141" t="s">
        <v>931</v>
      </c>
      <c r="B426" s="139" t="s">
        <v>932</v>
      </c>
      <c r="D426" s="143" t="s">
        <v>346</v>
      </c>
      <c r="E426" s="139" t="s">
        <v>383</v>
      </c>
    </row>
    <row r="427" spans="1:5" ht="15.75" customHeight="1" x14ac:dyDescent="0.25">
      <c r="A427" s="141" t="s">
        <v>931</v>
      </c>
      <c r="B427" s="139" t="s">
        <v>933</v>
      </c>
      <c r="D427" s="143" t="s">
        <v>346</v>
      </c>
      <c r="E427" s="139" t="s">
        <v>934</v>
      </c>
    </row>
    <row r="428" spans="1:5" ht="15.75" customHeight="1" x14ac:dyDescent="0.25">
      <c r="A428" s="141" t="s">
        <v>931</v>
      </c>
      <c r="B428" s="139" t="s">
        <v>935</v>
      </c>
      <c r="D428" s="143" t="s">
        <v>346</v>
      </c>
      <c r="E428" s="139" t="s">
        <v>936</v>
      </c>
    </row>
    <row r="429" spans="1:5" ht="15.75" customHeight="1" x14ac:dyDescent="0.25">
      <c r="A429" s="141" t="s">
        <v>931</v>
      </c>
      <c r="B429" s="139" t="s">
        <v>937</v>
      </c>
      <c r="D429" s="143" t="s">
        <v>346</v>
      </c>
      <c r="E429" s="139" t="s">
        <v>384</v>
      </c>
    </row>
    <row r="430" spans="1:5" ht="15.75" customHeight="1" x14ac:dyDescent="0.25">
      <c r="A430" s="141" t="s">
        <v>938</v>
      </c>
      <c r="B430" s="139" t="s">
        <v>939</v>
      </c>
      <c r="D430" s="143" t="s">
        <v>346</v>
      </c>
      <c r="E430" s="139" t="s">
        <v>940</v>
      </c>
    </row>
    <row r="431" spans="1:5" ht="15.75" customHeight="1" x14ac:dyDescent="0.25">
      <c r="A431" s="141" t="s">
        <v>938</v>
      </c>
      <c r="B431" s="139" t="s">
        <v>941</v>
      </c>
      <c r="D431" s="143" t="s">
        <v>346</v>
      </c>
      <c r="E431" s="139" t="s">
        <v>385</v>
      </c>
    </row>
    <row r="432" spans="1:5" ht="15.75" customHeight="1" x14ac:dyDescent="0.25">
      <c r="A432" s="141" t="s">
        <v>938</v>
      </c>
      <c r="B432" s="139" t="s">
        <v>942</v>
      </c>
      <c r="D432" s="143" t="s">
        <v>346</v>
      </c>
      <c r="E432" s="139" t="s">
        <v>943</v>
      </c>
    </row>
    <row r="433" spans="1:5" ht="15.75" customHeight="1" x14ac:dyDescent="0.25">
      <c r="A433" s="141" t="s">
        <v>938</v>
      </c>
      <c r="B433" s="139" t="s">
        <v>944</v>
      </c>
      <c r="D433" s="143" t="s">
        <v>346</v>
      </c>
      <c r="E433" s="139" t="s">
        <v>945</v>
      </c>
    </row>
    <row r="434" spans="1:5" ht="15.75" customHeight="1" x14ac:dyDescent="0.25">
      <c r="A434" s="141" t="s">
        <v>938</v>
      </c>
      <c r="B434" s="139" t="s">
        <v>946</v>
      </c>
      <c r="D434" s="143" t="s">
        <v>346</v>
      </c>
      <c r="E434" s="139" t="s">
        <v>386</v>
      </c>
    </row>
    <row r="435" spans="1:5" ht="15.75" customHeight="1" x14ac:dyDescent="0.25">
      <c r="A435" s="141" t="s">
        <v>938</v>
      </c>
      <c r="B435" s="139" t="s">
        <v>947</v>
      </c>
      <c r="D435" s="143" t="s">
        <v>346</v>
      </c>
      <c r="E435" s="139" t="s">
        <v>948</v>
      </c>
    </row>
    <row r="436" spans="1:5" ht="15.75" customHeight="1" x14ac:dyDescent="0.25">
      <c r="A436" s="141" t="s">
        <v>938</v>
      </c>
      <c r="B436" s="139" t="s">
        <v>949</v>
      </c>
      <c r="D436" s="143" t="s">
        <v>346</v>
      </c>
      <c r="E436" s="139" t="s">
        <v>950</v>
      </c>
    </row>
    <row r="437" spans="1:5" ht="15.75" customHeight="1" x14ac:dyDescent="0.25">
      <c r="A437" s="141" t="s">
        <v>938</v>
      </c>
      <c r="B437" s="139" t="s">
        <v>951</v>
      </c>
      <c r="D437" s="143" t="s">
        <v>346</v>
      </c>
      <c r="E437" s="139" t="s">
        <v>952</v>
      </c>
    </row>
    <row r="438" spans="1:5" ht="15.75" customHeight="1" x14ac:dyDescent="0.25">
      <c r="A438" s="141" t="s">
        <v>953</v>
      </c>
      <c r="B438" s="139" t="s">
        <v>954</v>
      </c>
      <c r="D438" s="143" t="s">
        <v>346</v>
      </c>
      <c r="E438" s="139" t="s">
        <v>387</v>
      </c>
    </row>
    <row r="439" spans="1:5" ht="15.75" customHeight="1" x14ac:dyDescent="0.25">
      <c r="A439" s="141" t="s">
        <v>953</v>
      </c>
      <c r="B439" s="139" t="s">
        <v>955</v>
      </c>
      <c r="D439" s="143" t="s">
        <v>346</v>
      </c>
      <c r="E439" s="139" t="s">
        <v>956</v>
      </c>
    </row>
    <row r="440" spans="1:5" ht="15.75" customHeight="1" x14ac:dyDescent="0.25">
      <c r="A440" s="141" t="s">
        <v>953</v>
      </c>
      <c r="B440" s="139" t="s">
        <v>957</v>
      </c>
      <c r="D440" s="143" t="s">
        <v>346</v>
      </c>
      <c r="E440" s="139" t="s">
        <v>835</v>
      </c>
    </row>
    <row r="441" spans="1:5" ht="15.75" customHeight="1" x14ac:dyDescent="0.25">
      <c r="A441" s="141" t="s">
        <v>953</v>
      </c>
      <c r="B441" s="139" t="s">
        <v>958</v>
      </c>
      <c r="D441" s="143" t="s">
        <v>346</v>
      </c>
      <c r="E441" s="139" t="s">
        <v>959</v>
      </c>
    </row>
    <row r="442" spans="1:5" ht="15.75" customHeight="1" x14ac:dyDescent="0.25">
      <c r="A442" s="141" t="s">
        <v>953</v>
      </c>
      <c r="B442" s="139" t="s">
        <v>960</v>
      </c>
      <c r="D442" s="143" t="s">
        <v>346</v>
      </c>
      <c r="E442" s="139" t="s">
        <v>961</v>
      </c>
    </row>
    <row r="443" spans="1:5" ht="15.75" customHeight="1" x14ac:dyDescent="0.25">
      <c r="A443" s="141" t="s">
        <v>953</v>
      </c>
      <c r="B443" s="139" t="s">
        <v>962</v>
      </c>
      <c r="D443" s="143" t="s">
        <v>346</v>
      </c>
      <c r="E443" s="139" t="s">
        <v>391</v>
      </c>
    </row>
    <row r="444" spans="1:5" ht="15.75" customHeight="1" x14ac:dyDescent="0.25">
      <c r="A444" s="141" t="s">
        <v>457</v>
      </c>
      <c r="B444" s="139" t="s">
        <v>963</v>
      </c>
      <c r="D444" s="142" t="s">
        <v>394</v>
      </c>
      <c r="E444" s="139" t="s">
        <v>964</v>
      </c>
    </row>
    <row r="445" spans="1:5" ht="15.75" customHeight="1" x14ac:dyDescent="0.25">
      <c r="A445" s="141" t="s">
        <v>457</v>
      </c>
      <c r="B445" s="139" t="s">
        <v>965</v>
      </c>
      <c r="D445" s="142" t="s">
        <v>394</v>
      </c>
      <c r="E445" s="139" t="s">
        <v>395</v>
      </c>
    </row>
    <row r="446" spans="1:5" ht="15.75" customHeight="1" x14ac:dyDescent="0.25">
      <c r="A446" s="141" t="s">
        <v>457</v>
      </c>
      <c r="B446" s="139" t="s">
        <v>966</v>
      </c>
      <c r="D446" s="142" t="s">
        <v>394</v>
      </c>
      <c r="E446" s="139" t="s">
        <v>967</v>
      </c>
    </row>
    <row r="447" spans="1:5" ht="15.75" customHeight="1" x14ac:dyDescent="0.25">
      <c r="A447" s="141" t="s">
        <v>457</v>
      </c>
      <c r="B447" s="139" t="s">
        <v>470</v>
      </c>
      <c r="D447" s="142" t="s">
        <v>394</v>
      </c>
      <c r="E447" s="139" t="s">
        <v>840</v>
      </c>
    </row>
    <row r="448" spans="1:5" ht="15.75" customHeight="1" x14ac:dyDescent="0.25">
      <c r="A448" s="141" t="s">
        <v>968</v>
      </c>
      <c r="B448" s="139" t="s">
        <v>969</v>
      </c>
      <c r="D448" s="142" t="s">
        <v>394</v>
      </c>
      <c r="E448" s="139" t="s">
        <v>397</v>
      </c>
    </row>
    <row r="449" spans="1:5" ht="15.75" customHeight="1" x14ac:dyDescent="0.25">
      <c r="A449" s="141" t="s">
        <v>968</v>
      </c>
      <c r="B449" s="139" t="s">
        <v>970</v>
      </c>
      <c r="D449" s="142" t="s">
        <v>394</v>
      </c>
      <c r="E449" s="139" t="s">
        <v>398</v>
      </c>
    </row>
    <row r="450" spans="1:5" ht="15.75" customHeight="1" x14ac:dyDescent="0.25">
      <c r="A450" s="141" t="s">
        <v>971</v>
      </c>
      <c r="B450" s="139" t="s">
        <v>972</v>
      </c>
      <c r="D450" s="142" t="s">
        <v>394</v>
      </c>
      <c r="E450" s="139" t="s">
        <v>973</v>
      </c>
    </row>
    <row r="451" spans="1:5" ht="15.75" customHeight="1" x14ac:dyDescent="0.25">
      <c r="A451" s="141" t="s">
        <v>971</v>
      </c>
      <c r="B451" s="139" t="s">
        <v>974</v>
      </c>
      <c r="D451" s="142" t="s">
        <v>394</v>
      </c>
      <c r="E451" s="139" t="s">
        <v>400</v>
      </c>
    </row>
    <row r="452" spans="1:5" ht="15.75" customHeight="1" x14ac:dyDescent="0.25">
      <c r="A452" s="141" t="s">
        <v>971</v>
      </c>
      <c r="B452" s="139" t="s">
        <v>975</v>
      </c>
      <c r="D452" s="142" t="s">
        <v>394</v>
      </c>
      <c r="E452" s="139" t="s">
        <v>402</v>
      </c>
    </row>
    <row r="453" spans="1:5" ht="15.75" customHeight="1" x14ac:dyDescent="0.25">
      <c r="A453" s="141" t="s">
        <v>976</v>
      </c>
      <c r="B453" s="139" t="s">
        <v>977</v>
      </c>
      <c r="D453" s="142" t="s">
        <v>394</v>
      </c>
      <c r="E453" s="139" t="s">
        <v>978</v>
      </c>
    </row>
    <row r="454" spans="1:5" ht="15.75" customHeight="1" x14ac:dyDescent="0.25">
      <c r="A454" s="141" t="s">
        <v>976</v>
      </c>
      <c r="B454" s="139" t="s">
        <v>979</v>
      </c>
      <c r="D454" s="142" t="s">
        <v>394</v>
      </c>
      <c r="E454" s="139" t="s">
        <v>845</v>
      </c>
    </row>
    <row r="455" spans="1:5" ht="15.75" customHeight="1" x14ac:dyDescent="0.25">
      <c r="A455" s="141" t="s">
        <v>976</v>
      </c>
      <c r="B455" s="139" t="s">
        <v>980</v>
      </c>
      <c r="D455" s="142" t="s">
        <v>394</v>
      </c>
      <c r="E455" s="139" t="s">
        <v>849</v>
      </c>
    </row>
    <row r="456" spans="1:5" ht="15.75" customHeight="1" x14ac:dyDescent="0.25">
      <c r="A456" s="141" t="s">
        <v>976</v>
      </c>
      <c r="B456" s="139" t="s">
        <v>981</v>
      </c>
      <c r="D456" s="142" t="s">
        <v>394</v>
      </c>
      <c r="E456" s="139" t="s">
        <v>405</v>
      </c>
    </row>
    <row r="457" spans="1:5" ht="15.75" customHeight="1" x14ac:dyDescent="0.25">
      <c r="A457" s="141" t="s">
        <v>976</v>
      </c>
      <c r="B457" s="139" t="s">
        <v>982</v>
      </c>
      <c r="D457" s="142" t="s">
        <v>394</v>
      </c>
      <c r="E457" s="139" t="s">
        <v>848</v>
      </c>
    </row>
    <row r="458" spans="1:5" ht="15.75" customHeight="1" x14ac:dyDescent="0.25">
      <c r="A458" s="141" t="s">
        <v>976</v>
      </c>
      <c r="B458" s="139" t="s">
        <v>981</v>
      </c>
      <c r="D458" s="142" t="s">
        <v>394</v>
      </c>
      <c r="E458" s="139" t="s">
        <v>850</v>
      </c>
    </row>
    <row r="459" spans="1:5" ht="15.75" customHeight="1" x14ac:dyDescent="0.25">
      <c r="A459" s="141" t="s">
        <v>983</v>
      </c>
      <c r="B459" s="139" t="s">
        <v>984</v>
      </c>
      <c r="D459" s="142" t="s">
        <v>407</v>
      </c>
      <c r="E459" s="139" t="s">
        <v>408</v>
      </c>
    </row>
    <row r="460" spans="1:5" ht="15.75" customHeight="1" x14ac:dyDescent="0.25">
      <c r="A460" s="141" t="s">
        <v>983</v>
      </c>
      <c r="B460" s="139" t="s">
        <v>985</v>
      </c>
      <c r="D460" s="142" t="s">
        <v>407</v>
      </c>
      <c r="E460" s="139" t="s">
        <v>986</v>
      </c>
    </row>
    <row r="461" spans="1:5" ht="15.75" customHeight="1" x14ac:dyDescent="0.25">
      <c r="A461" s="141" t="s">
        <v>983</v>
      </c>
      <c r="B461" s="139" t="s">
        <v>987</v>
      </c>
      <c r="D461" s="142" t="s">
        <v>407</v>
      </c>
      <c r="E461" s="139" t="s">
        <v>411</v>
      </c>
    </row>
    <row r="462" spans="1:5" ht="15.75" customHeight="1" x14ac:dyDescent="0.25">
      <c r="A462" s="141" t="s">
        <v>983</v>
      </c>
      <c r="B462" s="139" t="s">
        <v>988</v>
      </c>
      <c r="D462" s="142" t="s">
        <v>407</v>
      </c>
      <c r="E462" s="139" t="s">
        <v>413</v>
      </c>
    </row>
    <row r="463" spans="1:5" ht="15.75" customHeight="1" x14ac:dyDescent="0.25">
      <c r="A463" s="141" t="s">
        <v>989</v>
      </c>
      <c r="B463" s="139" t="s">
        <v>990</v>
      </c>
      <c r="D463" s="142" t="s">
        <v>407</v>
      </c>
      <c r="E463" s="139" t="s">
        <v>991</v>
      </c>
    </row>
    <row r="464" spans="1:5" ht="15.75" customHeight="1" x14ac:dyDescent="0.25">
      <c r="A464" s="141" t="s">
        <v>989</v>
      </c>
      <c r="B464" s="139" t="s">
        <v>992</v>
      </c>
      <c r="D464" s="142" t="s">
        <v>407</v>
      </c>
      <c r="E464" s="139" t="s">
        <v>856</v>
      </c>
    </row>
    <row r="465" spans="4:5" ht="15.75" customHeight="1" x14ac:dyDescent="0.25">
      <c r="D465" s="142" t="s">
        <v>407</v>
      </c>
      <c r="E465" s="139" t="s">
        <v>416</v>
      </c>
    </row>
    <row r="466" spans="4:5" ht="15.75" customHeight="1" x14ac:dyDescent="0.25">
      <c r="D466" s="142" t="s">
        <v>858</v>
      </c>
      <c r="E466" s="139" t="s">
        <v>859</v>
      </c>
    </row>
    <row r="467" spans="4:5" ht="15.75" customHeight="1" x14ac:dyDescent="0.25">
      <c r="D467" s="142" t="s">
        <v>858</v>
      </c>
      <c r="E467" s="139" t="s">
        <v>993</v>
      </c>
    </row>
    <row r="468" spans="4:5" ht="15.75" customHeight="1" x14ac:dyDescent="0.25">
      <c r="D468" s="142" t="s">
        <v>858</v>
      </c>
      <c r="E468" s="139" t="s">
        <v>860</v>
      </c>
    </row>
    <row r="469" spans="4:5" ht="15.75" customHeight="1" x14ac:dyDescent="0.25">
      <c r="D469" s="142" t="s">
        <v>858</v>
      </c>
      <c r="E469" s="139" t="s">
        <v>861</v>
      </c>
    </row>
    <row r="470" spans="4:5" ht="15.75" customHeight="1" x14ac:dyDescent="0.25">
      <c r="D470" s="142" t="s">
        <v>858</v>
      </c>
      <c r="E470" s="139" t="s">
        <v>862</v>
      </c>
    </row>
    <row r="471" spans="4:5" ht="15.75" customHeight="1" x14ac:dyDescent="0.25">
      <c r="D471" s="142" t="s">
        <v>858</v>
      </c>
      <c r="E471" s="139" t="s">
        <v>994</v>
      </c>
    </row>
    <row r="472" spans="4:5" ht="15.75" customHeight="1" x14ac:dyDescent="0.25">
      <c r="D472" s="142" t="s">
        <v>863</v>
      </c>
      <c r="E472" s="139" t="s">
        <v>866</v>
      </c>
    </row>
    <row r="473" spans="4:5" ht="15.75" customHeight="1" x14ac:dyDescent="0.25">
      <c r="D473" s="142" t="s">
        <v>863</v>
      </c>
      <c r="E473" s="139" t="s">
        <v>867</v>
      </c>
    </row>
    <row r="474" spans="4:5" ht="15.75" customHeight="1" x14ac:dyDescent="0.25">
      <c r="D474" s="142" t="s">
        <v>873</v>
      </c>
      <c r="E474" s="139" t="s">
        <v>874</v>
      </c>
    </row>
    <row r="475" spans="4:5" ht="15.75" customHeight="1" x14ac:dyDescent="0.25">
      <c r="D475" s="142" t="s">
        <v>873</v>
      </c>
      <c r="E475" s="139" t="s">
        <v>876</v>
      </c>
    </row>
    <row r="476" spans="4:5" ht="15.75" customHeight="1" x14ac:dyDescent="0.25">
      <c r="D476" s="142" t="s">
        <v>873</v>
      </c>
      <c r="E476" s="139" t="s">
        <v>879</v>
      </c>
    </row>
    <row r="477" spans="4:5" ht="15.75" customHeight="1" x14ac:dyDescent="0.25">
      <c r="D477" s="142" t="s">
        <v>873</v>
      </c>
      <c r="E477" s="139" t="s">
        <v>881</v>
      </c>
    </row>
    <row r="478" spans="4:5" ht="15.75" customHeight="1" x14ac:dyDescent="0.25">
      <c r="D478" s="142" t="s">
        <v>419</v>
      </c>
      <c r="E478" s="139" t="s">
        <v>995</v>
      </c>
    </row>
    <row r="479" spans="4:5" ht="15.75" customHeight="1" x14ac:dyDescent="0.25">
      <c r="D479" s="142" t="s">
        <v>419</v>
      </c>
      <c r="E479" s="139" t="s">
        <v>996</v>
      </c>
    </row>
    <row r="480" spans="4:5" ht="15.75" customHeight="1" x14ac:dyDescent="0.25">
      <c r="D480" s="142" t="s">
        <v>419</v>
      </c>
      <c r="E480" s="139" t="s">
        <v>997</v>
      </c>
    </row>
    <row r="481" spans="4:5" ht="15.75" customHeight="1" x14ac:dyDescent="0.25">
      <c r="D481" s="142" t="s">
        <v>419</v>
      </c>
      <c r="E481" s="139" t="s">
        <v>420</v>
      </c>
    </row>
    <row r="482" spans="4:5" ht="15.75" customHeight="1" x14ac:dyDescent="0.25">
      <c r="D482" s="142" t="s">
        <v>419</v>
      </c>
      <c r="E482" s="139" t="s">
        <v>998</v>
      </c>
    </row>
    <row r="483" spans="4:5" ht="15.75" customHeight="1" x14ac:dyDescent="0.25">
      <c r="D483" s="142" t="s">
        <v>419</v>
      </c>
      <c r="E483" s="139" t="s">
        <v>999</v>
      </c>
    </row>
    <row r="484" spans="4:5" ht="15.75" customHeight="1" x14ac:dyDescent="0.25">
      <c r="D484" s="142" t="s">
        <v>419</v>
      </c>
      <c r="E484" s="139" t="s">
        <v>887</v>
      </c>
    </row>
    <row r="485" spans="4:5" ht="15.75" customHeight="1" x14ac:dyDescent="0.25">
      <c r="D485" s="142" t="s">
        <v>419</v>
      </c>
      <c r="E485" s="139" t="s">
        <v>423</v>
      </c>
    </row>
    <row r="486" spans="4:5" ht="15.75" customHeight="1" x14ac:dyDescent="0.25">
      <c r="D486" s="142" t="s">
        <v>419</v>
      </c>
      <c r="E486" s="139" t="s">
        <v>1000</v>
      </c>
    </row>
    <row r="487" spans="4:5" ht="15.75" customHeight="1" x14ac:dyDescent="0.25">
      <c r="D487" s="142" t="s">
        <v>419</v>
      </c>
      <c r="E487" s="139" t="s">
        <v>1001</v>
      </c>
    </row>
    <row r="488" spans="4:5" ht="15.75" customHeight="1" x14ac:dyDescent="0.25">
      <c r="D488" s="142" t="s">
        <v>419</v>
      </c>
      <c r="E488" s="139" t="s">
        <v>1002</v>
      </c>
    </row>
    <row r="489" spans="4:5" ht="15.75" customHeight="1" x14ac:dyDescent="0.25">
      <c r="D489" s="142" t="s">
        <v>419</v>
      </c>
      <c r="E489" s="139" t="s">
        <v>888</v>
      </c>
    </row>
    <row r="490" spans="4:5" ht="15.75" customHeight="1" x14ac:dyDescent="0.25">
      <c r="D490" s="142" t="s">
        <v>419</v>
      </c>
      <c r="E490" s="139" t="s">
        <v>1003</v>
      </c>
    </row>
    <row r="491" spans="4:5" ht="15.75" customHeight="1" x14ac:dyDescent="0.25">
      <c r="D491" s="142" t="s">
        <v>419</v>
      </c>
      <c r="E491" s="139" t="s">
        <v>889</v>
      </c>
    </row>
    <row r="492" spans="4:5" ht="15.75" customHeight="1" x14ac:dyDescent="0.25">
      <c r="D492" s="142" t="s">
        <v>419</v>
      </c>
      <c r="E492" s="139" t="s">
        <v>1004</v>
      </c>
    </row>
    <row r="493" spans="4:5" ht="15.75" customHeight="1" x14ac:dyDescent="0.25">
      <c r="D493" s="142" t="s">
        <v>419</v>
      </c>
      <c r="E493" s="139" t="s">
        <v>1005</v>
      </c>
    </row>
    <row r="494" spans="4:5" ht="15.75" customHeight="1" x14ac:dyDescent="0.25">
      <c r="D494" s="142" t="s">
        <v>419</v>
      </c>
      <c r="E494" s="139" t="s">
        <v>1006</v>
      </c>
    </row>
    <row r="495" spans="4:5" ht="15.75" customHeight="1" x14ac:dyDescent="0.25">
      <c r="D495" s="142" t="s">
        <v>419</v>
      </c>
      <c r="E495" s="139" t="s">
        <v>890</v>
      </c>
    </row>
    <row r="496" spans="4:5" ht="15.75" customHeight="1" x14ac:dyDescent="0.25">
      <c r="D496" s="142" t="s">
        <v>419</v>
      </c>
      <c r="E496" s="139" t="s">
        <v>894</v>
      </c>
    </row>
    <row r="497" spans="4:5" ht="15.75" customHeight="1" x14ac:dyDescent="0.25">
      <c r="D497" s="142" t="s">
        <v>419</v>
      </c>
      <c r="E497" s="139" t="s">
        <v>892</v>
      </c>
    </row>
    <row r="498" spans="4:5" ht="15.75" customHeight="1" x14ac:dyDescent="0.25">
      <c r="D498" s="142" t="s">
        <v>419</v>
      </c>
      <c r="E498" s="139" t="s">
        <v>1007</v>
      </c>
    </row>
    <row r="499" spans="4:5" ht="15.75" customHeight="1" x14ac:dyDescent="0.25">
      <c r="D499" s="142" t="s">
        <v>904</v>
      </c>
      <c r="E499" s="139" t="s">
        <v>905</v>
      </c>
    </row>
    <row r="500" spans="4:5" ht="15.75" customHeight="1" x14ac:dyDescent="0.25">
      <c r="D500" s="142" t="s">
        <v>904</v>
      </c>
      <c r="E500" s="139" t="s">
        <v>911</v>
      </c>
    </row>
    <row r="501" spans="4:5" ht="15.75" customHeight="1" x14ac:dyDescent="0.25">
      <c r="D501" s="142" t="s">
        <v>426</v>
      </c>
      <c r="E501" s="139" t="s">
        <v>1008</v>
      </c>
    </row>
    <row r="502" spans="4:5" ht="15.75" customHeight="1" x14ac:dyDescent="0.25">
      <c r="D502" s="142" t="s">
        <v>426</v>
      </c>
      <c r="E502" s="139" t="s">
        <v>1009</v>
      </c>
    </row>
    <row r="503" spans="4:5" ht="15.75" customHeight="1" x14ac:dyDescent="0.25">
      <c r="D503" s="142" t="s">
        <v>426</v>
      </c>
      <c r="E503" s="139" t="s">
        <v>913</v>
      </c>
    </row>
    <row r="504" spans="4:5" ht="15.75" customHeight="1" x14ac:dyDescent="0.25">
      <c r="D504" s="142" t="s">
        <v>426</v>
      </c>
      <c r="E504" s="139" t="s">
        <v>1010</v>
      </c>
    </row>
    <row r="505" spans="4:5" ht="15.75" customHeight="1" x14ac:dyDescent="0.25">
      <c r="D505" s="142" t="s">
        <v>426</v>
      </c>
      <c r="E505" s="139" t="s">
        <v>1011</v>
      </c>
    </row>
    <row r="506" spans="4:5" ht="15.75" customHeight="1" x14ac:dyDescent="0.25">
      <c r="D506" s="142" t="s">
        <v>426</v>
      </c>
      <c r="E506" s="139" t="s">
        <v>1012</v>
      </c>
    </row>
    <row r="507" spans="4:5" ht="15.75" customHeight="1" x14ac:dyDescent="0.25">
      <c r="D507" s="142" t="s">
        <v>426</v>
      </c>
      <c r="E507" s="139" t="s">
        <v>1013</v>
      </c>
    </row>
    <row r="508" spans="4:5" ht="15.75" customHeight="1" x14ac:dyDescent="0.25">
      <c r="D508" s="142" t="s">
        <v>426</v>
      </c>
      <c r="E508" s="139" t="s">
        <v>427</v>
      </c>
    </row>
    <row r="509" spans="4:5" ht="15.75" customHeight="1" x14ac:dyDescent="0.25">
      <c r="D509" s="142" t="s">
        <v>426</v>
      </c>
      <c r="E509" s="139" t="s">
        <v>1014</v>
      </c>
    </row>
    <row r="510" spans="4:5" ht="15.75" customHeight="1" x14ac:dyDescent="0.25">
      <c r="D510" s="142" t="s">
        <v>426</v>
      </c>
      <c r="E510" s="139" t="s">
        <v>431</v>
      </c>
    </row>
    <row r="511" spans="4:5" ht="15.75" customHeight="1" x14ac:dyDescent="0.25">
      <c r="D511" s="142" t="s">
        <v>426</v>
      </c>
      <c r="E511" s="139" t="s">
        <v>434</v>
      </c>
    </row>
    <row r="512" spans="4:5" ht="15.75" customHeight="1" x14ac:dyDescent="0.25">
      <c r="D512" s="142" t="s">
        <v>426</v>
      </c>
      <c r="E512" s="139" t="s">
        <v>436</v>
      </c>
    </row>
    <row r="513" spans="4:5" ht="15.75" customHeight="1" x14ac:dyDescent="0.25">
      <c r="D513" s="142" t="s">
        <v>426</v>
      </c>
      <c r="E513" s="139" t="s">
        <v>915</v>
      </c>
    </row>
    <row r="514" spans="4:5" ht="15.75" customHeight="1" x14ac:dyDescent="0.25">
      <c r="D514" s="142" t="s">
        <v>426</v>
      </c>
      <c r="E514" s="139" t="s">
        <v>919</v>
      </c>
    </row>
    <row r="515" spans="4:5" ht="15.75" customHeight="1" x14ac:dyDescent="0.25">
      <c r="D515" s="142" t="s">
        <v>426</v>
      </c>
      <c r="E515" s="139" t="s">
        <v>1015</v>
      </c>
    </row>
    <row r="516" spans="4:5" ht="15.75" customHeight="1" x14ac:dyDescent="0.25">
      <c r="D516" s="142" t="s">
        <v>426</v>
      </c>
      <c r="E516" s="139" t="s">
        <v>438</v>
      </c>
    </row>
    <row r="517" spans="4:5" ht="15.75" customHeight="1" x14ac:dyDescent="0.25">
      <c r="D517" s="142" t="s">
        <v>426</v>
      </c>
      <c r="E517" s="139" t="s">
        <v>917</v>
      </c>
    </row>
    <row r="518" spans="4:5" ht="15.75" customHeight="1" x14ac:dyDescent="0.25">
      <c r="D518" s="142" t="s">
        <v>426</v>
      </c>
      <c r="E518" s="139" t="s">
        <v>1016</v>
      </c>
    </row>
    <row r="519" spans="4:5" ht="15.75" customHeight="1" x14ac:dyDescent="0.25">
      <c r="D519" s="142" t="s">
        <v>426</v>
      </c>
      <c r="E519" s="139" t="s">
        <v>1017</v>
      </c>
    </row>
    <row r="520" spans="4:5" ht="15.75" customHeight="1" x14ac:dyDescent="0.25">
      <c r="D520" s="142" t="s">
        <v>426</v>
      </c>
      <c r="E520" s="139" t="s">
        <v>1018</v>
      </c>
    </row>
    <row r="521" spans="4:5" ht="15.75" customHeight="1" x14ac:dyDescent="0.25">
      <c r="D521" s="142" t="s">
        <v>426</v>
      </c>
      <c r="E521" s="139" t="s">
        <v>1019</v>
      </c>
    </row>
    <row r="522" spans="4:5" ht="15.75" customHeight="1" x14ac:dyDescent="0.25">
      <c r="D522" s="142" t="s">
        <v>426</v>
      </c>
      <c r="E522" s="139" t="s">
        <v>1020</v>
      </c>
    </row>
    <row r="523" spans="4:5" ht="15.75" customHeight="1" x14ac:dyDescent="0.25">
      <c r="D523" s="142" t="s">
        <v>426</v>
      </c>
      <c r="E523" s="139" t="s">
        <v>1021</v>
      </c>
    </row>
    <row r="524" spans="4:5" ht="15.75" customHeight="1" x14ac:dyDescent="0.25">
      <c r="D524" s="142" t="s">
        <v>426</v>
      </c>
      <c r="E524" s="139" t="s">
        <v>924</v>
      </c>
    </row>
    <row r="525" spans="4:5" ht="15.75" customHeight="1" x14ac:dyDescent="0.25">
      <c r="D525" s="142" t="s">
        <v>426</v>
      </c>
      <c r="E525" s="139" t="s">
        <v>441</v>
      </c>
    </row>
    <row r="526" spans="4:5" ht="15.75" customHeight="1" x14ac:dyDescent="0.25">
      <c r="D526" s="142" t="s">
        <v>426</v>
      </c>
      <c r="E526" s="139" t="s">
        <v>1022</v>
      </c>
    </row>
    <row r="527" spans="4:5" ht="15.75" customHeight="1" x14ac:dyDescent="0.25">
      <c r="D527" s="142" t="s">
        <v>426</v>
      </c>
      <c r="E527" s="139" t="s">
        <v>444</v>
      </c>
    </row>
    <row r="528" spans="4:5" ht="15.75" customHeight="1" x14ac:dyDescent="0.25">
      <c r="D528" s="142" t="s">
        <v>426</v>
      </c>
      <c r="E528" s="139" t="s">
        <v>1023</v>
      </c>
    </row>
    <row r="529" spans="4:5" ht="15.75" customHeight="1" x14ac:dyDescent="0.25">
      <c r="D529" s="142" t="s">
        <v>426</v>
      </c>
      <c r="E529" s="139" t="s">
        <v>447</v>
      </c>
    </row>
    <row r="530" spans="4:5" ht="15.75" customHeight="1" x14ac:dyDescent="0.25">
      <c r="D530" s="142" t="s">
        <v>426</v>
      </c>
      <c r="E530" s="139" t="s">
        <v>449</v>
      </c>
    </row>
    <row r="531" spans="4:5" ht="15.75" customHeight="1" x14ac:dyDescent="0.25">
      <c r="D531" s="142" t="s">
        <v>426</v>
      </c>
      <c r="E531" s="139" t="s">
        <v>1024</v>
      </c>
    </row>
    <row r="532" spans="4:5" ht="15.75" customHeight="1" x14ac:dyDescent="0.25">
      <c r="D532" s="142" t="s">
        <v>426</v>
      </c>
      <c r="E532" s="139" t="s">
        <v>1025</v>
      </c>
    </row>
    <row r="533" spans="4:5" ht="15.75" customHeight="1" x14ac:dyDescent="0.25">
      <c r="D533" s="142" t="s">
        <v>426</v>
      </c>
      <c r="E533" s="139" t="s">
        <v>452</v>
      </c>
    </row>
    <row r="534" spans="4:5" ht="15.75" customHeight="1" x14ac:dyDescent="0.25">
      <c r="D534" s="142" t="s">
        <v>426</v>
      </c>
      <c r="E534" s="139" t="s">
        <v>922</v>
      </c>
    </row>
    <row r="535" spans="4:5" ht="15.75" customHeight="1" x14ac:dyDescent="0.25">
      <c r="D535" s="142" t="s">
        <v>426</v>
      </c>
      <c r="E535" s="139" t="s">
        <v>454</v>
      </c>
    </row>
    <row r="536" spans="4:5" ht="15.75" customHeight="1" x14ac:dyDescent="0.25">
      <c r="D536" s="142" t="s">
        <v>426</v>
      </c>
      <c r="E536" s="139" t="s">
        <v>1026</v>
      </c>
    </row>
    <row r="537" spans="4:5" ht="15.75" customHeight="1" x14ac:dyDescent="0.25">
      <c r="D537" s="142" t="s">
        <v>426</v>
      </c>
      <c r="E537" s="139" t="s">
        <v>1027</v>
      </c>
    </row>
    <row r="538" spans="4:5" ht="15.75" customHeight="1" x14ac:dyDescent="0.25">
      <c r="D538" s="142" t="s">
        <v>426</v>
      </c>
      <c r="E538" s="139" t="s">
        <v>1028</v>
      </c>
    </row>
    <row r="539" spans="4:5" ht="15.75" customHeight="1" x14ac:dyDescent="0.25">
      <c r="D539" s="143" t="s">
        <v>938</v>
      </c>
      <c r="E539" s="139" t="s">
        <v>939</v>
      </c>
    </row>
    <row r="540" spans="4:5" ht="15.75" customHeight="1" x14ac:dyDescent="0.25">
      <c r="D540" s="143" t="s">
        <v>938</v>
      </c>
      <c r="E540" s="139" t="s">
        <v>1029</v>
      </c>
    </row>
    <row r="541" spans="4:5" ht="15.75" customHeight="1" x14ac:dyDescent="0.25">
      <c r="D541" s="143" t="s">
        <v>938</v>
      </c>
      <c r="E541" s="139" t="s">
        <v>941</v>
      </c>
    </row>
    <row r="542" spans="4:5" ht="15.75" customHeight="1" x14ac:dyDescent="0.25">
      <c r="D542" s="143" t="s">
        <v>938</v>
      </c>
      <c r="E542" s="139" t="s">
        <v>942</v>
      </c>
    </row>
    <row r="543" spans="4:5" ht="15.75" customHeight="1" x14ac:dyDescent="0.25">
      <c r="D543" s="143" t="s">
        <v>938</v>
      </c>
      <c r="E543" s="139" t="s">
        <v>944</v>
      </c>
    </row>
    <row r="544" spans="4:5" ht="15.75" customHeight="1" x14ac:dyDescent="0.25">
      <c r="D544" s="143" t="s">
        <v>938</v>
      </c>
      <c r="E544" s="139" t="s">
        <v>946</v>
      </c>
    </row>
    <row r="545" spans="4:5" ht="15.75" customHeight="1" x14ac:dyDescent="0.25">
      <c r="D545" s="143" t="s">
        <v>938</v>
      </c>
      <c r="E545" s="139" t="s">
        <v>947</v>
      </c>
    </row>
    <row r="546" spans="4:5" ht="15.75" customHeight="1" x14ac:dyDescent="0.25">
      <c r="D546" s="143" t="s">
        <v>938</v>
      </c>
      <c r="E546" s="139" t="s">
        <v>949</v>
      </c>
    </row>
    <row r="547" spans="4:5" ht="15.75" customHeight="1" x14ac:dyDescent="0.25">
      <c r="D547" s="142" t="s">
        <v>953</v>
      </c>
      <c r="E547" s="139" t="s">
        <v>954</v>
      </c>
    </row>
    <row r="548" spans="4:5" ht="15.75" customHeight="1" x14ac:dyDescent="0.25">
      <c r="D548" s="142" t="s">
        <v>953</v>
      </c>
      <c r="E548" s="139" t="s">
        <v>955</v>
      </c>
    </row>
    <row r="549" spans="4:5" ht="15.75" customHeight="1" x14ac:dyDescent="0.25">
      <c r="D549" s="142" t="s">
        <v>457</v>
      </c>
      <c r="E549" s="139" t="s">
        <v>1030</v>
      </c>
    </row>
    <row r="550" spans="4:5" ht="15.75" customHeight="1" x14ac:dyDescent="0.25">
      <c r="D550" s="142" t="s">
        <v>457</v>
      </c>
      <c r="E550" s="139" t="s">
        <v>458</v>
      </c>
    </row>
    <row r="551" spans="4:5" ht="15.75" customHeight="1" x14ac:dyDescent="0.25">
      <c r="D551" s="142" t="s">
        <v>457</v>
      </c>
      <c r="E551" s="139" t="s">
        <v>1031</v>
      </c>
    </row>
    <row r="552" spans="4:5" ht="15.75" customHeight="1" x14ac:dyDescent="0.25">
      <c r="D552" s="142" t="s">
        <v>457</v>
      </c>
      <c r="E552" s="139" t="s">
        <v>1032</v>
      </c>
    </row>
    <row r="553" spans="4:5" ht="15.75" customHeight="1" x14ac:dyDescent="0.25">
      <c r="D553" s="142" t="s">
        <v>457</v>
      </c>
      <c r="E553" s="139" t="s">
        <v>963</v>
      </c>
    </row>
    <row r="554" spans="4:5" ht="15.75" customHeight="1" x14ac:dyDescent="0.25">
      <c r="D554" s="142" t="s">
        <v>457</v>
      </c>
      <c r="E554" s="139" t="s">
        <v>1033</v>
      </c>
    </row>
    <row r="555" spans="4:5" ht="15.75" customHeight="1" x14ac:dyDescent="0.25">
      <c r="D555" s="142" t="s">
        <v>457</v>
      </c>
      <c r="E555" s="139" t="s">
        <v>1034</v>
      </c>
    </row>
    <row r="556" spans="4:5" ht="15.75" customHeight="1" x14ac:dyDescent="0.25">
      <c r="D556" s="142" t="s">
        <v>457</v>
      </c>
      <c r="E556" s="139" t="s">
        <v>965</v>
      </c>
    </row>
    <row r="557" spans="4:5" ht="15.75" customHeight="1" x14ac:dyDescent="0.25">
      <c r="D557" s="142" t="s">
        <v>457</v>
      </c>
      <c r="E557" s="139" t="s">
        <v>966</v>
      </c>
    </row>
    <row r="558" spans="4:5" ht="15.75" customHeight="1" x14ac:dyDescent="0.25">
      <c r="D558" s="142" t="s">
        <v>457</v>
      </c>
      <c r="E558" s="139" t="s">
        <v>461</v>
      </c>
    </row>
    <row r="559" spans="4:5" ht="15.75" customHeight="1" x14ac:dyDescent="0.25">
      <c r="D559" s="142" t="s">
        <v>457</v>
      </c>
      <c r="E559" s="139" t="s">
        <v>464</v>
      </c>
    </row>
    <row r="560" spans="4:5" ht="15.75" customHeight="1" x14ac:dyDescent="0.25">
      <c r="D560" s="142" t="s">
        <v>457</v>
      </c>
      <c r="E560" s="139" t="s">
        <v>1035</v>
      </c>
    </row>
    <row r="561" spans="4:5" ht="15.75" customHeight="1" x14ac:dyDescent="0.25">
      <c r="D561" s="142" t="s">
        <v>457</v>
      </c>
      <c r="E561" s="139" t="s">
        <v>1036</v>
      </c>
    </row>
    <row r="562" spans="4:5" ht="15.75" customHeight="1" x14ac:dyDescent="0.25">
      <c r="D562" s="142" t="s">
        <v>457</v>
      </c>
      <c r="E562" s="139" t="s">
        <v>1037</v>
      </c>
    </row>
    <row r="563" spans="4:5" ht="15.75" customHeight="1" x14ac:dyDescent="0.25">
      <c r="D563" s="142" t="s">
        <v>457</v>
      </c>
      <c r="E563" s="139" t="s">
        <v>467</v>
      </c>
    </row>
    <row r="564" spans="4:5" ht="15.75" customHeight="1" x14ac:dyDescent="0.25">
      <c r="D564" s="142" t="s">
        <v>457</v>
      </c>
      <c r="E564" s="139" t="s">
        <v>470</v>
      </c>
    </row>
    <row r="565" spans="4:5" ht="15.75" customHeight="1" x14ac:dyDescent="0.25">
      <c r="D565" s="142" t="s">
        <v>457</v>
      </c>
      <c r="E565" s="139" t="s">
        <v>1038</v>
      </c>
    </row>
    <row r="566" spans="4:5" ht="15.75" customHeight="1" x14ac:dyDescent="0.25">
      <c r="D566" s="142" t="s">
        <v>457</v>
      </c>
      <c r="E566" s="139" t="s">
        <v>1039</v>
      </c>
    </row>
    <row r="567" spans="4:5" ht="15.75" customHeight="1" x14ac:dyDescent="0.25">
      <c r="D567" s="142" t="s">
        <v>457</v>
      </c>
      <c r="E567" s="139" t="s">
        <v>1040</v>
      </c>
    </row>
    <row r="568" spans="4:5" ht="15.75" customHeight="1" x14ac:dyDescent="0.25">
      <c r="D568" s="142" t="s">
        <v>457</v>
      </c>
      <c r="E568" s="139" t="s">
        <v>1041</v>
      </c>
    </row>
    <row r="569" spans="4:5" ht="15.75" customHeight="1" x14ac:dyDescent="0.25">
      <c r="D569" s="142" t="s">
        <v>983</v>
      </c>
      <c r="E569" s="139" t="s">
        <v>984</v>
      </c>
    </row>
    <row r="570" spans="4:5" ht="15.75" customHeight="1" x14ac:dyDescent="0.25">
      <c r="D570" s="142" t="s">
        <v>983</v>
      </c>
      <c r="E570" s="139" t="s">
        <v>1042</v>
      </c>
    </row>
    <row r="571" spans="4:5" ht="15.75" customHeight="1" x14ac:dyDescent="0.25">
      <c r="D571" s="142" t="s">
        <v>983</v>
      </c>
      <c r="E571" s="139" t="s">
        <v>985</v>
      </c>
    </row>
    <row r="572" spans="4:5" ht="15.75" customHeight="1" x14ac:dyDescent="0.25">
      <c r="D572" s="142" t="s">
        <v>983</v>
      </c>
      <c r="E572" s="139" t="s">
        <v>1043</v>
      </c>
    </row>
    <row r="573" spans="4:5" ht="15.75" customHeight="1" x14ac:dyDescent="0.25">
      <c r="D573" s="142" t="s">
        <v>983</v>
      </c>
      <c r="E573" s="139" t="s">
        <v>987</v>
      </c>
    </row>
    <row r="574" spans="4:5" ht="15.75" customHeight="1" x14ac:dyDescent="0.25">
      <c r="D574" s="142" t="s">
        <v>983</v>
      </c>
      <c r="E574" s="139" t="s">
        <v>988</v>
      </c>
    </row>
    <row r="575" spans="4:5" ht="15.75" customHeight="1" x14ac:dyDescent="0.25"/>
    <row r="576" spans="4:5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1:B1"/>
    <mergeCell ref="D1:E1"/>
    <mergeCell ref="G1:H1"/>
  </mergeCells>
  <pageMargins left="0.7" right="0.7" top="0.75" bottom="0.75" header="0" footer="0"/>
  <pageSetup paperSize="9" orientation="portrait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473898E5ED6A438025A92312C88C20" ma:contentTypeVersion="13" ma:contentTypeDescription="Create a new document." ma:contentTypeScope="" ma:versionID="e44bf803d092f802239cf2e009e59f65">
  <xsd:schema xmlns:xsd="http://www.w3.org/2001/XMLSchema" xmlns:xs="http://www.w3.org/2001/XMLSchema" xmlns:p="http://schemas.microsoft.com/office/2006/metadata/properties" xmlns:ns3="6802e9b8-9905-4ff7-a47d-8917b789c5ca" xmlns:ns4="c86333a5-1edb-4e5d-98ff-c19808691acc" targetNamespace="http://schemas.microsoft.com/office/2006/metadata/properties" ma:root="true" ma:fieldsID="17d93ca982e60610f58540b779f5cb0b" ns3:_="" ns4:_="">
    <xsd:import namespace="6802e9b8-9905-4ff7-a47d-8917b789c5ca"/>
    <xsd:import namespace="c86333a5-1edb-4e5d-98ff-c19808691a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2e9b8-9905-4ff7-a47d-8917b789c5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6333a5-1edb-4e5d-98ff-c19808691a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B2F949-D02B-4975-BD6E-FEA4423A21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02e9b8-9905-4ff7-a47d-8917b789c5ca"/>
    <ds:schemaRef ds:uri="c86333a5-1edb-4e5d-98ff-c19808691a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2FD170-9088-4B79-9922-2C624D7A85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B338EE-EDCE-4559-968D-04C9A3668CE1}">
  <ds:schemaRefs>
    <ds:schemaRef ds:uri="http://www.w3.org/XML/1998/namespace"/>
    <ds:schemaRef ds:uri="http://purl.org/dc/elements/1.1/"/>
    <ds:schemaRef ds:uri="6802e9b8-9905-4ff7-a47d-8917b789c5ca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c86333a5-1edb-4e5d-98ff-c19808691ac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overview</vt:lpstr>
      <vt:lpstr>Timeline</vt:lpstr>
      <vt:lpstr>Different 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Hocepied, Robin</dc:creator>
  <cp:lastModifiedBy>Hocepied, Robin</cp:lastModifiedBy>
  <dcterms:created xsi:type="dcterms:W3CDTF">2020-06-16T11:57:01Z</dcterms:created>
  <dcterms:modified xsi:type="dcterms:W3CDTF">2020-06-16T11:57:01Z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0x01010006473898E5ED6A438025A92312C88C20</vt:lpwstr>
  </property>
</Properties>
</file>