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ntents" sheetId="1" state="visible" r:id="rId2"/>
    <sheet name="Metadata" sheetId="2" state="visible" r:id="rId3"/>
    <sheet name="Sheet 1" sheetId="3" state="visible" r:id="rId4"/>
  </sheets>
  <calcPr iterateCount="100" refMode="A1" iterate="false" iterateDelta="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RL</author>
  </authors>
  <commentList>
    <comment ref="A11" authorId="0">
      <text>
        <r>
          <rPr>
            <sz val="10"/>
            <rFont val="Arial"/>
            <family val="2"/>
          </rPr>
          <t xml:space="preserve">This classification can only be used with the following geographies:
* Country
* Region
* Local Authority: District / Unitary
* Local Authority: County / Unitary This classification allows summary outputs to be produced by rural-urban type at local authority, region and country level (it will not work with other geography types).
The outputs are based on a rural-urban classification of output areas. The 2011 classification is a revised version of the one created after the 2001 Census with additional detail in the urban domain.
Output areas are treated as _urban_ if they were allocated to a 2011 built-up area with a population of 10,000 or more people. The urban domain is sub-divided into three broad morphological types based on the predominant settlement component. As with the previous version of the classification, the remaining _rural_ output areas are grouped into three broad morphological types based on the predominant settlement component.
The classification also categorises output areas based on context - i.e. whether the wider surrounding area of a given output area is sparsely populated or less sparsely populated.
The classification of output areas and a User Guide which provides further details about the methodology can be downloaded from the https://geoportal.statistics.gov.uk/geoportal/catalog/main/home.page[Open ONS Geography Portal] under the *Download Products* tab.</t>
        </r>
      </text>
    </comment>
    <comment ref="A12" authorId="0">
      <text>
        <r>
          <rPr>
            <sz val="10"/>
            <rFont val="Arial"/>
            <family val="2"/>
          </rPr>
          <t xml:space="preserve">The method of travel used for the longest part, by distance, of the usual journey to work. This topic is only applicable to people who were in employment in the week before the census.</t>
        </r>
      </text>
    </comment>
    <comment ref="B10" authorId="0">
      <text>
        <r>
          <rPr>
            <sz val="10"/>
            <rFont val="Arial"/>
            <family val="2"/>
          </rPr>
          <t xml:space="preserve">Value</t>
        </r>
      </text>
    </comment>
  </commentList>
</comments>
</file>

<file path=xl/sharedStrings.xml><?xml version="1.0" encoding="utf-8"?>
<sst xmlns="http://schemas.openxmlformats.org/spreadsheetml/2006/main" count="57" uniqueCount="51">
  <si>
    <t xml:space="preserve">QS701EW - Method of travel to work</t>
  </si>
  <si>
    <t xml:space="preserve">ONS Crown Copyright Reserved [from Nomis on 15 January 2019]
</t>
  </si>
  <si>
    <t xml:space="preserve">Contents</t>
  </si>
  <si>
    <t xml:space="preserve">Metadata</t>
  </si>
  <si>
    <t xml:space="preserve">2011, England and Wales, value</t>
  </si>
  <si>
    <t xml:space="preserve">active</t>
  </si>
  <si>
    <t xml:space="preserve">This dataset provides 2011 estimates that classify usual residents aged 16 to 74 in England and Wales by their method of travel to work. The estimates are as at census day, 27 March 2011.
Travel to work estimates from the 2001  Census, for example in UV39, are not compatible with this estimates in this dataset because of the differences in the way that people who indicated  that they work from home but also have a method of travel to work have been handled. Estimates that are compatible with 2001 are available in dataset CT0015.
Information on travel to work informs both national and local transport services and policies.  It provides a basis for transport planning , for  example, whether new bus routes or changes to existing bus routes are needed.
</t>
  </si>
  <si>
    <t xml:space="preserve">Statistical Disclosure Control</t>
  </si>
  <si>
    <t xml:space="preserve">In order to protect against disclosure of personal information from the 2011 Census, there has been swapping of records in the Census database between different geographic areas, and so some counts will be affected. In the main, the greatest effects will be at the lowest geographies, since the record swapping is targeted towards those households with unusual characteristics in small areas.
More details on the ONS Census disclosure control strategy may be found on the http://www.ons.gov.uk/ons/guide-method/census/2011/census-data/2011-census-prospectus/new-developments-for-2011-census-results/statistical-disclosure-control/index.html[Statistical Disclosure Control] page on the ONS web site.</t>
  </si>
  <si>
    <t xml:space="preserve">Rural Urban</t>
  </si>
  <si>
    <t xml:space="preserve">This classification can only be used with the following geographies:
* Country
* Region
* Local Authority: District / Unitary
* Local Authority: County / Unitary This classification allows summary outputs to be produced by rural-urban type at local authority, region and country level (it will not work with other geography types).
The outputs are based on a rural-urban classification of output areas. The 2011 classification is a revised version of the one created after the 2001 Census with additional detail in the urban domain.
Output areas are treated as _urban_ if they were allocated to a 2011 built-up area with a population of 10,000 or more people. The urban domain is sub-divided into three broad morphological types based on the predominant settlement component. As with the previous version of the classification, the remaining _rural_ output areas are grouped into three broad morphological types based on the predominant settlement component.
The classification also categorises output areas based on context - i.e. whether the wider surrounding area of a given output area is sparsely populated or less sparsely populated.
The classification of output areas and a User Guide which provides further details about the methodology can be downloaded from the https://geoportal.statistics.gov.uk/geoportal/catalog/main/home.page[Open ONS Geography Portal] under the *Download Products* tab.</t>
  </si>
  <si>
    <t xml:space="preserve">Method of Travel to Work</t>
  </si>
  <si>
    <t xml:space="preserve">The method of travel used for the longest part, by distance, of the usual journey to work. This topic is only applicable to people who were in employment in the week before the census.</t>
  </si>
  <si>
    <t xml:space="preserve">Source</t>
  </si>
  <si>
    <t xml:space="preserve">Population</t>
  </si>
  <si>
    <t xml:space="preserve">All usual residents aged 16 to 74</t>
  </si>
  <si>
    <t xml:space="preserve">Units</t>
  </si>
  <si>
    <t xml:space="preserve">Persons</t>
  </si>
  <si>
    <t xml:space="preserve">date</t>
  </si>
  <si>
    <t xml:space="preserve">2011</t>
  </si>
  <si>
    <t xml:space="preserve">geography</t>
  </si>
  <si>
    <t xml:space="preserve">England and Wales</t>
  </si>
  <si>
    <t xml:space="preserve">measures</t>
  </si>
  <si>
    <t xml:space="preserve">value</t>
  </si>
  <si>
    <t xml:space="preserve">Total</t>
  </si>
  <si>
    <t xml:space="preserve">Urban (total)</t>
  </si>
  <si>
    <t xml:space="preserve">Urban major conurbation</t>
  </si>
  <si>
    <t xml:space="preserve">Urban minor conurbation</t>
  </si>
  <si>
    <t xml:space="preserve">Urban city and town</t>
  </si>
  <si>
    <t xml:space="preserve">Urban city and town in a sparse setting</t>
  </si>
  <si>
    <t xml:space="preserve">Rural (total)</t>
  </si>
  <si>
    <t xml:space="preserve">Rural town and fringe</t>
  </si>
  <si>
    <t xml:space="preserve">Rural town and fringe in a sparse setting</t>
  </si>
  <si>
    <t xml:space="preserve">Rural village</t>
  </si>
  <si>
    <t xml:space="preserve">Rural village in a sparse setting</t>
  </si>
  <si>
    <t xml:space="preserve">Rural hamlet and isolated dwellings</t>
  </si>
  <si>
    <t xml:space="preserve">Rural hamlet and isolated dwellings in a sparse setting</t>
  </si>
  <si>
    <t xml:space="preserve">All categories: Method of travel to work</t>
  </si>
  <si>
    <t xml:space="preserve">Work mainly at or from home</t>
  </si>
  <si>
    <t xml:space="preserve">Underground, metro, light rail, tram</t>
  </si>
  <si>
    <t xml:space="preserve">Train</t>
  </si>
  <si>
    <t xml:space="preserve">Bus, minibus or coach</t>
  </si>
  <si>
    <t xml:space="preserve">Taxi</t>
  </si>
  <si>
    <t xml:space="preserve">Motorcycle, scooter or moped</t>
  </si>
  <si>
    <t xml:space="preserve">Driving a car or van</t>
  </si>
  <si>
    <t xml:space="preserve">Passenger in a car or van</t>
  </si>
  <si>
    <t xml:space="preserve">Bicycle</t>
  </si>
  <si>
    <t xml:space="preserve">On foot</t>
  </si>
  <si>
    <t xml:space="preserve">Other method of travel to work</t>
  </si>
  <si>
    <t xml:space="preserve">Not in employment</t>
  </si>
  <si>
    <t xml:space="preserve">In order to protect against disclosure of personal information, records have been swapped between different geographic areas. Some counts will be affected, particularly small counts at the lowest geographies</t>
  </si>
</sst>
</file>

<file path=xl/styles.xml><?xml version="1.0" encoding="utf-8"?>
<styleSheet xmlns="http://schemas.openxmlformats.org/spreadsheetml/2006/main">
  <numFmts count="2">
    <numFmt numFmtId="164" formatCode="General"/>
    <numFmt numFmtId="165" formatCode="#,##0"/>
  </numFmts>
  <fonts count="11">
    <font>
      <sz val="10"/>
      <name val="Arial"/>
      <family val="2"/>
    </font>
    <font>
      <sz val="10"/>
      <name val="Arial"/>
      <family val="0"/>
    </font>
    <font>
      <sz val="10"/>
      <name val="Arial"/>
      <family val="0"/>
    </font>
    <font>
      <sz val="10"/>
      <name val="Arial"/>
      <family val="0"/>
    </font>
    <font>
      <b val="true"/>
      <sz val="14"/>
      <name val="Verdana"/>
      <family val="0"/>
      <charset val="1"/>
    </font>
    <font>
      <sz val="10"/>
      <color rgb="FF0000FF"/>
      <name val="Verdana"/>
      <family val="0"/>
      <charset val="1"/>
    </font>
    <font>
      <b val="true"/>
      <sz val="10"/>
      <name val="Verdana"/>
      <family val="0"/>
      <charset val="1"/>
    </font>
    <font>
      <u val="single"/>
      <sz val="10"/>
      <color rgb="FF2066BC"/>
      <name val="Verdana"/>
      <family val="0"/>
      <charset val="1"/>
    </font>
    <font>
      <sz val="10"/>
      <name val="Verdana"/>
      <family val="0"/>
      <charset val="1"/>
    </font>
    <font>
      <b val="true"/>
      <sz val="12"/>
      <name val="Verdana"/>
      <family val="0"/>
      <charset val="1"/>
    </font>
    <font>
      <sz val="10"/>
      <color rgb="FFB94751"/>
      <name val="Verdana"/>
      <family val="0"/>
      <charset val="1"/>
    </font>
  </fonts>
  <fills count="7">
    <fill>
      <patternFill patternType="none"/>
    </fill>
    <fill>
      <patternFill patternType="gray125"/>
    </fill>
    <fill>
      <patternFill patternType="solid">
        <fgColor rgb="FFC5C4B4"/>
        <bgColor rgb="FFDBDAC8"/>
      </patternFill>
    </fill>
    <fill>
      <patternFill patternType="solid">
        <fgColor rgb="FFDBDAC8"/>
        <bgColor rgb="FFDFE3E9"/>
      </patternFill>
    </fill>
    <fill>
      <patternFill patternType="solid">
        <fgColor rgb="FFF1F0DC"/>
        <bgColor rgb="FFF1F5FB"/>
      </patternFill>
    </fill>
    <fill>
      <patternFill patternType="solid">
        <fgColor rgb="FFDFE3E9"/>
        <bgColor rgb="FFDBDAC8"/>
      </patternFill>
    </fill>
    <fill>
      <patternFill patternType="solid">
        <fgColor rgb="FFF1F5FB"/>
        <bgColor rgb="FFF1F0D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8" fillId="3"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left" vertical="center" textRotation="0" wrapText="true" indent="0" shrinkToFit="false"/>
      <protection locked="true" hidden="false"/>
    </xf>
    <xf numFmtId="164" fontId="8" fillId="6" borderId="1" xfId="0" applyFont="true" applyBorder="true" applyAlignment="true" applyProtection="false">
      <alignment horizontal="left" vertical="center" textRotation="0" wrapText="false" indent="0" shrinkToFit="false"/>
      <protection locked="true" hidden="false"/>
    </xf>
    <xf numFmtId="165" fontId="8" fillId="0" borderId="0" xfId="0" applyFont="true" applyBorder="false" applyAlignment="true" applyProtection="false">
      <alignment horizontal="righ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1F5FB"/>
      <rgbColor rgb="FFFF0000"/>
      <rgbColor rgb="FF00FF00"/>
      <rgbColor rgb="FF0000FF"/>
      <rgbColor rgb="FFFFFF00"/>
      <rgbColor rgb="FFFF00FF"/>
      <rgbColor rgb="FF00FFFF"/>
      <rgbColor rgb="FF800000"/>
      <rgbColor rgb="FF008000"/>
      <rgbColor rgb="FF000080"/>
      <rgbColor rgb="FF808000"/>
      <rgbColor rgb="FF800080"/>
      <rgbColor rgb="FF008080"/>
      <rgbColor rgb="FFC5C4B4"/>
      <rgbColor rgb="FF808080"/>
      <rgbColor rgb="FF9999FF"/>
      <rgbColor rgb="FFB94751"/>
      <rgbColor rgb="FFF1F0DC"/>
      <rgbColor rgb="FFCCFFFF"/>
      <rgbColor rgb="FF660066"/>
      <rgbColor rgb="FFFF8080"/>
      <rgbColor rgb="FF2066BC"/>
      <rgbColor rgb="FFDFE3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DBDAC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nomisweb.co.uk/"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6.67"/>
  </cols>
  <sheetData>
    <row r="1" customFormat="false" ht="15" hidden="false" customHeight="true" outlineLevel="0" collapsed="false">
      <c r="A1" s="1" t="s">
        <v>0</v>
      </c>
      <c r="B1" s="1"/>
      <c r="C1" s="1"/>
      <c r="D1" s="1"/>
      <c r="E1" s="1"/>
      <c r="F1" s="1"/>
      <c r="G1" s="1"/>
      <c r="H1" s="1"/>
      <c r="I1" s="1"/>
    </row>
    <row r="2" customFormat="false" ht="15" hidden="false" customHeight="false" outlineLevel="0" collapsed="false">
      <c r="A2" s="1"/>
      <c r="B2" s="1"/>
      <c r="C2" s="1"/>
      <c r="D2" s="1"/>
      <c r="E2" s="1"/>
      <c r="F2" s="1"/>
      <c r="G2" s="1"/>
      <c r="H2" s="1"/>
      <c r="I2" s="1"/>
    </row>
    <row r="3" customFormat="false" ht="15" hidden="false" customHeight="false" outlineLevel="0" collapsed="false">
      <c r="A3" s="1"/>
      <c r="B3" s="1"/>
      <c r="C3" s="1"/>
      <c r="D3" s="1"/>
      <c r="E3" s="1"/>
      <c r="F3" s="1"/>
      <c r="G3" s="1"/>
      <c r="H3" s="1"/>
      <c r="I3" s="1"/>
    </row>
    <row r="4" customFormat="false" ht="15" hidden="false" customHeight="false" outlineLevel="0" collapsed="false">
      <c r="A4" s="2" t="s">
        <v>1</v>
      </c>
    </row>
    <row r="6" customFormat="false" ht="15" hidden="false" customHeight="false" outlineLevel="0" collapsed="false">
      <c r="A6" s="3" t="s">
        <v>2</v>
      </c>
    </row>
    <row r="7" customFormat="false" ht="15" hidden="false" customHeight="false" outlineLevel="0" collapsed="false">
      <c r="A7" s="4" t="s">
        <v>3</v>
      </c>
      <c r="B7" s="4"/>
      <c r="C7" s="4"/>
      <c r="D7" s="4"/>
      <c r="E7" s="4"/>
      <c r="F7" s="4"/>
      <c r="G7" s="4"/>
      <c r="H7" s="4"/>
      <c r="I7" s="4"/>
    </row>
    <row r="8" customFormat="false" ht="15" hidden="false" customHeight="false" outlineLevel="0" collapsed="false">
      <c r="A8" s="4" t="s">
        <v>4</v>
      </c>
      <c r="B8" s="4"/>
      <c r="C8" s="4"/>
      <c r="D8" s="4"/>
      <c r="E8" s="4"/>
      <c r="F8" s="4"/>
      <c r="G8" s="4"/>
      <c r="H8" s="4"/>
      <c r="I8" s="4"/>
    </row>
    <row r="27" customFormat="false" ht="15" hidden="false" customHeight="false" outlineLevel="0" collapsed="false">
      <c r="A27" s="0" t="s">
        <v>5</v>
      </c>
      <c r="B27" s="0" t="n">
        <f aca="false">SUM(B22:B23)</f>
        <v>0</v>
      </c>
      <c r="C27" s="0" t="e">
        <f aca="false">B27/B13</f>
        <v>#DIV/0!</v>
      </c>
    </row>
  </sheetData>
  <mergeCells count="3">
    <mergeCell ref="A1:I3"/>
    <mergeCell ref="A7:I7"/>
    <mergeCell ref="A8:I8"/>
  </mergeCells>
  <hyperlinks>
    <hyperlink ref="A4" r:id="rId1" display="ONS Crown Copyright Reserved [from Nomis on 15 January 2019]&#10;"/>
    <hyperlink ref="A7" location="'Metadata'!A1" display="Metadata"/>
    <hyperlink ref="A8" location="'Sheet 1'!A1" display="2011, England and Wales, valu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0.67"/>
  </cols>
  <sheetData>
    <row r="1" customFormat="false" ht="15" hidden="false" customHeight="false" outlineLevel="0" collapsed="false">
      <c r="A1" s="5" t="s">
        <v>3</v>
      </c>
    </row>
    <row r="3" customFormat="false" ht="15" hidden="false" customHeight="false" outlineLevel="0" collapsed="false">
      <c r="A3" s="6" t="s">
        <v>6</v>
      </c>
    </row>
    <row r="5" customFormat="false" ht="15" hidden="false" customHeight="false" outlineLevel="0" collapsed="false">
      <c r="A5" s="7" t="s">
        <v>7</v>
      </c>
    </row>
    <row r="6" customFormat="false" ht="15" hidden="false" customHeight="false" outlineLevel="0" collapsed="false">
      <c r="A6" s="6" t="s">
        <v>8</v>
      </c>
    </row>
    <row r="8" customFormat="false" ht="15" hidden="false" customHeight="false" outlineLevel="0" collapsed="false">
      <c r="A8" s="7" t="s">
        <v>9</v>
      </c>
    </row>
    <row r="9" customFormat="false" ht="15" hidden="false" customHeight="false" outlineLevel="0" collapsed="false">
      <c r="A9" s="6" t="s">
        <v>10</v>
      </c>
    </row>
    <row r="11" customFormat="false" ht="15" hidden="false" customHeight="false" outlineLevel="0" collapsed="false">
      <c r="A11" s="7" t="s">
        <v>11</v>
      </c>
    </row>
    <row r="12" customFormat="false" ht="15" hidden="false" customHeight="false" outlineLevel="0" collapsed="false">
      <c r="A12" s="6" t="s">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2" topLeftCell="B13" activePane="bottomRight" state="frozen"/>
      <selection pane="topLeft" activeCell="A1" activeCellId="0" sqref="A1"/>
      <selection pane="topRight" activeCell="B1" activeCellId="0" sqref="B1"/>
      <selection pane="bottomLeft" activeCell="A13" activeCellId="0" sqref="A13"/>
      <selection pane="bottomRight" activeCell="C28" activeCellId="0" sqref="C28"/>
    </sheetView>
  </sheetViews>
  <sheetFormatPr defaultRowHeight="15" zeroHeight="false" outlineLevelRow="0" outlineLevelCol="0"/>
  <cols>
    <col collapsed="false" customWidth="true" hidden="false" outlineLevel="0" max="1025" min="1" style="0" width="16.67"/>
  </cols>
  <sheetData>
    <row r="1" customFormat="false" ht="15" hidden="false" customHeight="true" outlineLevel="0" collapsed="false">
      <c r="A1" s="1" t="s">
        <v>0</v>
      </c>
      <c r="B1" s="1"/>
      <c r="C1" s="1"/>
      <c r="D1" s="1"/>
      <c r="E1" s="1"/>
      <c r="F1" s="1"/>
      <c r="G1" s="1"/>
      <c r="H1" s="1"/>
      <c r="I1" s="1"/>
    </row>
    <row r="2" customFormat="false" ht="15" hidden="false" customHeight="false" outlineLevel="0" collapsed="false">
      <c r="A2" s="1"/>
      <c r="B2" s="1"/>
      <c r="C2" s="1"/>
      <c r="D2" s="1"/>
      <c r="E2" s="1"/>
      <c r="F2" s="1"/>
      <c r="G2" s="1"/>
      <c r="H2" s="1"/>
      <c r="I2" s="1"/>
    </row>
    <row r="3" customFormat="false" ht="15" hidden="false" customHeight="false" outlineLevel="0" collapsed="false">
      <c r="A3" s="1"/>
      <c r="B3" s="1"/>
      <c r="C3" s="1"/>
      <c r="D3" s="1"/>
      <c r="E3" s="1"/>
      <c r="F3" s="1"/>
      <c r="G3" s="1"/>
      <c r="H3" s="1"/>
      <c r="I3" s="1"/>
    </row>
    <row r="4" customFormat="false" ht="15" hidden="false" customHeight="true" outlineLevel="0" collapsed="false">
      <c r="A4" s="3" t="s">
        <v>13</v>
      </c>
      <c r="B4" s="8" t="s">
        <v>1</v>
      </c>
      <c r="C4" s="8"/>
      <c r="D4" s="8"/>
      <c r="E4" s="8"/>
      <c r="F4" s="8"/>
      <c r="G4" s="8"/>
      <c r="H4" s="8"/>
      <c r="I4" s="8"/>
      <c r="J4" s="8"/>
    </row>
    <row r="5" customFormat="false" ht="15" hidden="false" customHeight="true" outlineLevel="0" collapsed="false">
      <c r="A5" s="3" t="s">
        <v>14</v>
      </c>
      <c r="B5" s="8" t="s">
        <v>15</v>
      </c>
      <c r="C5" s="8"/>
      <c r="D5" s="8"/>
      <c r="E5" s="8"/>
      <c r="F5" s="8"/>
      <c r="G5" s="8"/>
      <c r="H5" s="8"/>
      <c r="I5" s="8"/>
      <c r="J5" s="8"/>
    </row>
    <row r="6" customFormat="false" ht="15" hidden="false" customHeight="true" outlineLevel="0" collapsed="false">
      <c r="A6" s="3" t="s">
        <v>16</v>
      </c>
      <c r="B6" s="8" t="s">
        <v>17</v>
      </c>
      <c r="C6" s="8"/>
      <c r="D6" s="8"/>
      <c r="E6" s="8"/>
      <c r="F6" s="8"/>
      <c r="G6" s="8"/>
      <c r="H6" s="8"/>
      <c r="I6" s="8"/>
      <c r="J6" s="8"/>
    </row>
    <row r="8" customFormat="false" ht="15" hidden="false" customHeight="true" outlineLevel="0" collapsed="false">
      <c r="A8" s="9" t="s">
        <v>18</v>
      </c>
      <c r="B8" s="10" t="s">
        <v>19</v>
      </c>
      <c r="C8" s="10"/>
      <c r="D8" s="10"/>
      <c r="E8" s="10"/>
      <c r="F8" s="10"/>
      <c r="G8" s="10"/>
      <c r="H8" s="10"/>
      <c r="I8" s="10"/>
      <c r="J8" s="10"/>
      <c r="K8" s="10"/>
      <c r="L8" s="10"/>
      <c r="M8" s="10"/>
      <c r="N8" s="10"/>
    </row>
    <row r="9" customFormat="false" ht="15" hidden="false" customHeight="true" outlineLevel="0" collapsed="false">
      <c r="A9" s="9" t="s">
        <v>20</v>
      </c>
      <c r="B9" s="10" t="s">
        <v>21</v>
      </c>
      <c r="C9" s="10"/>
      <c r="D9" s="10"/>
      <c r="E9" s="10"/>
      <c r="F9" s="10"/>
      <c r="G9" s="10"/>
      <c r="H9" s="10"/>
      <c r="I9" s="10"/>
      <c r="J9" s="10"/>
      <c r="K9" s="10"/>
      <c r="L9" s="10"/>
      <c r="M9" s="10"/>
      <c r="N9" s="10"/>
    </row>
    <row r="10" customFormat="false" ht="15" hidden="false" customHeight="true" outlineLevel="0" collapsed="false">
      <c r="A10" s="9" t="s">
        <v>22</v>
      </c>
      <c r="B10" s="10" t="s">
        <v>23</v>
      </c>
      <c r="C10" s="10"/>
      <c r="D10" s="10"/>
      <c r="E10" s="10"/>
      <c r="F10" s="10"/>
      <c r="G10" s="10"/>
      <c r="H10" s="10"/>
      <c r="I10" s="10"/>
      <c r="J10" s="10"/>
      <c r="K10" s="10"/>
      <c r="L10" s="10"/>
      <c r="M10" s="10"/>
      <c r="N10" s="10"/>
    </row>
    <row r="11" customFormat="false" ht="15" hidden="false" customHeight="false" outlineLevel="0" collapsed="false">
      <c r="A11" s="9" t="s">
        <v>9</v>
      </c>
      <c r="B11" s="11" t="s">
        <v>24</v>
      </c>
      <c r="C11" s="11" t="s">
        <v>25</v>
      </c>
      <c r="D11" s="11" t="s">
        <v>26</v>
      </c>
      <c r="E11" s="11" t="s">
        <v>27</v>
      </c>
      <c r="F11" s="11" t="s">
        <v>28</v>
      </c>
      <c r="G11" s="11" t="s">
        <v>29</v>
      </c>
      <c r="H11" s="11" t="s">
        <v>30</v>
      </c>
      <c r="I11" s="11" t="s">
        <v>31</v>
      </c>
      <c r="J11" s="11" t="s">
        <v>32</v>
      </c>
      <c r="K11" s="11" t="s">
        <v>33</v>
      </c>
      <c r="L11" s="11" t="s">
        <v>34</v>
      </c>
      <c r="M11" s="11" t="s">
        <v>35</v>
      </c>
      <c r="N11" s="11" t="s">
        <v>36</v>
      </c>
    </row>
    <row r="12" customFormat="false" ht="15" hidden="false" customHeight="false" outlineLevel="0" collapsed="false">
      <c r="A12" s="12" t="s">
        <v>11</v>
      </c>
    </row>
    <row r="13" customFormat="false" ht="15" hidden="false" customHeight="false" outlineLevel="0" collapsed="false">
      <c r="A13" s="13" t="s">
        <v>37</v>
      </c>
      <c r="B13" s="14" t="n">
        <v>41126540</v>
      </c>
      <c r="C13" s="14" t="n">
        <v>33561050</v>
      </c>
      <c r="D13" s="14" t="n">
        <v>13854896</v>
      </c>
      <c r="E13" s="14" t="n">
        <v>1412429</v>
      </c>
      <c r="F13" s="14" t="n">
        <v>18186558</v>
      </c>
      <c r="G13" s="14" t="n">
        <v>107167</v>
      </c>
      <c r="H13" s="14" t="n">
        <v>7565490</v>
      </c>
      <c r="I13" s="14" t="n">
        <v>3499012</v>
      </c>
      <c r="J13" s="14" t="n">
        <v>209698</v>
      </c>
      <c r="K13" s="14" t="n">
        <v>2164721</v>
      </c>
      <c r="L13" s="14" t="n">
        <v>220751</v>
      </c>
      <c r="M13" s="14" t="n">
        <v>1283429</v>
      </c>
      <c r="N13" s="14" t="n">
        <v>187879</v>
      </c>
    </row>
    <row r="14" customFormat="false" ht="15" hidden="false" customHeight="false" outlineLevel="0" collapsed="false">
      <c r="A14" s="13" t="s">
        <v>38</v>
      </c>
      <c r="B14" s="14" t="n">
        <v>1422708</v>
      </c>
      <c r="C14" s="14" t="n">
        <v>947860</v>
      </c>
      <c r="D14" s="14" t="n">
        <v>379156</v>
      </c>
      <c r="E14" s="14" t="n">
        <v>29807</v>
      </c>
      <c r="F14" s="14" t="n">
        <v>535574</v>
      </c>
      <c r="G14" s="14" t="n">
        <v>3323</v>
      </c>
      <c r="H14" s="14" t="n">
        <v>474848</v>
      </c>
      <c r="I14" s="14" t="n">
        <v>141228</v>
      </c>
      <c r="J14" s="14" t="n">
        <v>9553</v>
      </c>
      <c r="K14" s="14" t="n">
        <v>149736</v>
      </c>
      <c r="L14" s="14" t="n">
        <v>17743</v>
      </c>
      <c r="M14" s="14" t="n">
        <v>129416</v>
      </c>
      <c r="N14" s="14" t="n">
        <v>27172</v>
      </c>
    </row>
    <row r="15" customFormat="false" ht="15" hidden="false" customHeight="false" outlineLevel="0" collapsed="false">
      <c r="A15" s="13" t="s">
        <v>39</v>
      </c>
      <c r="B15" s="14" t="n">
        <v>1028800</v>
      </c>
      <c r="C15" s="14" t="n">
        <v>1015965</v>
      </c>
      <c r="D15" s="14" t="n">
        <v>975982</v>
      </c>
      <c r="E15" s="14" t="n">
        <v>12870</v>
      </c>
      <c r="F15" s="14" t="n">
        <v>27062</v>
      </c>
      <c r="G15" s="14" t="n">
        <v>51</v>
      </c>
      <c r="H15" s="14" t="n">
        <v>12835</v>
      </c>
      <c r="I15" s="14" t="n">
        <v>5996</v>
      </c>
      <c r="J15" s="14" t="n">
        <v>147</v>
      </c>
      <c r="K15" s="14" t="n">
        <v>3573</v>
      </c>
      <c r="L15" s="14" t="n">
        <v>148</v>
      </c>
      <c r="M15" s="14" t="n">
        <v>2793</v>
      </c>
      <c r="N15" s="14" t="n">
        <v>178</v>
      </c>
    </row>
    <row r="16" customFormat="false" ht="15" hidden="false" customHeight="false" outlineLevel="0" collapsed="false">
      <c r="A16" s="13" t="s">
        <v>40</v>
      </c>
      <c r="B16" s="14" t="n">
        <v>1371025</v>
      </c>
      <c r="C16" s="14" t="n">
        <v>1225280</v>
      </c>
      <c r="D16" s="14" t="n">
        <v>748110</v>
      </c>
      <c r="E16" s="14" t="n">
        <v>13137</v>
      </c>
      <c r="F16" s="14" t="n">
        <v>463447</v>
      </c>
      <c r="G16" s="14" t="n">
        <v>586</v>
      </c>
      <c r="H16" s="14" t="n">
        <v>145745</v>
      </c>
      <c r="I16" s="14" t="n">
        <v>70607</v>
      </c>
      <c r="J16" s="14" t="n">
        <v>949</v>
      </c>
      <c r="K16" s="14" t="n">
        <v>43279</v>
      </c>
      <c r="L16" s="14" t="n">
        <v>1097</v>
      </c>
      <c r="M16" s="14" t="n">
        <v>28901</v>
      </c>
      <c r="N16" s="14" t="n">
        <v>912</v>
      </c>
    </row>
    <row r="17" customFormat="false" ht="15" hidden="false" customHeight="false" outlineLevel="0" collapsed="false">
      <c r="A17" s="13" t="s">
        <v>41</v>
      </c>
      <c r="B17" s="14" t="n">
        <v>1949442</v>
      </c>
      <c r="C17" s="14" t="n">
        <v>1827181</v>
      </c>
      <c r="D17" s="14" t="n">
        <v>1074927</v>
      </c>
      <c r="E17" s="14" t="n">
        <v>101648</v>
      </c>
      <c r="F17" s="14" t="n">
        <v>648866</v>
      </c>
      <c r="G17" s="14" t="n">
        <v>1740</v>
      </c>
      <c r="H17" s="14" t="n">
        <v>122261</v>
      </c>
      <c r="I17" s="14" t="n">
        <v>76993</v>
      </c>
      <c r="J17" s="14" t="n">
        <v>2832</v>
      </c>
      <c r="K17" s="14" t="n">
        <v>26342</v>
      </c>
      <c r="L17" s="14" t="n">
        <v>2766</v>
      </c>
      <c r="M17" s="14" t="n">
        <v>11987</v>
      </c>
      <c r="N17" s="14" t="n">
        <v>1341</v>
      </c>
    </row>
    <row r="18" customFormat="false" ht="15" hidden="false" customHeight="false" outlineLevel="0" collapsed="false">
      <c r="A18" s="13" t="s">
        <v>42</v>
      </c>
      <c r="B18" s="14" t="n">
        <v>137988</v>
      </c>
      <c r="C18" s="14" t="n">
        <v>127621</v>
      </c>
      <c r="D18" s="14" t="n">
        <v>59146</v>
      </c>
      <c r="E18" s="14" t="n">
        <v>4783</v>
      </c>
      <c r="F18" s="14" t="n">
        <v>63202</v>
      </c>
      <c r="G18" s="14" t="n">
        <v>490</v>
      </c>
      <c r="H18" s="14" t="n">
        <v>10367</v>
      </c>
      <c r="I18" s="14" t="n">
        <v>5681</v>
      </c>
      <c r="J18" s="14" t="n">
        <v>421</v>
      </c>
      <c r="K18" s="14" t="n">
        <v>2542</v>
      </c>
      <c r="L18" s="14" t="n">
        <v>206</v>
      </c>
      <c r="M18" s="14" t="n">
        <v>1372</v>
      </c>
      <c r="N18" s="14" t="n">
        <v>145</v>
      </c>
    </row>
    <row r="19" customFormat="false" ht="15" hidden="false" customHeight="false" outlineLevel="0" collapsed="false">
      <c r="A19" s="13" t="s">
        <v>43</v>
      </c>
      <c r="B19" s="14" t="n">
        <v>214244</v>
      </c>
      <c r="C19" s="14" t="n">
        <v>178048</v>
      </c>
      <c r="D19" s="14" t="n">
        <v>75418</v>
      </c>
      <c r="E19" s="14" t="n">
        <v>5938</v>
      </c>
      <c r="F19" s="14" t="n">
        <v>96358</v>
      </c>
      <c r="G19" s="14" t="n">
        <v>334</v>
      </c>
      <c r="H19" s="14" t="n">
        <v>36196</v>
      </c>
      <c r="I19" s="14" t="n">
        <v>18031</v>
      </c>
      <c r="J19" s="14" t="n">
        <v>728</v>
      </c>
      <c r="K19" s="14" t="n">
        <v>10562</v>
      </c>
      <c r="L19" s="14" t="n">
        <v>849</v>
      </c>
      <c r="M19" s="14" t="n">
        <v>5417</v>
      </c>
      <c r="N19" s="14" t="n">
        <v>609</v>
      </c>
    </row>
    <row r="20" customFormat="false" ht="15" hidden="false" customHeight="false" outlineLevel="0" collapsed="false">
      <c r="A20" s="13" t="s">
        <v>44</v>
      </c>
      <c r="B20" s="14" t="n">
        <v>15264527</v>
      </c>
      <c r="C20" s="14" t="n">
        <v>11819446</v>
      </c>
      <c r="D20" s="14" t="n">
        <v>3954850</v>
      </c>
      <c r="E20" s="14" t="n">
        <v>509995</v>
      </c>
      <c r="F20" s="14" t="n">
        <v>7321631</v>
      </c>
      <c r="G20" s="14" t="n">
        <v>32970</v>
      </c>
      <c r="H20" s="14" t="n">
        <v>3445081</v>
      </c>
      <c r="I20" s="14" t="n">
        <v>1611325</v>
      </c>
      <c r="J20" s="14" t="n">
        <v>76907</v>
      </c>
      <c r="K20" s="14" t="n">
        <v>1012077</v>
      </c>
      <c r="L20" s="14" t="n">
        <v>95025</v>
      </c>
      <c r="M20" s="14" t="n">
        <v>571986</v>
      </c>
      <c r="N20" s="14" t="n">
        <v>77761</v>
      </c>
    </row>
    <row r="21" customFormat="false" ht="15" hidden="false" customHeight="false" outlineLevel="0" collapsed="false">
      <c r="A21" s="13" t="s">
        <v>45</v>
      </c>
      <c r="B21" s="14" t="n">
        <v>1357280</v>
      </c>
      <c r="C21" s="14" t="n">
        <v>1124102</v>
      </c>
      <c r="D21" s="14" t="n">
        <v>351258</v>
      </c>
      <c r="E21" s="14" t="n">
        <v>52915</v>
      </c>
      <c r="F21" s="14" t="n">
        <v>715965</v>
      </c>
      <c r="G21" s="14" t="n">
        <v>3964</v>
      </c>
      <c r="H21" s="14" t="n">
        <v>233178</v>
      </c>
      <c r="I21" s="14" t="n">
        <v>121086</v>
      </c>
      <c r="J21" s="14" t="n">
        <v>7274</v>
      </c>
      <c r="K21" s="14" t="n">
        <v>60789</v>
      </c>
      <c r="L21" s="14" t="n">
        <v>6981</v>
      </c>
      <c r="M21" s="14" t="n">
        <v>32202</v>
      </c>
      <c r="N21" s="14" t="n">
        <v>4846</v>
      </c>
    </row>
    <row r="22" customFormat="false" ht="15" hidden="false" customHeight="false" outlineLevel="0" collapsed="false">
      <c r="A22" s="13" t="s">
        <v>46</v>
      </c>
      <c r="B22" s="14" t="n">
        <v>762334</v>
      </c>
      <c r="C22" s="14" t="n">
        <v>679945</v>
      </c>
      <c r="D22" s="14" t="n">
        <v>247146</v>
      </c>
      <c r="E22" s="14" t="n">
        <v>19488</v>
      </c>
      <c r="F22" s="14" t="n">
        <v>411918</v>
      </c>
      <c r="G22" s="14" t="n">
        <v>1393</v>
      </c>
      <c r="H22" s="14" t="n">
        <v>82389</v>
      </c>
      <c r="I22" s="14" t="n">
        <v>42983</v>
      </c>
      <c r="J22" s="14" t="n">
        <v>2848</v>
      </c>
      <c r="K22" s="14" t="n">
        <v>22877</v>
      </c>
      <c r="L22" s="14" t="n">
        <v>1752</v>
      </c>
      <c r="M22" s="14" t="n">
        <v>10864</v>
      </c>
      <c r="N22" s="14" t="n">
        <v>1065</v>
      </c>
    </row>
    <row r="23" customFormat="false" ht="15" hidden="false" customHeight="false" outlineLevel="0" collapsed="false">
      <c r="A23" s="13" t="s">
        <v>47</v>
      </c>
      <c r="B23" s="14" t="n">
        <v>2846588</v>
      </c>
      <c r="C23" s="14" t="n">
        <v>2431196</v>
      </c>
      <c r="D23" s="14" t="n">
        <v>830043</v>
      </c>
      <c r="E23" s="14" t="n">
        <v>98046</v>
      </c>
      <c r="F23" s="14" t="n">
        <v>1485766</v>
      </c>
      <c r="G23" s="14" t="n">
        <v>17341</v>
      </c>
      <c r="H23" s="14" t="n">
        <v>415392</v>
      </c>
      <c r="I23" s="14" t="n">
        <v>205157</v>
      </c>
      <c r="J23" s="14" t="n">
        <v>29337</v>
      </c>
      <c r="K23" s="14" t="n">
        <v>95530</v>
      </c>
      <c r="L23" s="14" t="n">
        <v>13184</v>
      </c>
      <c r="M23" s="14" t="n">
        <v>61708</v>
      </c>
      <c r="N23" s="14" t="n">
        <v>10476</v>
      </c>
    </row>
    <row r="24" customFormat="false" ht="15" hidden="false" customHeight="false" outlineLevel="0" collapsed="false">
      <c r="A24" s="13" t="s">
        <v>48</v>
      </c>
      <c r="B24" s="14" t="n">
        <v>171400</v>
      </c>
      <c r="C24" s="14" t="n">
        <v>133921</v>
      </c>
      <c r="D24" s="14" t="n">
        <v>56981</v>
      </c>
      <c r="E24" s="14" t="n">
        <v>4380</v>
      </c>
      <c r="F24" s="14" t="n">
        <v>72023</v>
      </c>
      <c r="G24" s="14" t="n">
        <v>537</v>
      </c>
      <c r="H24" s="14" t="n">
        <v>37479</v>
      </c>
      <c r="I24" s="14" t="n">
        <v>14168</v>
      </c>
      <c r="J24" s="14" t="n">
        <v>1165</v>
      </c>
      <c r="K24" s="14" t="n">
        <v>11074</v>
      </c>
      <c r="L24" s="14" t="n">
        <v>1381</v>
      </c>
      <c r="M24" s="14" t="n">
        <v>8255</v>
      </c>
      <c r="N24" s="14" t="n">
        <v>1436</v>
      </c>
    </row>
    <row r="25" customFormat="false" ht="15" hidden="false" customHeight="false" outlineLevel="0" collapsed="false">
      <c r="A25" s="13" t="s">
        <v>49</v>
      </c>
      <c r="B25" s="14" t="n">
        <v>14600204</v>
      </c>
      <c r="C25" s="14" t="n">
        <v>12050485</v>
      </c>
      <c r="D25" s="14" t="n">
        <v>5101879</v>
      </c>
      <c r="E25" s="14" t="n">
        <v>559422</v>
      </c>
      <c r="F25" s="14" t="n">
        <v>6344746</v>
      </c>
      <c r="G25" s="14" t="n">
        <v>44438</v>
      </c>
      <c r="H25" s="14" t="n">
        <v>2549719</v>
      </c>
      <c r="I25" s="14" t="n">
        <v>1185757</v>
      </c>
      <c r="J25" s="14" t="n">
        <v>77537</v>
      </c>
      <c r="K25" s="14" t="n">
        <v>726340</v>
      </c>
      <c r="L25" s="14" t="n">
        <v>79619</v>
      </c>
      <c r="M25" s="14" t="n">
        <v>418528</v>
      </c>
      <c r="N25" s="14" t="n">
        <v>61938</v>
      </c>
    </row>
    <row r="27" customFormat="false" ht="15" hidden="false" customHeight="false" outlineLevel="0" collapsed="false">
      <c r="A27" s="0" t="s">
        <v>5</v>
      </c>
      <c r="B27" s="0" t="n">
        <f aca="false">SUM(B22:B23)</f>
        <v>3608922</v>
      </c>
      <c r="C27" s="0" t="n">
        <f aca="false">B27/B13</f>
        <v>0.0877516562297728</v>
      </c>
    </row>
    <row r="28" customFormat="false" ht="15" hidden="false" customHeight="false" outlineLevel="0" collapsed="false">
      <c r="A28" s="15" t="s">
        <v>50</v>
      </c>
    </row>
  </sheetData>
  <mergeCells count="7">
    <mergeCell ref="A1:I3"/>
    <mergeCell ref="B4:J4"/>
    <mergeCell ref="B5:J5"/>
    <mergeCell ref="B6:J6"/>
    <mergeCell ref="B8:N8"/>
    <mergeCell ref="B9:N9"/>
    <mergeCell ref="B10:N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2019-01-15T10:11:10Z</dcterms:created>
  <dc:creator>Apache POI</dc:creator>
  <dc:description/>
  <dc:language>en-GB</dc:language>
  <cp:lastModifiedBy>Robin Lovelace</cp:lastModifiedBy>
  <dcterms:modified xsi:type="dcterms:W3CDTF">2019-01-15T10:16:58Z</dcterms:modified>
  <cp:revision>1</cp:revision>
  <dc:subject/>
  <dc:title/>
</cp:coreProperties>
</file>