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nLin\Documents\GitHub\China-Telecom-ShangHai-IPTV-list\"/>
    </mc:Choice>
  </mc:AlternateContent>
  <xr:revisionPtr revIDLastSave="0" documentId="13_ncr:1_{B7BA07EF-B9EA-4E95-A4A3-C27396D0A86B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3" r:id="rId1"/>
    <sheet name="Sheet3" sheetId="7" r:id="rId2"/>
    <sheet name="Sheet4" sheetId="9" r:id="rId3"/>
    <sheet name="2019-2-16 原始数据" sheetId="8" r:id="rId4"/>
    <sheet name="2018-10-20 原始数据" sheetId="6" r:id="rId5"/>
    <sheet name="2018-4-23 原始数据" sheetId="4" r:id="rId6"/>
    <sheet name="2018-5-26 原始数据" sheetId="5" r:id="rId7"/>
  </sheets>
  <definedNames>
    <definedName name="_xlnm._FilterDatabase" localSheetId="2" hidden="1">Sheet4!$B$1:$F$155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" i="6" l="1"/>
  <c r="H119" i="6"/>
  <c r="H121" i="6"/>
  <c r="H124" i="6"/>
  <c r="H131" i="6"/>
  <c r="H132" i="6"/>
  <c r="H133" i="6"/>
  <c r="H134" i="6"/>
  <c r="H136" i="6"/>
  <c r="H138" i="6"/>
  <c r="H139" i="6"/>
  <c r="H148" i="6"/>
  <c r="H161" i="6"/>
  <c r="H163" i="6"/>
  <c r="H164" i="6"/>
  <c r="H169" i="6"/>
  <c r="H172" i="6"/>
  <c r="H178" i="6"/>
  <c r="H179" i="6"/>
  <c r="H181" i="6"/>
  <c r="H183" i="6"/>
  <c r="H186" i="6"/>
  <c r="H187" i="6"/>
  <c r="H188" i="6"/>
  <c r="H192" i="6"/>
  <c r="H193" i="6"/>
  <c r="H194" i="6"/>
  <c r="H197" i="6"/>
  <c r="H200" i="6"/>
  <c r="H202" i="6"/>
  <c r="H206" i="6"/>
  <c r="H208" i="6"/>
  <c r="H212" i="6"/>
  <c r="H214" i="6"/>
  <c r="H219" i="6"/>
  <c r="H220" i="6"/>
  <c r="H224" i="6"/>
  <c r="H225" i="6"/>
  <c r="H227" i="6"/>
  <c r="H228" i="6"/>
  <c r="H236" i="6"/>
  <c r="H237" i="6"/>
  <c r="H239" i="6"/>
  <c r="H242" i="6"/>
  <c r="H243" i="6"/>
  <c r="H246" i="6"/>
  <c r="H250" i="6"/>
  <c r="H253" i="6"/>
  <c r="H254" i="6"/>
  <c r="H256" i="6"/>
  <c r="H257" i="6"/>
  <c r="G1" i="8"/>
  <c r="G8" i="8"/>
  <c r="G2" i="8"/>
  <c r="G3" i="8"/>
  <c r="G4" i="8"/>
  <c r="G5" i="8"/>
  <c r="G9" i="8"/>
  <c r="G10" i="8"/>
  <c r="G11" i="8"/>
  <c r="G12" i="8"/>
  <c r="G13" i="8"/>
  <c r="G14" i="8"/>
  <c r="G27" i="8"/>
  <c r="G25" i="8"/>
  <c r="G36" i="8"/>
  <c r="G37" i="8"/>
  <c r="G40" i="8"/>
  <c r="G41" i="8"/>
  <c r="G42" i="8"/>
  <c r="G46" i="8"/>
  <c r="G47" i="8"/>
  <c r="G49" i="8"/>
  <c r="G51" i="8"/>
  <c r="G52" i="8"/>
  <c r="G59" i="8"/>
  <c r="G65" i="8"/>
  <c r="G68" i="8"/>
  <c r="G82" i="8"/>
  <c r="G84" i="8"/>
  <c r="G85" i="8"/>
  <c r="G87" i="8"/>
  <c r="G88" i="8"/>
  <c r="G89" i="8"/>
  <c r="G69" i="8"/>
  <c r="G92" i="8"/>
  <c r="G93" i="8"/>
  <c r="G95" i="8"/>
  <c r="G99" i="8"/>
  <c r="G18" i="8"/>
  <c r="G15" i="8"/>
  <c r="G30" i="8"/>
  <c r="G29" i="8"/>
  <c r="G26" i="8"/>
  <c r="G28" i="8"/>
  <c r="G22" i="8"/>
  <c r="G24" i="8"/>
  <c r="G32" i="8"/>
  <c r="G31" i="8"/>
  <c r="G23" i="8"/>
  <c r="G20" i="8"/>
  <c r="E1" i="8"/>
  <c r="H113" i="6" s="1"/>
  <c r="E7" i="8"/>
  <c r="H122" i="6" s="1"/>
  <c r="E8" i="8"/>
  <c r="H123" i="6" s="1"/>
  <c r="E2" i="8"/>
  <c r="H114" i="6" s="1"/>
  <c r="E3" i="8"/>
  <c r="H115" i="6" s="1"/>
  <c r="E4" i="8"/>
  <c r="H116" i="6" s="1"/>
  <c r="E5" i="8"/>
  <c r="H117" i="6" s="1"/>
  <c r="E10" i="8"/>
  <c r="H125" i="6" s="1"/>
  <c r="E11" i="8"/>
  <c r="H126" i="6" s="1"/>
  <c r="E12" i="8"/>
  <c r="H127" i="6" s="1"/>
  <c r="E13" i="8"/>
  <c r="H129" i="6" s="1"/>
  <c r="E14" i="8"/>
  <c r="H130" i="6" s="1"/>
  <c r="E27" i="8"/>
  <c r="H157" i="6" s="1"/>
  <c r="E25" i="8"/>
  <c r="H154" i="6" s="1"/>
  <c r="E16" i="8"/>
  <c r="H137" i="6" s="1"/>
  <c r="E34" i="8"/>
  <c r="H167" i="6" s="1"/>
  <c r="E36" i="8"/>
  <c r="H170" i="6" s="1"/>
  <c r="E37" i="8"/>
  <c r="H171" i="6" s="1"/>
  <c r="E39" i="8"/>
  <c r="H173" i="6" s="1"/>
  <c r="E40" i="8"/>
  <c r="H174" i="6" s="1"/>
  <c r="E41" i="8"/>
  <c r="H175" i="6" s="1"/>
  <c r="E42" i="8"/>
  <c r="H176" i="6" s="1"/>
  <c r="E43" i="8"/>
  <c r="H177" i="6" s="1"/>
  <c r="E44" i="8"/>
  <c r="H180" i="6" s="1"/>
  <c r="E46" i="8"/>
  <c r="H182" i="6" s="1"/>
  <c r="E47" i="8"/>
  <c r="H184" i="6" s="1"/>
  <c r="E48" i="8"/>
  <c r="H185" i="6" s="1"/>
  <c r="H252" i="6"/>
  <c r="E51" i="8"/>
  <c r="H189" i="6" s="1"/>
  <c r="E52" i="8"/>
  <c r="H190" i="6" s="1"/>
  <c r="E53" i="8"/>
  <c r="H191" i="6" s="1"/>
  <c r="E54" i="8"/>
  <c r="H195" i="6" s="1"/>
  <c r="E55" i="8"/>
  <c r="H196" i="6" s="1"/>
  <c r="E56" i="8"/>
  <c r="H198" i="6" s="1"/>
  <c r="E57" i="8"/>
  <c r="H199" i="6" s="1"/>
  <c r="E58" i="8"/>
  <c r="H201" i="6" s="1"/>
  <c r="E59" i="8"/>
  <c r="H203" i="6" s="1"/>
  <c r="E60" i="8"/>
  <c r="H204" i="6" s="1"/>
  <c r="E61" i="8"/>
  <c r="H205" i="6" s="1"/>
  <c r="E62" i="8"/>
  <c r="H207" i="6" s="1"/>
  <c r="E63" i="8"/>
  <c r="H209" i="6" s="1"/>
  <c r="E65" i="8"/>
  <c r="H211" i="6" s="1"/>
  <c r="E64" i="8"/>
  <c r="H210" i="6" s="1"/>
  <c r="E66" i="8"/>
  <c r="H213" i="6" s="1"/>
  <c r="E68" i="8"/>
  <c r="H215" i="6" s="1"/>
  <c r="E70" i="8"/>
  <c r="H218" i="6" s="1"/>
  <c r="E72" i="8"/>
  <c r="H221" i="6" s="1"/>
  <c r="E73" i="8"/>
  <c r="H222" i="6" s="1"/>
  <c r="E76" i="8"/>
  <c r="H226" i="6" s="1"/>
  <c r="E79" i="8"/>
  <c r="H229" i="6" s="1"/>
  <c r="E80" i="8"/>
  <c r="H230" i="6" s="1"/>
  <c r="E81" i="8"/>
  <c r="H231" i="6" s="1"/>
  <c r="E82" i="8"/>
  <c r="H232" i="6" s="1"/>
  <c r="E83" i="8"/>
  <c r="H233" i="6" s="1"/>
  <c r="E84" i="8"/>
  <c r="H234" i="6" s="1"/>
  <c r="E85" i="8"/>
  <c r="H235" i="6" s="1"/>
  <c r="E87" i="8"/>
  <c r="H238" i="6" s="1"/>
  <c r="E88" i="8"/>
  <c r="H240" i="6" s="1"/>
  <c r="E89" i="8"/>
  <c r="H241" i="6" s="1"/>
  <c r="E69" i="8"/>
  <c r="H217" i="6" s="1"/>
  <c r="E92" i="8"/>
  <c r="H244" i="6" s="1"/>
  <c r="E93" i="8"/>
  <c r="H245" i="6" s="1"/>
  <c r="E94" i="8"/>
  <c r="H247" i="6" s="1"/>
  <c r="E95" i="8"/>
  <c r="H249" i="6" s="1"/>
  <c r="E97" i="8"/>
  <c r="H251" i="6" s="1"/>
  <c r="E99" i="8"/>
  <c r="H255" i="6" s="1"/>
  <c r="E18" i="8"/>
  <c r="H142" i="6" s="1"/>
  <c r="E21" i="8"/>
  <c r="H146" i="6" s="1"/>
  <c r="E15" i="8"/>
  <c r="H135" i="6" s="1"/>
  <c r="E30" i="8"/>
  <c r="H162" i="6" s="1"/>
  <c r="E29" i="8"/>
  <c r="H160" i="6" s="1"/>
  <c r="E17" i="8"/>
  <c r="H140" i="6" s="1"/>
  <c r="E26" i="8"/>
  <c r="H155" i="6" s="1"/>
  <c r="E28" i="8"/>
  <c r="H158" i="6" s="1"/>
  <c r="E22" i="8"/>
  <c r="H149" i="6" s="1"/>
  <c r="E24" i="8"/>
  <c r="H153" i="6" s="1"/>
  <c r="E32" i="8"/>
  <c r="H166" i="6" s="1"/>
  <c r="E31" i="8"/>
  <c r="H165" i="6" s="1"/>
  <c r="E23" i="8"/>
  <c r="H151" i="6" s="1"/>
  <c r="E20" i="8"/>
  <c r="H145" i="6" s="1"/>
  <c r="E19" i="8"/>
  <c r="H143" i="6" s="1"/>
  <c r="E102" i="8"/>
  <c r="H258" i="6" s="1"/>
  <c r="E6" i="8"/>
  <c r="H120" i="6" s="1"/>
  <c r="F6" i="8"/>
  <c r="F1" i="8"/>
  <c r="F7" i="8"/>
  <c r="F8" i="8"/>
  <c r="F2" i="8"/>
  <c r="F3" i="8"/>
  <c r="F4" i="8"/>
  <c r="F5" i="8"/>
  <c r="F10" i="8"/>
  <c r="F11" i="8"/>
  <c r="F12" i="8"/>
  <c r="F13" i="8"/>
  <c r="F14" i="8"/>
  <c r="F27" i="8"/>
  <c r="F25" i="8"/>
  <c r="F16" i="8"/>
  <c r="F34" i="8"/>
  <c r="F36" i="8"/>
  <c r="F37" i="8"/>
  <c r="F38" i="8"/>
  <c r="F39" i="8"/>
  <c r="F40" i="8"/>
  <c r="F41" i="8"/>
  <c r="F42" i="8"/>
  <c r="F43" i="8"/>
  <c r="F44" i="8"/>
  <c r="F46" i="8"/>
  <c r="F47" i="8"/>
  <c r="F48" i="8"/>
  <c r="F49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5" i="8"/>
  <c r="F64" i="8"/>
  <c r="F66" i="8"/>
  <c r="F67" i="8"/>
  <c r="F68" i="8"/>
  <c r="F70" i="8"/>
  <c r="F72" i="8"/>
  <c r="F73" i="8"/>
  <c r="F74" i="8"/>
  <c r="F76" i="8"/>
  <c r="F79" i="8"/>
  <c r="F80" i="8"/>
  <c r="F81" i="8"/>
  <c r="F82" i="8"/>
  <c r="F83" i="8"/>
  <c r="F84" i="8"/>
  <c r="F85" i="8"/>
  <c r="F87" i="8"/>
  <c r="F88" i="8"/>
  <c r="F89" i="8"/>
  <c r="F69" i="8"/>
  <c r="F92" i="8"/>
  <c r="F93" i="8"/>
  <c r="F94" i="8"/>
  <c r="F95" i="8"/>
  <c r="F96" i="8"/>
  <c r="F97" i="8"/>
  <c r="F99" i="8"/>
  <c r="F18" i="8"/>
  <c r="F21" i="8"/>
  <c r="F15" i="8"/>
  <c r="F30" i="8"/>
  <c r="F29" i="8"/>
  <c r="F17" i="8"/>
  <c r="F26" i="8"/>
  <c r="F28" i="8"/>
  <c r="F22" i="8"/>
  <c r="F24" i="8"/>
  <c r="F32" i="8"/>
  <c r="F31" i="8"/>
  <c r="F23" i="8"/>
  <c r="F20" i="8"/>
  <c r="F19" i="8"/>
  <c r="F102" i="8"/>
  <c r="F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9" i="6"/>
  <c r="F100" i="6"/>
  <c r="F101" i="6"/>
  <c r="F102" i="6"/>
  <c r="F103" i="6"/>
  <c r="F104" i="6"/>
  <c r="F105" i="6"/>
  <c r="F106" i="6"/>
  <c r="F107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5" i="6"/>
  <c r="F216" i="6"/>
  <c r="F217" i="6"/>
  <c r="F218" i="6"/>
  <c r="F219" i="6"/>
  <c r="F220" i="6"/>
  <c r="F221" i="6"/>
  <c r="F222" i="6"/>
  <c r="F223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4" i="6"/>
  <c r="F245" i="6"/>
  <c r="F246" i="6"/>
  <c r="F247" i="6"/>
  <c r="F248" i="6"/>
  <c r="F249" i="6"/>
  <c r="F251" i="6"/>
  <c r="F252" i="6"/>
  <c r="F253" i="6"/>
  <c r="F254" i="6"/>
  <c r="F255" i="6"/>
  <c r="F256" i="6"/>
  <c r="F257" i="6"/>
  <c r="F258" i="6"/>
  <c r="H248" i="6" l="1"/>
  <c r="H152" i="6"/>
  <c r="H144" i="6"/>
  <c r="H128" i="6"/>
  <c r="H168" i="6"/>
  <c r="H216" i="6"/>
  <c r="H223" i="6"/>
  <c r="H159" i="6"/>
  <c r="H150" i="6"/>
  <c r="H141" i="6"/>
  <c r="H156" i="6"/>
  <c r="H14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120" i="6"/>
  <c r="E121" i="6"/>
  <c r="E113" i="6"/>
  <c r="E122" i="6"/>
  <c r="E123" i="6"/>
  <c r="E114" i="6"/>
  <c r="E115" i="6"/>
  <c r="E116" i="6"/>
  <c r="E117" i="6"/>
  <c r="E118" i="6"/>
  <c r="E119" i="6"/>
  <c r="E125" i="6"/>
  <c r="E126" i="6"/>
  <c r="E127" i="6"/>
  <c r="E128" i="6"/>
  <c r="E129" i="6"/>
  <c r="E130" i="6"/>
  <c r="E93" i="6"/>
  <c r="E131" i="6"/>
  <c r="E134" i="6"/>
  <c r="E157" i="6"/>
  <c r="E154" i="6"/>
  <c r="E94" i="6"/>
  <c r="E136" i="6"/>
  <c r="E137" i="6"/>
  <c r="E138" i="6"/>
  <c r="E95" i="6"/>
  <c r="E96" i="6"/>
  <c r="E167" i="6"/>
  <c r="E168" i="6"/>
  <c r="E169" i="6"/>
  <c r="E97" i="6"/>
  <c r="E170" i="6"/>
  <c r="E171" i="6"/>
  <c r="E173" i="6"/>
  <c r="E174" i="6"/>
  <c r="E175" i="6"/>
  <c r="E176" i="6"/>
  <c r="E177" i="6"/>
  <c r="E178" i="6"/>
  <c r="E179" i="6"/>
  <c r="E99" i="6"/>
  <c r="E180" i="6"/>
  <c r="E100" i="6"/>
  <c r="E181" i="6"/>
  <c r="E182" i="6"/>
  <c r="E183" i="6"/>
  <c r="E184" i="6"/>
  <c r="E185" i="6"/>
  <c r="E186" i="6"/>
  <c r="E187" i="6"/>
  <c r="E188" i="6"/>
  <c r="E101" i="6"/>
  <c r="E102" i="6"/>
  <c r="E103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1" i="6"/>
  <c r="E210" i="6"/>
  <c r="E212" i="6"/>
  <c r="E213" i="6"/>
  <c r="E104" i="6"/>
  <c r="E215" i="6"/>
  <c r="E216" i="6"/>
  <c r="E105" i="6"/>
  <c r="E218" i="6"/>
  <c r="E219" i="6"/>
  <c r="E220" i="6"/>
  <c r="E221" i="6"/>
  <c r="E222" i="6"/>
  <c r="E223" i="6"/>
  <c r="E225" i="6"/>
  <c r="E106" i="6"/>
  <c r="E226" i="6"/>
  <c r="E107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109" i="6"/>
  <c r="E110" i="6"/>
  <c r="E217" i="6"/>
  <c r="E244" i="6"/>
  <c r="E245" i="6"/>
  <c r="E246" i="6"/>
  <c r="E247" i="6"/>
  <c r="E248" i="6"/>
  <c r="E111" i="6"/>
  <c r="E132" i="6"/>
  <c r="E249" i="6"/>
  <c r="E251" i="6"/>
  <c r="E252" i="6"/>
  <c r="E253" i="6"/>
  <c r="E254" i="6"/>
  <c r="E256" i="6"/>
  <c r="E255" i="6"/>
  <c r="E142" i="6"/>
  <c r="E146" i="6"/>
  <c r="E147" i="6"/>
  <c r="E164" i="6"/>
  <c r="E135" i="6"/>
  <c r="E162" i="6"/>
  <c r="E160" i="6"/>
  <c r="E140" i="6"/>
  <c r="E141" i="6"/>
  <c r="E155" i="6"/>
  <c r="E156" i="6"/>
  <c r="E158" i="6"/>
  <c r="E159" i="6"/>
  <c r="E149" i="6"/>
  <c r="E152" i="6"/>
  <c r="E153" i="6"/>
  <c r="E133" i="6"/>
  <c r="E257" i="6"/>
  <c r="E163" i="6"/>
  <c r="E161" i="6"/>
  <c r="E166" i="6"/>
  <c r="E165" i="6"/>
  <c r="E151" i="6"/>
  <c r="E145" i="6"/>
  <c r="E148" i="6"/>
  <c r="E143" i="6"/>
  <c r="E144" i="6"/>
  <c r="E150" i="6"/>
  <c r="E112" i="6"/>
  <c r="E258" i="6"/>
  <c r="E2" i="6"/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7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71" i="5"/>
</calcChain>
</file>

<file path=xl/sharedStrings.xml><?xml version="1.0" encoding="utf-8"?>
<sst xmlns="http://schemas.openxmlformats.org/spreadsheetml/2006/main" count="5944" uniqueCount="906">
  <si>
    <t>rtsp://124.75.34.37/PLTV/88888888/224/3221226102/00000100000000060000000000009784_0.smil</t>
  </si>
  <si>
    <t>rtsp://124.75.34.37/PLTV/88888888/224/3221226233/10000100000000060000000000813435_0.smil</t>
  </si>
  <si>
    <t>rtsp://124.75.34.37/PLTV/88888888/224/3221226112/00000100000000060000000000037556_0.smil</t>
  </si>
  <si>
    <t>rtsp://124.75.34.37/PLTV/88888888/224/3221226220/10000100000000060000000000522062_0.smil</t>
  </si>
  <si>
    <t>rtsp://124.75.34.37/PLTV/88888888/224/3221226231/10000100000000060000000000813433_0.smil</t>
  </si>
  <si>
    <t>rtsp://124.75.34.37/PLTV/88888888/224/3221226230/10000100000000060000000000646848_0.smil</t>
  </si>
  <si>
    <t>rtsp://124.75.34.37/PLTV/88888888/224/3221226219/10000100000000060000000000522063_0.smil</t>
  </si>
  <si>
    <t>rtsp://124.75.34.37/PLTV/88888888/224/3221226234/10000100000000060000000000813434_0.smil</t>
  </si>
  <si>
    <t>rtsp://124.75.34.37/PLTV/88888888/224/3221226275/10000100000000060000000001534016_0.smil</t>
  </si>
  <si>
    <t>rtsp://124.75.34.37/PLTV/88888888/224/3221226264/10000100000000060000000001534015_0.smil</t>
  </si>
  <si>
    <t>rtsp://124.75.34.37/PLTV/88888888/224/3221226087/00000100000000060000000000007666_0.smil</t>
  </si>
  <si>
    <t>rtsp://124.75.34.37/PLTV/88888888/224/3221226083/00000100000000060000000000005868_0.smil</t>
  </si>
  <si>
    <t>rtsp://124.75.34.37/PLTV/88888888/224/3221226110/00000100000000060000000000037546_0.smil</t>
  </si>
  <si>
    <t>rtsp://124.75.34.37/PLTV/88888888/224/3221226111/00000100000000060000000000037315_0.smil</t>
  </si>
  <si>
    <t>rtsp://124.75.34.37/PLTV/88888888/224/3221226086/00000100000000060000000000005881_0.smil</t>
  </si>
  <si>
    <t>rtsp://124.75.34.37/PLTV/88888888/224/3221226085/00000100000000060000000000005880_0.smil</t>
  </si>
  <si>
    <t>rtsp://124.75.34.37/PLTV/88888888/224/3221226084/00000100000000060000000000005879_0.smil</t>
  </si>
  <si>
    <t>rtsp://124.75.34.37/PLTV/88888888/224/3221226232/10000100000000060000000000686925_0.smil</t>
  </si>
  <si>
    <t>rtsp://124.75.34.37/PLTV/88888888/224/3221226225/10000100000000060000000000686926_0.smil</t>
  </si>
  <si>
    <t>rtsp://124.75.34.37/PLTV/88888888/224/3221226104/00000100000000060000000000010162_0.smil</t>
  </si>
  <si>
    <t>rtsp://124.75.34.37/PLTV/88888888/224/3221226299/10000100000000060000000001678742_0.smil</t>
  </si>
  <si>
    <t>rtsp://124.75.34.37/PLTV/88888888/224/3221226292/10000100000000060000000001678743_0.smil</t>
  </si>
  <si>
    <t>rtsp://124.75.34.37/PLTV/88888888/224/3221226206/00000100000000060000000000201569_0.smil</t>
  </si>
  <si>
    <t>rtsp://124.75.34.37/PLTV/88888888/224/3221226208/00000100000000060000000000201575_0.smil</t>
  </si>
  <si>
    <t>rtsp://124.75.34.37/PLTV/88888888/224/3221226193/00000100000000060000000000201563_0.smil</t>
  </si>
  <si>
    <t>rtsp://124.75.34.37/PLTV/88888888/224/3221226195/00000100000000060000000000201576_0.smil</t>
  </si>
  <si>
    <t>rtsp://124.75.34.37/PLTV/88888888/224/3221226249/10000100000000060000000001005951_0.smil</t>
  </si>
  <si>
    <t>rtsp://124.75.34.37/PLTV/88888888/224/0/3221225670/0000000022is.smil</t>
  </si>
  <si>
    <t>rtsp://124.75.34.37/PLTV/88888888/224/3221226079/00000100000000060000000000000305_0.smil</t>
  </si>
  <si>
    <t>rtsp://124.75.34.37/PLTV/88888888/224/3221226078/00000100000000060000000000000321_0.smil</t>
  </si>
  <si>
    <t>rtsp://124.75.34.37/PLTV/88888888/224/3221226109/00000100000000060000000000022679_0.smil</t>
  </si>
  <si>
    <t>rtsp://124.75.34.37/PLTV/88888888/224/3221226082/00000100000000060000000000000558_0.smil</t>
  </si>
  <si>
    <t>rtsp://124.75.34.37/PLTV/88888888/224/3221226105/00000100000000060000000000022370_0.smil</t>
  </si>
  <si>
    <t>rtsp://124.75.34.37/PLTV/88888888/224/3221226106/00000100000000060000000000022371_0.smil</t>
  </si>
  <si>
    <t>rtsp://124.75.34.37/PLTV/88888888/224/3221226155/00000100000000060000000000087195_0.smil</t>
  </si>
  <si>
    <t>rtsp://124.75.34.37/PLTV/88888888/224/0/3221225503/00000000011i.smil</t>
  </si>
  <si>
    <t>rtsp://124.75.34.37/PLTV/88888888/224/3221226157/00000100000000060000000000087197_0.smil</t>
  </si>
  <si>
    <t>rtsp://124.75.34.37/PLTV/88888888/224/3221226166/00000100000000060000000000087198_0.smil</t>
  </si>
  <si>
    <t>rtsp://124.75.34.37/PLTV/88888888/224/3221226159/00000100000000060000000000087199_0.smil</t>
  </si>
  <si>
    <t>rtsp://124.75.34.37/PLTV/88888888/224/3221226164/00000100000000060000000000087196_0.smil</t>
  </si>
  <si>
    <t>rtsp://124.75.34.37/PLTV/88888888/224/3221226179/00000100000000060000000000087271_2.smil</t>
  </si>
  <si>
    <t>rtsp://124.75.34.37/PLTV/88888888/224/3221226161/00000100000000060000000000087201_0.smil</t>
  </si>
  <si>
    <t>rtsp://124.75.34.37/PLTV/88888888/224/3221226168/00000100000000060000000000087200_0.smil</t>
  </si>
  <si>
    <t>rtsp://124.75.34.37/PLTV/88888888/224/3221226170/00000100000000060000000000087202_0.smil</t>
  </si>
  <si>
    <t>rtsp://124.75.34.37/PLTV/88888888/224/3221226089/00000100000000060000000000007688_0.smil</t>
  </si>
  <si>
    <t>rtsp://124.75.34.37/PLTV/88888888/224/3221226090/00000100000000060000000000007689_0.smil</t>
  </si>
  <si>
    <t>rtsp://124.75.34.37/PLTV/88888888/224/3221226093/00000100000000060000000000007692_0.smil</t>
  </si>
  <si>
    <t>rtsp://124.75.34.37/PLTV/88888888/224/3221226108/00000100000000060000000000022373_0.smil</t>
  </si>
  <si>
    <t>rtsp://124.75.34.37/PLTV/88888888/224/3221226095/00000100000000060000000000007694_0.smil</t>
  </si>
  <si>
    <t>rtsp://124.75.34.37/PLTV/88888888/224/3221226091/00000100000000060000000000007690_0.smil</t>
  </si>
  <si>
    <t>rtsp://124.75.34.37/PLTV/88888888/224/3221226183/00000100000000060000000000087278_2.smil</t>
  </si>
  <si>
    <t>rtsp://124.75.34.37/PLTV/88888888/224/3221226197/00000100000000060000000000205536_0.smil</t>
  </si>
  <si>
    <t>rtsp://124.75.34.37/PLTV/88888888/224/3221226100/00000100000000060000000000007698_0.smil</t>
  </si>
  <si>
    <t>rtsp://124.75.34.37/PLTV/88888888/224/3221226098/00000100000000060000000000007697_0.smil</t>
  </si>
  <si>
    <t>rtsp://124.75.34.37/PLTV/88888888/224/3221226202/00000100000000060000000000143614_0.smil</t>
  </si>
  <si>
    <t>rtsp://124.75.34.37/PLTV/88888888/224/3221226240/10000100000000060000000000848366_0.smil</t>
  </si>
  <si>
    <t>rtsp://124.75.34.37/PLTV/88888888/224/3221226239/10000100000000060000000000848070_0.smil</t>
  </si>
  <si>
    <t>rtsp://124.75.34.37/PLTV/88888888/224/3221226243/10000100000000060000000000848375_0.smil</t>
  </si>
  <si>
    <t>rtsp://124.75.34.37/PLTV/88888888/224/3221226094/00000100000000060000000000007693_0.smil</t>
  </si>
  <si>
    <t>rtsp://124.75.34.37/PLTV/88888888/224/3221226126/00000100000000060000000000087158_0.smil</t>
  </si>
  <si>
    <t>rtsp://124.75.34.37/PLTV/88888888/224/3221226145/00000100000000060000000000087185_0.smil</t>
  </si>
  <si>
    <t>rtsp://124.75.34.37/PLTV/88888888/224/3221226189/00000100000000060000000000152297_0.smil</t>
  </si>
  <si>
    <t>rtsp://124.75.34.37/PLTV/88888888/224/3221226121/00000100000000060000000000087159_0.smil</t>
  </si>
  <si>
    <t>rtsp://124.75.34.37/PLTV/88888888/224/3221226163/00000100000000060000000000087203_0.smil</t>
  </si>
  <si>
    <t>rtsp://124.75.34.37/PLTV/88888888/224/3221226162/00000100000000060000000000087194_0.smil</t>
  </si>
  <si>
    <t>rtsp://124.75.34.37/PLTV/88888888/224/3221226131/00000100000000060000000000087169_0.smil</t>
  </si>
  <si>
    <t>rtsp://124.75.34.37/PLTV/88888888/224/3221226138/00000100000000060000000000087170_0.smil</t>
  </si>
  <si>
    <t>rtsp://124.75.34.37/PLTV/88888888/224/3221226158/00000100000000060000000000087190_0.smil</t>
  </si>
  <si>
    <t>rtsp://124.75.34.37/PLTV/88888888/224/3221226144/00000100000000060000000000087176_0.smil</t>
  </si>
  <si>
    <t>rtsp://124.75.34.37/PLTV/88888888/224/3221226096/00000100000000060000000000007695_0.smil</t>
  </si>
  <si>
    <t>rtsp://124.75.34.37/PLTV/88888888/224/3221226260/10000100000000060000000001335174_0.smil</t>
  </si>
  <si>
    <t>rtsp://124.75.34.37/PLTV/88888888/224/3221226140/00000100000000060000000000087172_0.smil</t>
  </si>
  <si>
    <t>rtsp://124.75.34.37/PLTV/88888888/224/3221226124/00000100000000060000000000087104_0.smil</t>
  </si>
  <si>
    <t>rtsp://124.75.34.37/PLTV/88888888/224/3221226133/00000100000000060000000000087171_0.smil</t>
  </si>
  <si>
    <t>rtsp://124.75.34.37/PLTV/88888888/224/3221226142/00000100000000060000000000087174_0.smil</t>
  </si>
  <si>
    <t>rtsp://124.75.34.37/PLTV/88888888/224/3221226146/00000100000000060000000000087178_0.smil</t>
  </si>
  <si>
    <t>rtsp://124.75.34.37/PLTV/88888888/224/3221226237/10000100000000060000000000838200_0.smil</t>
  </si>
  <si>
    <t>rtsp://124.75.34.37/PLTV/88888888/224/3221226125/00000100000000060000000000087163_0.smil</t>
  </si>
  <si>
    <t>rtsp://124.75.34.37/PLTV/88888888/224/3221226213/10000100000000060000000000379501_0.smil</t>
  </si>
  <si>
    <t>rtsp://124.75.34.37/PLTV/88888888/224/3221226147/00000100000000060000000000087187_0.smil</t>
  </si>
  <si>
    <t>rtsp://124.75.34.37/PLTV/88888888/224/3221226088/00000100000000060000000000007667_0.smil</t>
  </si>
  <si>
    <t>rtsp://124.75.34.37/PLTV/88888888/224/3221226148/00000100000000060000000000087180_0.smil</t>
  </si>
  <si>
    <t>rtsp://124.75.34.37/PLTV/88888888/224/3221226153/00000100000000060000000000087193_0.smil</t>
  </si>
  <si>
    <t>rtsp://124.75.34.37/PLTV/88888888/224/3221226149/00000100000000060000000000087189_0.smil</t>
  </si>
  <si>
    <t>rtsp://124.75.34.37/PLTV/88888888/224/3221226135/00000100000000060000000000087173_0.smil</t>
  </si>
  <si>
    <t>rtsp://124.75.34.37/PLTV/88888888/224/3221226152/00000100000000060000000000087184_0.smil</t>
  </si>
  <si>
    <t>rtsp://124.75.34.37/PLTV/88888888/224/3221226127/00000100000000060000000000087165_0.smil</t>
  </si>
  <si>
    <t>rtsp://124.75.34.37/PLTV/88888888/224/3221226141/00000100000000060000000000087181_0.smil</t>
  </si>
  <si>
    <t>rtsp://124.75.34.37/PLTV/88888888/224/3221226160/00000100000000060000000000087192_0.smil</t>
  </si>
  <si>
    <t>rtsp://124.75.34.37/PLTV/88888888/224/3221226132/00000100000000060000000000087164_0.smil</t>
  </si>
  <si>
    <t>rtsp://124.75.34.37/PLTV/88888888/224/3221226129/00000100000000060000000000087167_0.smil</t>
  </si>
  <si>
    <t>rtsp://124.75.34.37/PLTV/88888888/224/3221226204/00000100000000060000000000152298_0.smil</t>
  </si>
  <si>
    <t>rtsp://124.75.34.37/PLTV/88888888/224/3221226139/00000100000000060000000000087179_0.smil</t>
  </si>
  <si>
    <t>rtsp://124.75.34.37/PLTV/88888888/224/3221226273/10000100000000060000000001533614_0.smil</t>
  </si>
  <si>
    <t>rtsp://124.75.34.37/PLTV/88888888/224/3221226151/00000100000000060000000000087191_0.smil</t>
  </si>
  <si>
    <t>rtsp://124.75.34.37/PLTV/88888888/224/3221226107/00000100000000060000000000022372_0.smil</t>
  </si>
  <si>
    <t>rtsp://124.75.34.37/PLTV/88888888/224/3221226123/00000100000000060000000000087161_0.smil</t>
  </si>
  <si>
    <t>rtsp://124.75.34.37/PLTV/88888888/224/3221226097/00000100000000060000000000007696_0.smil</t>
  </si>
  <si>
    <t>rtsp://124.75.34.37/PLTV/88888888/224/3221226134/00000100000000060000000000087166_0.smil</t>
  </si>
  <si>
    <t>rtsp://124.75.34.37/PLTV/88888888/224/3221226187/00000100000000060000000000152294_0.smil</t>
  </si>
  <si>
    <t>rtsp://124.75.34.37/PLTV/88888888/224/3221226077/00000100000000060000000000000293_0.smil</t>
  </si>
  <si>
    <t>rtsp://124.75.34.37/PLTV/88888888/224/3221226092/00000100000000060000000000007691_0.smil</t>
  </si>
  <si>
    <t>rtsp://124.75.34.37/PLTV/88888888/224/3221226136/00000100000000060000000000087168_0.smil</t>
  </si>
  <si>
    <t>rtsp://124.75.34.37/PLTV/88888888/224/3221226156/00000100000000060000000000087188_0.smil</t>
  </si>
  <si>
    <t>rtsp://124.75.34.37/PLTV/88888888/224/3221226137/00000100000000060000000000087175_0.smil</t>
  </si>
  <si>
    <t>rtsp://124.75.34.37/PLTV/88888888/224/3221226130/00000100000000060000000000087162_0.smil</t>
  </si>
  <si>
    <t>rtsp://124.75.34.37/PLTV/88888888/224/3221226321/10000100000000060000000002340601_0.smil</t>
  </si>
  <si>
    <t>rtsp://124.75.34.37/PLTV/88888888/224/3221226313/10000100000000060000000001865656_0.smil</t>
  </si>
  <si>
    <t>rtsp://124.75.34.37/PLTV/88888888/224/0/3221225484/00000000010z.smil</t>
  </si>
  <si>
    <t>rtsp://124.75.34.37/PLTV/88888888/224/0/3221225522/000000000146.smil</t>
  </si>
  <si>
    <t>rtsp://124.75.34.37/PLTV/88888888/224/0/3221225546/000000000154.smil</t>
  </si>
  <si>
    <t>rtsp://124.75.34.37/PLTV/88888888/224/3221226154/00000100000000060000000000087186_0.smil</t>
  </si>
  <si>
    <t>rtsp://124.75.34.37/PLTV/88888888/224/0/3221225640/000000001suk.smil</t>
  </si>
  <si>
    <t>rtsp://124.75.34.37/PLTV/88888888/224/3221226323/10000100000000060000000002340613_0.smil</t>
  </si>
  <si>
    <t>rtsp://124.75.34.37/PLTV/88888888/224/0/3221225496/00000000011b.smil</t>
  </si>
  <si>
    <t>rtsp://124.75.34.37/PLTV/88888888/224/0/3221225510/00000000011p.smil</t>
  </si>
  <si>
    <t>rtsp://124.75.34.37/PLTV/88888888/224/0/3221225536/00000000014l.smil</t>
  </si>
  <si>
    <t>rtsp://124.75.34.37/PLTV/88888888/224/0/3221225579/00000000016l.smil</t>
  </si>
  <si>
    <t>rtsp://124.75.34.37/PLTV/88888888/224/0/3221225527/00000000014c.smil</t>
  </si>
  <si>
    <t>rtsp://124.75.34.37/PLTV/88888888/224/0/3221225558/00000000015n.smil</t>
  </si>
  <si>
    <t>rtsp://124.75.34.37/PLTV/88888888/224/0/3221225765/iptv255201.smil</t>
  </si>
  <si>
    <t>rtsp://124.75.34.37/PLTV/88888888/224/0/3221225697/iptv207702.smil</t>
  </si>
  <si>
    <t>rtsp://124.75.34.37/PLTV/88888888/224/3221226245/10000100000000060000000000965372_0.smil</t>
  </si>
  <si>
    <t>rtsp://124.75.34.37/PLTV/88888888/224/0/3221225478/00000000010t.smil</t>
  </si>
  <si>
    <t>rtsp://124.75.34.37/PLTV/88888888/224/0/3221225669/0000000022ij.smil</t>
  </si>
  <si>
    <t>rtsp://124.75.34.37/PLTV/88888888/224/3221226188/00000100000000060000000000087273_2.smil</t>
  </si>
  <si>
    <t>rtsp://124.75.34.37/PLTV/88888888/224/3221226294/10000100000000060000000001678744_0.smil</t>
  </si>
  <si>
    <t>rtsp://124.75.34.37/PLTV/88888888/224/3221226289/10000100000000060000000001678455_0.smil</t>
  </si>
  <si>
    <t>rtsp://124.75.34.37/PLTV/88888888/224/3221226181/00000100000000060000000000087274_2.smil</t>
  </si>
  <si>
    <t>rtsp://124.75.34.37/PLTV/88888888/224/3221226196/00000100000000060000000000087275_3.smil</t>
  </si>
  <si>
    <t>rtsp://124.75.34.37/PLTV/88888888/224/3221226198/00000100000000060000000000088056_0.smil</t>
  </si>
  <si>
    <t>rtsp://124.75.34.37/PLTV/88888888/224/3221226192/00000100000000060000000000087276_2.smil</t>
  </si>
  <si>
    <t>rtsp://124.75.34.37/PLTV/88888888/224/3221226194/00000100000000060000000000087277_2.smil</t>
  </si>
  <si>
    <t>rtsp://124.75.34.37/PLTV/88888888/224/3221226295/10000100000000060000000001678642_0.smil</t>
  </si>
  <si>
    <t>rtsp://124.75.34.37/PLTV/88888888/224/3221226290/10000100000000060000000001678643_0.smil</t>
  </si>
  <si>
    <t>rtsp://124.75.34.37/PLTV/88888888/224/3221226301/10000100000000060000000001678747_0.smil</t>
  </si>
  <si>
    <t>rtsp://124.75.34.37/PLTV/88888888/224/3221226297/10000100000000060000000001678644_0.smil</t>
  </si>
  <si>
    <t>rtsp://124.75.34.37/PLTV/88888888/224/3221226185/00000100000000060000000000087272_1.smil</t>
  </si>
  <si>
    <t>CCTV-1高清</t>
  </si>
  <si>
    <t>新闻综合HD</t>
  </si>
  <si>
    <t>电视剧频道HD</t>
  </si>
  <si>
    <t>第一财经HD</t>
  </si>
  <si>
    <t>纪实频道HD</t>
  </si>
  <si>
    <t>娱乐频道HD</t>
  </si>
  <si>
    <t>五星体育HD</t>
  </si>
  <si>
    <t>东方购物-1HD</t>
  </si>
  <si>
    <t>东方购物-2HD</t>
  </si>
  <si>
    <t>北京卫视HD</t>
  </si>
  <si>
    <t>广东卫视HD</t>
  </si>
  <si>
    <t>江苏卫视(高清)</t>
  </si>
  <si>
    <t>浙江卫视(高清)</t>
  </si>
  <si>
    <t>湖南卫视HD</t>
  </si>
  <si>
    <t>黑龙江卫视HD</t>
  </si>
  <si>
    <t>深圳卫视HD</t>
  </si>
  <si>
    <t>MAX超级汽车</t>
  </si>
  <si>
    <t>都市剧场HD</t>
  </si>
  <si>
    <t>Knews24HD</t>
  </si>
  <si>
    <t>CCTV-10</t>
  </si>
  <si>
    <t>CCTV-11</t>
  </si>
  <si>
    <t>CCTV-12</t>
  </si>
  <si>
    <t>CCTV-NEWS</t>
  </si>
  <si>
    <t>CCTV-高网</t>
  </si>
  <si>
    <t>CCTV-少儿</t>
  </si>
  <si>
    <t>CCTV-新闻</t>
  </si>
  <si>
    <t>CCTV-音乐</t>
  </si>
  <si>
    <t>新闻综合</t>
  </si>
  <si>
    <t>东方卫视</t>
  </si>
  <si>
    <t>电视剧频道</t>
  </si>
  <si>
    <t>第一财经</t>
  </si>
  <si>
    <t>纪实频道</t>
  </si>
  <si>
    <t>娱乐频道</t>
  </si>
  <si>
    <t>Knews24</t>
  </si>
  <si>
    <t>东方财经</t>
  </si>
  <si>
    <t>东方电影</t>
  </si>
  <si>
    <t>东方购物-1</t>
  </si>
  <si>
    <t>东方购物-2</t>
  </si>
  <si>
    <t>东方购物3</t>
  </si>
  <si>
    <t>东方购物4</t>
  </si>
  <si>
    <t>东方购物5</t>
  </si>
  <si>
    <t>星尚</t>
  </si>
  <si>
    <t>安徽卫视</t>
  </si>
  <si>
    <t>北京卫视</t>
  </si>
  <si>
    <t>兵团卫视</t>
  </si>
  <si>
    <t>东南卫视</t>
  </si>
  <si>
    <t>都市剧场</t>
  </si>
  <si>
    <t>法治天地</t>
  </si>
  <si>
    <t>甘肃卫视</t>
  </si>
  <si>
    <t>广东卫视</t>
  </si>
  <si>
    <t>广西卫视</t>
  </si>
  <si>
    <t>贵州卫视</t>
  </si>
  <si>
    <t>哈哈少儿</t>
  </si>
  <si>
    <t>好享购物</t>
  </si>
  <si>
    <t>河北卫视</t>
  </si>
  <si>
    <t>河南卫视</t>
  </si>
  <si>
    <t>黑龙江卫视</t>
  </si>
  <si>
    <t>湖北卫视</t>
  </si>
  <si>
    <t>欢笑剧场</t>
  </si>
  <si>
    <t>环球购物</t>
  </si>
  <si>
    <t>吉林卫视</t>
  </si>
  <si>
    <t>健康社区</t>
  </si>
  <si>
    <t>江苏卫视</t>
  </si>
  <si>
    <t>教育频道</t>
  </si>
  <si>
    <t>劲爆体育</t>
  </si>
  <si>
    <t>辽宁卫视</t>
  </si>
  <si>
    <t>旅游卫视</t>
  </si>
  <si>
    <t>内蒙古卫视</t>
  </si>
  <si>
    <t>宁夏卫视</t>
  </si>
  <si>
    <t>青海卫视</t>
  </si>
  <si>
    <t>全纪实</t>
  </si>
  <si>
    <t>山东卫视</t>
  </si>
  <si>
    <t>山西卫视</t>
  </si>
  <si>
    <t>陕西卫视</t>
  </si>
  <si>
    <t>深圳卫视</t>
  </si>
  <si>
    <t>生活时尚</t>
  </si>
  <si>
    <t>时尚购物</t>
  </si>
  <si>
    <t>四川卫视</t>
  </si>
  <si>
    <t>体育频道</t>
  </si>
  <si>
    <t>天津卫视</t>
  </si>
  <si>
    <t>外语频道</t>
  </si>
  <si>
    <t>西藏卫视</t>
  </si>
  <si>
    <t>新疆卫视</t>
  </si>
  <si>
    <t>炫动卡通</t>
  </si>
  <si>
    <t>艺术人文</t>
  </si>
  <si>
    <t>云南卫视</t>
  </si>
  <si>
    <t>浙江卫视</t>
  </si>
  <si>
    <t>重庆卫视</t>
  </si>
  <si>
    <t>江西卫视</t>
  </si>
  <si>
    <t>陶瓷HD</t>
  </si>
  <si>
    <t>东方购物-3HD</t>
  </si>
  <si>
    <t>东方卫视高清</t>
  </si>
  <si>
    <t>动漫秀场</t>
  </si>
  <si>
    <t>高尔夫</t>
  </si>
  <si>
    <t>红色经典</t>
  </si>
  <si>
    <t>湖南卫视</t>
  </si>
  <si>
    <t>极速汽车</t>
  </si>
  <si>
    <t>极速汽车HD</t>
  </si>
  <si>
    <t>金色频道</t>
  </si>
  <si>
    <t>魅力音乐</t>
  </si>
  <si>
    <t>七彩戏剧</t>
  </si>
  <si>
    <t>赛事精选-1</t>
  </si>
  <si>
    <t>赛事精选-2</t>
  </si>
  <si>
    <t>统一组播测试CCTV-1</t>
  </si>
  <si>
    <t>投资理财</t>
  </si>
  <si>
    <t>网球</t>
  </si>
  <si>
    <t>优购物</t>
  </si>
  <si>
    <t>游戏风云</t>
  </si>
  <si>
    <t>", "ChannelHD":</t>
  </si>
  <si>
    <t>, "ChannelName":"</t>
  </si>
  <si>
    <t>"},'+</t>
  </si>
  <si>
    <t>劲爆体育HD</t>
    <phoneticPr fontId="1" type="noConversion"/>
  </si>
  <si>
    <t>CCTV-01</t>
    <phoneticPr fontId="1" type="noConversion"/>
  </si>
  <si>
    <t>CCTV-02</t>
    <phoneticPr fontId="1" type="noConversion"/>
  </si>
  <si>
    <t>CCTV-03</t>
    <phoneticPr fontId="1" type="noConversion"/>
  </si>
  <si>
    <t>CCTV-04</t>
    <phoneticPr fontId="1" type="noConversion"/>
  </si>
  <si>
    <t>CCTV-05</t>
    <phoneticPr fontId="1" type="noConversion"/>
  </si>
  <si>
    <t>CCTV-06</t>
    <phoneticPr fontId="1" type="noConversion"/>
  </si>
  <si>
    <t>CCTV-07</t>
    <phoneticPr fontId="1" type="noConversion"/>
  </si>
  <si>
    <t>CCTV-08</t>
    <phoneticPr fontId="1" type="noConversion"/>
  </si>
  <si>
    <t>直播室2 HD</t>
    <phoneticPr fontId="1" type="noConversion"/>
  </si>
  <si>
    <t>超级体育10</t>
    <phoneticPr fontId="1" type="noConversion"/>
  </si>
  <si>
    <t>超级体育11</t>
    <phoneticPr fontId="1" type="noConversion"/>
  </si>
  <si>
    <t>超级体育09</t>
    <phoneticPr fontId="1" type="noConversion"/>
  </si>
  <si>
    <t>超级体育08</t>
    <phoneticPr fontId="1" type="noConversion"/>
  </si>
  <si>
    <t>超级体育07</t>
    <phoneticPr fontId="1" type="noConversion"/>
  </si>
  <si>
    <t>超级体育06</t>
    <phoneticPr fontId="1" type="noConversion"/>
  </si>
  <si>
    <t>超级体育05</t>
    <phoneticPr fontId="1" type="noConversion"/>
  </si>
  <si>
    <t>超级体育04</t>
    <phoneticPr fontId="1" type="noConversion"/>
  </si>
  <si>
    <t>超级体育03</t>
    <phoneticPr fontId="1" type="noConversion"/>
  </si>
  <si>
    <t>超级体育02</t>
    <phoneticPr fontId="1" type="noConversion"/>
  </si>
  <si>
    <t>超级体育01</t>
    <phoneticPr fontId="1" type="noConversion"/>
  </si>
  <si>
    <t>超级体育01 HD</t>
    <phoneticPr fontId="1" type="noConversion"/>
  </si>
  <si>
    <t>超级体育02 HD</t>
    <phoneticPr fontId="1" type="noConversion"/>
  </si>
  <si>
    <t>超级体育03 HD</t>
    <phoneticPr fontId="1" type="noConversion"/>
  </si>
  <si>
    <t>超级体育04 HD</t>
    <phoneticPr fontId="1" type="noConversion"/>
  </si>
  <si>
    <t>超级体育05 HD</t>
    <phoneticPr fontId="1" type="noConversion"/>
  </si>
  <si>
    <t>超级体育06 HD</t>
    <phoneticPr fontId="1" type="noConversion"/>
  </si>
  <si>
    <t>超级体育07 HD</t>
    <phoneticPr fontId="1" type="noConversion"/>
  </si>
  <si>
    <t>超级体育08 HD</t>
    <phoneticPr fontId="1" type="noConversion"/>
  </si>
  <si>
    <t>超级体育09 HD</t>
    <phoneticPr fontId="1" type="noConversion"/>
  </si>
  <si>
    <t>3D试验</t>
  </si>
  <si>
    <t>UserChannelID=124</t>
  </si>
  <si>
    <t>TimeShift=0</t>
  </si>
  <si>
    <t>null</t>
  </si>
  <si>
    <t>4k测试频道</t>
  </si>
  <si>
    <t>UserChannelID=724</t>
  </si>
  <si>
    <t>4K直播测试</t>
  </si>
  <si>
    <t>UserChannelID=656</t>
  </si>
  <si>
    <t>CCTV-10-2.5M</t>
  </si>
  <si>
    <t>UserChannelID=60</t>
  </si>
  <si>
    <t>TimeShift=1</t>
  </si>
  <si>
    <t>CCTV-11-2.5M</t>
  </si>
  <si>
    <t>UserChannelID=61</t>
  </si>
  <si>
    <t>CCTV-1-2.5M</t>
  </si>
  <si>
    <t>UserChannelID=51</t>
  </si>
  <si>
    <t>CCTV-12-2.5M</t>
  </si>
  <si>
    <t>UserChannelID=62</t>
  </si>
  <si>
    <t>UserChannelID=111</t>
  </si>
  <si>
    <t>CCTV-2</t>
  </si>
  <si>
    <t>UserChannelID=52</t>
  </si>
  <si>
    <t>CCTV-3</t>
  </si>
  <si>
    <t>UserChannelID=53</t>
  </si>
  <si>
    <t>CCTV-4</t>
  </si>
  <si>
    <t>UserChannelID=54</t>
  </si>
  <si>
    <t>CCTV-5</t>
  </si>
  <si>
    <t>UserChannelID=55</t>
  </si>
  <si>
    <t>CCTV5测试</t>
  </si>
  <si>
    <t>UserChannelID=591</t>
  </si>
  <si>
    <t>CCTV5测试2.5M</t>
  </si>
  <si>
    <t>UserChannelID=612</t>
  </si>
  <si>
    <t>CCTV-6</t>
  </si>
  <si>
    <t>UserChannelID=56</t>
  </si>
  <si>
    <t>CCTV6测试</t>
  </si>
  <si>
    <t>UserChannelID=592</t>
  </si>
  <si>
    <t>CCTV6测试2.5M</t>
  </si>
  <si>
    <t>UserChannelID=613</t>
  </si>
  <si>
    <t>CCTV-7-2.5M</t>
  </si>
  <si>
    <t>UserChannelID=57</t>
  </si>
  <si>
    <t>CCTV-8</t>
  </si>
  <si>
    <t>UserChannelID=58</t>
  </si>
  <si>
    <t>CCTV-NEWS-2.5M</t>
  </si>
  <si>
    <t>UserChannelID=59</t>
  </si>
  <si>
    <t>CCTV-高网-2.5M</t>
  </si>
  <si>
    <t>UserChannelID=325</t>
  </si>
  <si>
    <t>CCTV-少儿-2.5M</t>
  </si>
  <si>
    <t>UserChannelID=938</t>
  </si>
  <si>
    <t>UserChannelID=64</t>
  </si>
  <si>
    <t>CCTV-新闻-2.5M</t>
  </si>
  <si>
    <t>UserChannelID=63</t>
  </si>
  <si>
    <t>CCTV-音乐-2.5M</t>
  </si>
  <si>
    <t>UserChannelID=65</t>
  </si>
  <si>
    <t>D东方购物</t>
  </si>
  <si>
    <t>UserChannelID=360</t>
  </si>
  <si>
    <t>rtsp://124.75.34.37/PLTV/88888888/224/0/3221225638/000000001dcq.smil</t>
  </si>
  <si>
    <t>EXPO测试频道</t>
  </si>
  <si>
    <t>UserChannelID=280</t>
  </si>
  <si>
    <t>joyu赛事1</t>
  </si>
  <si>
    <t>UserChannelID=711</t>
  </si>
  <si>
    <t>joyu赛事2</t>
  </si>
  <si>
    <t>UserChannelID=712</t>
  </si>
  <si>
    <t>joyu赛事3</t>
  </si>
  <si>
    <t>UserChannelID=713</t>
  </si>
  <si>
    <t>joyu赛事4</t>
  </si>
  <si>
    <t>UserChannelID=714</t>
  </si>
  <si>
    <t>joyu赛事5</t>
  </si>
  <si>
    <t>UserChannelID=715</t>
  </si>
  <si>
    <t>joyu赛事6</t>
  </si>
  <si>
    <t>UserChannelID=716</t>
  </si>
  <si>
    <t>joyu赛事7</t>
  </si>
  <si>
    <t>UserChannelID=717</t>
  </si>
  <si>
    <t>joyu赛事8</t>
  </si>
  <si>
    <t>UserChannelID=718</t>
  </si>
  <si>
    <t>Knews24-2.5M</t>
  </si>
  <si>
    <t>UserChannelID=446</t>
  </si>
  <si>
    <t>UserChannelID=188</t>
  </si>
  <si>
    <t>NBA直播室6HD</t>
  </si>
  <si>
    <t>UserChannelID=186</t>
  </si>
  <si>
    <t>NBA直播室7HD</t>
  </si>
  <si>
    <t>UserChannelID=187</t>
  </si>
  <si>
    <t>阿拉一家门</t>
  </si>
  <si>
    <t>UserChannelID=425</t>
  </si>
  <si>
    <t>rtsp://124.75.34.37/PLTV/88888888/224/0/3221225477/00000000010s.smil</t>
  </si>
  <si>
    <t>安徽卫视-2.5M</t>
  </si>
  <si>
    <t>UserChannelID=211</t>
  </si>
  <si>
    <t>北京卫视-2.5M</t>
  </si>
  <si>
    <t>UserChannelID=202</t>
  </si>
  <si>
    <t>UserChannelID=144</t>
  </si>
  <si>
    <t>标清多画面</t>
  </si>
  <si>
    <t>UserChannelID=281</t>
  </si>
  <si>
    <t>UserChannelID=233</t>
  </si>
  <si>
    <t>财经热线</t>
  </si>
  <si>
    <t>UserChannelID=666</t>
  </si>
  <si>
    <t>测试频道1</t>
  </si>
  <si>
    <t>UserChannelID=901</t>
  </si>
  <si>
    <t>rtsp://124.75.34.37/PLTV/88888888/224/0/3221225539/00000000014s.smil</t>
  </si>
  <si>
    <t>超级玩家</t>
  </si>
  <si>
    <t>UserChannelID=408</t>
  </si>
  <si>
    <t>rtsp://124.75.34.37/PLTV/88888888/224/0/3221225578/00000000016k.smil</t>
  </si>
  <si>
    <t>导视</t>
  </si>
  <si>
    <t>UserChannelID=199</t>
  </si>
  <si>
    <t>rtsp://124.75.34.37/PLTV/88888888/224/0/3221225557/00000000015i.smil</t>
  </si>
  <si>
    <t>UserChannelID=7</t>
  </si>
  <si>
    <t>第一财经-2.5M</t>
  </si>
  <si>
    <t>UserChannelID=916</t>
  </si>
  <si>
    <t>UserChannelID=109</t>
  </si>
  <si>
    <t>第一剧场</t>
  </si>
  <si>
    <t>UserChannelID=298</t>
  </si>
  <si>
    <t>第一生活文艺</t>
  </si>
  <si>
    <t>UserChannelID=588</t>
  </si>
  <si>
    <t>电竞天堂</t>
  </si>
  <si>
    <t>UserChannelID=406</t>
  </si>
  <si>
    <t>rtsp://124.75.34.37/PLTV/88888888/224/0/3221225562/00000000015w.smil</t>
  </si>
  <si>
    <t>电视剧频道-2.5M</t>
  </si>
  <si>
    <t>UserChannelID=5</t>
  </si>
  <si>
    <t>UserChannelID=105</t>
  </si>
  <si>
    <t>UserChannelID=319</t>
  </si>
  <si>
    <t>东方电影-2.5M</t>
  </si>
  <si>
    <t>UserChannelID=15</t>
  </si>
  <si>
    <t>东方购物-1-2.5M</t>
  </si>
  <si>
    <t>UserChannelID=12</t>
  </si>
  <si>
    <t>UserChannelID=112</t>
  </si>
  <si>
    <t>UserChannelID=13</t>
  </si>
  <si>
    <t>UserChannelID=113</t>
  </si>
  <si>
    <t>UserChannelID=21</t>
  </si>
  <si>
    <t>UserChannelID=121</t>
  </si>
  <si>
    <t>UserChannelID=22</t>
  </si>
  <si>
    <t>东方购物-4HD</t>
  </si>
  <si>
    <t>UserChannelID=122</t>
  </si>
  <si>
    <t>rtsp://124.75.34.37/PLTV/88888888/224/3221226308/10000100000000060000000001865657_0.smil</t>
  </si>
  <si>
    <t>UserChannelID=23</t>
  </si>
  <si>
    <t>东方购物-5HD</t>
  </si>
  <si>
    <t>UserChannelID=123</t>
  </si>
  <si>
    <t>rtsp://124.75.34.37/PLTV/88888888/224/3221226315/10000100000000060000000001865658_0.smil</t>
  </si>
  <si>
    <t>东方卫视-2.5M</t>
  </si>
  <si>
    <t>UserChannelID=2</t>
  </si>
  <si>
    <t>UserChannelID=101</t>
  </si>
  <si>
    <t>东南卫视-2.5M</t>
  </si>
  <si>
    <t>UserChannelID=212</t>
  </si>
  <si>
    <t>UserChannelID=317</t>
  </si>
  <si>
    <t>动漫秀场HD</t>
  </si>
  <si>
    <t>UserChannelID=96</t>
  </si>
  <si>
    <t>都市剧场-2.5M</t>
  </si>
  <si>
    <t>UserChannelID=301</t>
  </si>
  <si>
    <t>UserChannelID=98</t>
  </si>
  <si>
    <t>法治天地-2.5M</t>
  </si>
  <si>
    <t>UserChannelID=18</t>
  </si>
  <si>
    <t>风云剧场</t>
  </si>
  <si>
    <t>UserChannelID=294</t>
  </si>
  <si>
    <t>风云音乐</t>
  </si>
  <si>
    <t>UserChannelID=296</t>
  </si>
  <si>
    <t>风云足球</t>
  </si>
  <si>
    <t>UserChannelID=297</t>
  </si>
  <si>
    <t>甘肃卫视-2.5M</t>
  </si>
  <si>
    <t>UserChannelID=222</t>
  </si>
  <si>
    <t>港剧风云</t>
  </si>
  <si>
    <t>UserChannelID=414</t>
  </si>
  <si>
    <t>rtsp://124.75.34.37/PLTV/88888888/224/0/3221225533/00000000014i.smil</t>
  </si>
  <si>
    <t>UserChannelID=405</t>
  </si>
  <si>
    <t>高清2</t>
  </si>
  <si>
    <t>UserChannelID=282</t>
  </si>
  <si>
    <t>高清3</t>
  </si>
  <si>
    <t>UserChannelID=283</t>
  </si>
  <si>
    <t>高清导视频道</t>
  </si>
  <si>
    <t>UserChannelID=198</t>
  </si>
  <si>
    <t>rtsp://124.75.34.37/PLTV/88888888/224/3221226215/10000100000000060000000000516617_0.smil</t>
  </si>
  <si>
    <t>古装剧场</t>
  </si>
  <si>
    <t>UserChannelID=415</t>
  </si>
  <si>
    <t>rtsp://124.75.34.37/PLTV/88888888/224/0/3221225535/00000000014k.smil</t>
  </si>
  <si>
    <t>股评汇</t>
  </si>
  <si>
    <t>UserChannelID=412</t>
  </si>
  <si>
    <t>rtsp://124.75.34.37/PLTV/88888888/224/0/3221225529/00000000014e.smil</t>
  </si>
  <si>
    <t>观止云</t>
  </si>
  <si>
    <t>UserChannelID=523</t>
  </si>
  <si>
    <t>广东卫视-2.5M</t>
  </si>
  <si>
    <t>UserChannelID=223</t>
  </si>
  <si>
    <t>UserChannelID=145</t>
  </si>
  <si>
    <t>广西卫视-2.5M</t>
  </si>
  <si>
    <t>UserChannelID=207</t>
  </si>
  <si>
    <t>贵州卫视-2.5M</t>
  </si>
  <si>
    <t>UserChannelID=229</t>
  </si>
  <si>
    <t>哈哈少儿-2.5M</t>
  </si>
  <si>
    <t>UserChannelID=10</t>
  </si>
  <si>
    <t>UserChannelID=68</t>
  </si>
  <si>
    <t>河北卫视-2.5M</t>
  </si>
  <si>
    <t>UserChannelID=225</t>
  </si>
  <si>
    <t>河南卫视-2.5M</t>
  </si>
  <si>
    <t>UserChannelID=230</t>
  </si>
  <si>
    <t>黑龙江卫视-2.5M</t>
  </si>
  <si>
    <t>UserChannelID=224</t>
  </si>
  <si>
    <t>UserChannelID=147</t>
  </si>
  <si>
    <t>UserChannelID=404</t>
  </si>
  <si>
    <t>湖北卫视-2.5M</t>
  </si>
  <si>
    <t>UserChannelID=227</t>
  </si>
  <si>
    <t>湖北卫视HD</t>
  </si>
  <si>
    <t>UserChannelID=149</t>
  </si>
  <si>
    <t>湖南卫视-2.5M</t>
  </si>
  <si>
    <t>UserChannelID=203</t>
  </si>
  <si>
    <t>UserChannelID=143</t>
  </si>
  <si>
    <t>怀旧金曲</t>
  </si>
  <si>
    <t>UserChannelID=427</t>
  </si>
  <si>
    <t>rtsp://124.75.34.37/PLTV/88888888/224/0/3221225563/00000000015x.smil</t>
  </si>
  <si>
    <t>欢笑剧场-2.5M</t>
  </si>
  <si>
    <t>UserChannelID=303</t>
  </si>
  <si>
    <t>欢笑剧场HD</t>
  </si>
  <si>
    <t>UserChannelID=100</t>
  </si>
  <si>
    <t>UserChannelID=31</t>
  </si>
  <si>
    <t>吉林卫视-2.5M</t>
  </si>
  <si>
    <t>UserChannelID=216</t>
  </si>
  <si>
    <t>UserChannelID=318</t>
  </si>
  <si>
    <t>UserChannelID=91</t>
  </si>
  <si>
    <t>纪实频道-2.5M</t>
  </si>
  <si>
    <t>UserChannelID=9</t>
  </si>
  <si>
    <t>UserChannelID=106</t>
  </si>
  <si>
    <t>技能文化培训</t>
  </si>
  <si>
    <t>UserChannelID=501</t>
  </si>
  <si>
    <t>嘉定电视台</t>
  </si>
  <si>
    <t>UserChannelID=47</t>
  </si>
  <si>
    <t>UserChannelID=903</t>
  </si>
  <si>
    <t>UserChannelID=142</t>
  </si>
  <si>
    <t>江苏卫视-2.5M</t>
  </si>
  <si>
    <t>UserChannelID=204</t>
  </si>
  <si>
    <t>江西卫视-2.5M</t>
  </si>
  <si>
    <t>UserChannelID=215</t>
  </si>
  <si>
    <t>教育频道-2.5M</t>
  </si>
  <si>
    <t>UserChannelID=16</t>
  </si>
  <si>
    <t>UserChannelID=310</t>
  </si>
  <si>
    <t>金鹰卡通-2.5M</t>
  </si>
  <si>
    <t>UserChannelID=235</t>
  </si>
  <si>
    <t>rtsp://124.75.34.37/PLTV/88888888/224/3221226229/10000100000000060000000000734085_0.smil</t>
  </si>
  <si>
    <t>劲爆体育-2.5M</t>
  </si>
  <si>
    <t>UserChannelID=306</t>
  </si>
  <si>
    <t>UserChannelID=944</t>
  </si>
  <si>
    <t>经典动画</t>
  </si>
  <si>
    <t>UserChannelID=420</t>
  </si>
  <si>
    <t>rtsp://124.75.34.37/PLTV/88888888/224/0/3221225574/00000000016g.smil</t>
  </si>
  <si>
    <t>竞G场</t>
  </si>
  <si>
    <t>UserChannelID=407</t>
  </si>
  <si>
    <t>rtsp://124.75.34.37/PLTV/88888888/224/0/3221225528/00000000014d.smil</t>
  </si>
  <si>
    <t>快乐宠物-2.5M</t>
  </si>
  <si>
    <t>UserChannelID=299</t>
  </si>
  <si>
    <t>老故事</t>
  </si>
  <si>
    <t>UserChannelID=291</t>
  </si>
  <si>
    <t>辽宁卫视-2.5M</t>
  </si>
  <si>
    <t>UserChannelID=210</t>
  </si>
  <si>
    <t>轮播标清</t>
  </si>
  <si>
    <t>UserChannelID=524</t>
  </si>
  <si>
    <t>旅游卫视-2.5M</t>
  </si>
  <si>
    <t>UserChannelID=206</t>
  </si>
  <si>
    <t>芒果直播频道1</t>
  </si>
  <si>
    <t>UserChannelID=701</t>
  </si>
  <si>
    <t>芒果直播频道10</t>
  </si>
  <si>
    <t>UserChannelID=710</t>
  </si>
  <si>
    <t>芒果直播频道2</t>
  </si>
  <si>
    <t>UserChannelID=702</t>
  </si>
  <si>
    <t>芒果直播频道3</t>
  </si>
  <si>
    <t>UserChannelID=703</t>
  </si>
  <si>
    <t>芒果直播频道4</t>
  </si>
  <si>
    <t>UserChannelID=704</t>
  </si>
  <si>
    <t>芒果直播频道5</t>
  </si>
  <si>
    <t>UserChannelID=705</t>
  </si>
  <si>
    <t>芒果直播频道6</t>
  </si>
  <si>
    <t>UserChannelID=706</t>
  </si>
  <si>
    <t>芒果直播频道7</t>
  </si>
  <si>
    <t>UserChannelID=707</t>
  </si>
  <si>
    <t>芒果直播频道8</t>
  </si>
  <si>
    <t>UserChannelID=708</t>
  </si>
  <si>
    <t>芒果直播频道9</t>
  </si>
  <si>
    <t>UserChannelID=709</t>
  </si>
  <si>
    <t>美食</t>
  </si>
  <si>
    <t>UserChannelID=434</t>
  </si>
  <si>
    <t>rtsp://124.75.34.37/PLTV/88888888/224/0/3221225543/000000000151.smil</t>
  </si>
  <si>
    <t>UserChannelID=309</t>
  </si>
  <si>
    <t>魅力音乐HD</t>
  </si>
  <si>
    <t>UserChannelID=99</t>
  </si>
  <si>
    <t>闵行电视台</t>
  </si>
  <si>
    <t>UserChannelID=48</t>
  </si>
  <si>
    <t>内蒙古卫视-2.5M</t>
  </si>
  <si>
    <t>UserChannelID=226</t>
  </si>
  <si>
    <t>宁夏卫视-2.5M</t>
  </si>
  <si>
    <t>UserChannelID=201</t>
  </si>
  <si>
    <t>UserChannelID=952</t>
  </si>
  <si>
    <t>女人</t>
  </si>
  <si>
    <t>UserChannelID=435</t>
  </si>
  <si>
    <t>rtsp://124.75.34.37/PLTV/88888888/224/0/3221225560/00000000015t.smil</t>
  </si>
  <si>
    <t>女性时尚</t>
  </si>
  <si>
    <t>UserChannelID=292</t>
  </si>
  <si>
    <t>UserChannelID=17</t>
  </si>
  <si>
    <t>青海卫视-2.5M</t>
  </si>
  <si>
    <t>UserChannelID=218</t>
  </si>
  <si>
    <t>全国党员教育</t>
  </si>
  <si>
    <t>UserChannelID=930</t>
  </si>
  <si>
    <t>rtsp://124.75.34.37/PLTV/88888888/224/0/3221225639/000000001jc7.smil</t>
  </si>
  <si>
    <t>全纪实-2.5M</t>
  </si>
  <si>
    <t>UserChannelID=308</t>
  </si>
  <si>
    <t>全纪实HD</t>
  </si>
  <si>
    <t>UserChannelID=97</t>
  </si>
  <si>
    <t>热门动画</t>
  </si>
  <si>
    <t>UserChannelID=419</t>
  </si>
  <si>
    <t>热门剧场</t>
  </si>
  <si>
    <t>UserChannelID=411</t>
  </si>
  <si>
    <t>rtsp://124.75.34.37/PLTV/88888888/224/0/3221225481/00000000010w.smil</t>
  </si>
  <si>
    <t>热门综艺</t>
  </si>
  <si>
    <t>UserChannelID=423</t>
  </si>
  <si>
    <t>UserChannelID=401</t>
  </si>
  <si>
    <t>UserChannelID=403</t>
  </si>
  <si>
    <t>山东卫视-2.5M</t>
  </si>
  <si>
    <t>UserChannelID=209</t>
  </si>
  <si>
    <t>山东卫视HD</t>
  </si>
  <si>
    <t>UserChannelID=148</t>
  </si>
  <si>
    <t>山西卫视-2.5M</t>
  </si>
  <si>
    <t>UserChannelID=217</t>
  </si>
  <si>
    <t>陕西卫视-2.5M</t>
  </si>
  <si>
    <t>UserChannelID=220</t>
  </si>
  <si>
    <t>UserChannelID=231</t>
  </si>
  <si>
    <t>UserChannelID=146</t>
  </si>
  <si>
    <t>生活时尚-2.5M</t>
  </si>
  <si>
    <t>UserChannelID=314</t>
  </si>
  <si>
    <t>生活时尚HD</t>
  </si>
  <si>
    <t>UserChannelID=94</t>
  </si>
  <si>
    <t>UserChannelID=69</t>
  </si>
  <si>
    <t>世界地理</t>
  </si>
  <si>
    <t>UserChannelID=295</t>
  </si>
  <si>
    <t>四川卫视-2.5M</t>
  </si>
  <si>
    <t>UserChannelID=208</t>
  </si>
  <si>
    <t>UserChannelID=92</t>
  </si>
  <si>
    <t>UserChannelID=8</t>
  </si>
  <si>
    <t>天津卫视-2.5M</t>
  </si>
  <si>
    <t>UserChannelID=214</t>
  </si>
  <si>
    <t>UserChannelID=500</t>
  </si>
  <si>
    <t>UserChannelID=728</t>
  </si>
  <si>
    <t>外语频道-2.5M</t>
  </si>
  <si>
    <t>UserChannelID=11</t>
  </si>
  <si>
    <t>UserChannelID=402</t>
  </si>
  <si>
    <t>文广4K测试</t>
  </si>
  <si>
    <t>UserChannelID=197</t>
  </si>
  <si>
    <t>UserChannelID=108</t>
  </si>
  <si>
    <t>西藏卫视-2.5M</t>
  </si>
  <si>
    <t>UserChannelID=219</t>
  </si>
  <si>
    <t>喜剧影院</t>
  </si>
  <si>
    <t>UserChannelID=409</t>
  </si>
  <si>
    <t>rtsp://124.75.34.37/PLTV/88888888/224/0/3221225483/00000000010y.smil</t>
  </si>
  <si>
    <t>香江影院</t>
  </si>
  <si>
    <t>UserChannelID=410</t>
  </si>
  <si>
    <t>rtsp://124.75.34.37/PLTV/88888888/224/0/3221225575/00000000016h.smil</t>
  </si>
  <si>
    <t>UserChannelID=232</t>
  </si>
  <si>
    <t>新视觉体育</t>
  </si>
  <si>
    <t>UserChannelID=102</t>
  </si>
  <si>
    <t>新闻综合-2.5M</t>
  </si>
  <si>
    <t>UserChannelID=1</t>
  </si>
  <si>
    <t>UserChannelID=107</t>
  </si>
  <si>
    <t>星尚-2.5M</t>
  </si>
  <si>
    <t>UserChannelID=6</t>
  </si>
  <si>
    <t>幸福彩HD</t>
  </si>
  <si>
    <t>UserChannelID=95</t>
  </si>
  <si>
    <t>炫动卡通-2.5M</t>
  </si>
  <si>
    <t>UserChannelID=14</t>
  </si>
  <si>
    <t>UserChannelID=923</t>
  </si>
  <si>
    <t>研究院测试频道</t>
  </si>
  <si>
    <t>UserChannelID=963</t>
  </si>
  <si>
    <t>rtsp://124.75.34.37/PLTV/88888888/224/3221226080/00000100000000060000000000000339_0.smil</t>
  </si>
  <si>
    <t>演唱会</t>
  </si>
  <si>
    <t>UserChannelID=426</t>
  </si>
  <si>
    <t>rtsp://124.75.34.37/PLTV/88888888/224/0/3221225542/00000000014v.smil</t>
  </si>
  <si>
    <t>央广购物</t>
  </si>
  <si>
    <t>UserChannelID=66</t>
  </si>
  <si>
    <t>rtsp://124.75.34.37/PLTV/88888888/224/3221226228/10000100000000060000000000646845_0.smil</t>
  </si>
  <si>
    <t>央广健康</t>
  </si>
  <si>
    <t>UserChannelID=36</t>
  </si>
  <si>
    <t>央视精品</t>
  </si>
  <si>
    <t>UserChannelID=293</t>
  </si>
  <si>
    <t>艺术人文-2.5M</t>
  </si>
  <si>
    <t>UserChannelID=4</t>
  </si>
  <si>
    <t>UserChannelID=67</t>
  </si>
  <si>
    <t>UserChannelID=19</t>
  </si>
  <si>
    <t>游戏风云HD</t>
  </si>
  <si>
    <t>UserChannelID=93</t>
  </si>
  <si>
    <t>娱乐频道-2.5M</t>
  </si>
  <si>
    <t>UserChannelID=3</t>
  </si>
  <si>
    <t>UserChannelID=104</t>
  </si>
  <si>
    <t>云南卫视-2.5M</t>
  </si>
  <si>
    <t>UserChannelID=221</t>
  </si>
  <si>
    <t>UserChannelID=141</t>
  </si>
  <si>
    <t>浙江卫视-2.5M</t>
  </si>
  <si>
    <t>UserChannelID=205</t>
  </si>
  <si>
    <t>直播室1</t>
  </si>
  <si>
    <t>UserChannelID=181</t>
  </si>
  <si>
    <t xml:space="preserve">直播室10-2.5M </t>
  </si>
  <si>
    <t>UserChannelID=986</t>
  </si>
  <si>
    <t>直播室10-2.5M</t>
  </si>
  <si>
    <t>UserChannelID=440</t>
  </si>
  <si>
    <t>直播室108</t>
  </si>
  <si>
    <t>UserChannelID=189</t>
  </si>
  <si>
    <t>直播室109</t>
  </si>
  <si>
    <t>UserChannelID=190</t>
  </si>
  <si>
    <t>直播室110</t>
  </si>
  <si>
    <t>UserChannelID=191</t>
  </si>
  <si>
    <t>直播室111</t>
  </si>
  <si>
    <t>UserChannelID=192</t>
  </si>
  <si>
    <t>直播室11-2.5M</t>
  </si>
  <si>
    <t>UserChannelID=987</t>
  </si>
  <si>
    <t>UserChannelID=441</t>
  </si>
  <si>
    <t>直播室12-2.5M</t>
  </si>
  <si>
    <t>UserChannelID=993</t>
  </si>
  <si>
    <t>UserChannelID=442</t>
  </si>
  <si>
    <t>直播室13-2.5M</t>
  </si>
  <si>
    <t>UserChannelID=443</t>
  </si>
  <si>
    <t>UserChannelID=989</t>
  </si>
  <si>
    <t>直播室14-2.5M</t>
  </si>
  <si>
    <t>UserChannelID=602</t>
  </si>
  <si>
    <t>UserChannelID=444</t>
  </si>
  <si>
    <t>直播室15-2.5M</t>
  </si>
  <si>
    <t>UserChannelID=991</t>
  </si>
  <si>
    <t>UserChannelID=445</t>
  </si>
  <si>
    <t>直播室16-2.5M</t>
  </si>
  <si>
    <t>UserChannelID=992</t>
  </si>
  <si>
    <t>直播室2</t>
  </si>
  <si>
    <t>UserChannelID=182</t>
  </si>
  <si>
    <t>直播室208</t>
  </si>
  <si>
    <t>UserChannelID=447</t>
  </si>
  <si>
    <t>直播室209</t>
  </si>
  <si>
    <t>UserChannelID=448</t>
  </si>
  <si>
    <t>直播室210</t>
  </si>
  <si>
    <t>UserChannelID=449</t>
  </si>
  <si>
    <t>直播室211</t>
  </si>
  <si>
    <t>UserChannelID=450</t>
  </si>
  <si>
    <t>直播室3</t>
  </si>
  <si>
    <t>UserChannelID=183</t>
  </si>
  <si>
    <t>直播室4</t>
  </si>
  <si>
    <t>UserChannelID=184</t>
  </si>
  <si>
    <t>直播室5</t>
  </si>
  <si>
    <t>UserChannelID=185</t>
  </si>
  <si>
    <t>直播室9-2.5M</t>
  </si>
  <si>
    <t>UserChannelID=984</t>
  </si>
  <si>
    <t>UserChannelID=439</t>
  </si>
  <si>
    <t>智慧社区</t>
  </si>
  <si>
    <t>UserChannelID=600</t>
  </si>
  <si>
    <t>中国达人秀</t>
  </si>
  <si>
    <t>UserChannelID=424</t>
  </si>
  <si>
    <t>中国金融台</t>
  </si>
  <si>
    <t>UserChannelID=234</t>
  </si>
  <si>
    <t>中视购物</t>
  </si>
  <si>
    <t>UserChannelID=70</t>
  </si>
  <si>
    <t>重庆卫视-2.5M</t>
  </si>
  <si>
    <t>UserChannelID=228</t>
  </si>
  <si>
    <t>重庆卫视HD</t>
  </si>
  <si>
    <t>UserChannelID=590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</si>
  <si>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</si>
  <si>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</si>
  <si>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</si>
  <si>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</si>
  <si>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</si>
  <si>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</si>
  <si>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</si>
  <si>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</si>
  <si>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</si>
  <si>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</si>
  <si>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</si>
  <si>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</si>
  <si>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</si>
  <si>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</si>
  <si>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</si>
  <si>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</si>
  <si>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</si>
  <si>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</si>
  <si>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</si>
  <si>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</si>
  <si>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</si>
  <si>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</si>
  <si>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</si>
  <si>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</si>
  <si>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</si>
  <si>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</si>
  <si>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</si>
  <si>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���南卫视-2.5M</t>
  </si>
  <si>
    <t>测试1.3M</t>
  </si>
  <si>
    <t>中国教育-1HD</t>
  </si>
  <si>
    <t>UserChannelID=155</t>
  </si>
  <si>
    <t>江西卫视HD</t>
  </si>
  <si>
    <t>UserChannelID=152</t>
  </si>
  <si>
    <t>外语频道HD</t>
  </si>
  <si>
    <t>UserChannelID=110</t>
  </si>
  <si>
    <t>央广健康频道-高码-4M</t>
  </si>
  <si>
    <t>测试8M</t>
  </si>
  <si>
    <t>测试2.5M</t>
  </si>
  <si>
    <t>天津卫视HD</t>
  </si>
  <si>
    <t>UserChannelID=154</t>
  </si>
  <si>
    <t>安徽卫视HD</t>
  </si>
  <si>
    <t>UserChannelID=150</t>
  </si>
  <si>
    <t>测试HD</t>
  </si>
  <si>
    <t>测试2M</t>
  </si>
  <si>
    <t>UserChannelID=37</t>
  </si>
  <si>
    <t>辽宁卫视HD</t>
  </si>
  <si>
    <t>UserChannelID=153</t>
  </si>
  <si>
    <t>星尚HD</t>
  </si>
  <si>
    <t>UserChannelID=103</t>
  </si>
  <si>
    <t>东南卫视HD</t>
  </si>
  <si>
    <t>UserChannelID=151</t>
  </si>
  <si>
    <t>{"ChannelURL":"</t>
  </si>
  <si>
    <t>rtsp://124.75.34.37/PLTV/88888888/224/3221226347/10000100000000060000000002544034_0.smil</t>
  </si>
  <si>
    <t>健康养生</t>
  </si>
  <si>
    <t>rtsp://124.75.34.37/PLTV/88888888/224/3221226351/10000100000000060000000002544040_0.smil</t>
  </si>
  <si>
    <t>青春动漫HD</t>
  </si>
  <si>
    <t>UserChannelID=456</t>
  </si>
  <si>
    <t>三沙卫视</t>
  </si>
  <si>
    <t>宝宝动画HD</t>
  </si>
  <si>
    <t>UserChannelID=457</t>
  </si>
  <si>
    <t>rtsp://124.75.34.37/PLTV/88888888/224/3221226349/10000100000000060000000002544037_0.smil</t>
  </si>
  <si>
    <t>热门剧场HD</t>
  </si>
  <si>
    <t>UserChannelID=454</t>
  </si>
  <si>
    <t>rtsp://124.75.34.37/PLTV/88888888/224/3221226353/10000100000000060000000002544042_0.smil</t>
  </si>
  <si>
    <t>rtsp://124.75.34.37/PLTV/88888888/224/3221226332/10000100000000060000000002544039_0.smil</t>
  </si>
  <si>
    <t>四川卫视HD</t>
  </si>
  <si>
    <t>UserChannelID=156</t>
  </si>
  <si>
    <t>星光影院HD</t>
  </si>
  <si>
    <t>UserChannelID=453</t>
  </si>
  <si>
    <t>热门综艺HD</t>
  </si>
  <si>
    <t>UserChannelID=459</t>
  </si>
  <si>
    <t>湖南卫视HD测试</t>
  </si>
  <si>
    <t>家家购物</t>
  </si>
  <si>
    <t>UserChannelID=49</t>
  </si>
  <si>
    <t>百变课堂HD</t>
  </si>
  <si>
    <t>UserChannelID=458</t>
  </si>
  <si>
    <t>rtsp://124.75.34.37/PLTV/88888888/224/3221226330/10000100000000060000000002544038_0.smil</t>
  </si>
  <si>
    <t>戏曲精选HD</t>
  </si>
  <si>
    <t>UserChannelID=460</t>
  </si>
  <si>
    <t>贵州卫视HD</t>
  </si>
  <si>
    <t>UserChannelID=158</t>
  </si>
  <si>
    <t>汽车世界</t>
  </si>
  <si>
    <t>rtsp://124.75.34.37/PLTV/88888888/224/3221226347/10000100000000060000000002544035_0.smil</t>
  </si>
  <si>
    <t>谍战剧场HD</t>
  </si>
  <si>
    <t>UserChannelID=455</t>
  </si>
  <si>
    <t>全球大片HD</t>
  </si>
  <si>
    <t>UserChannelID=451</t>
  </si>
  <si>
    <t>看天下精选HD</t>
  </si>
  <si>
    <t>UserChannelID=464</t>
  </si>
  <si>
    <t>东方卫视4M</t>
  </si>
  <si>
    <t>rtsp://124.75.34.37/PLTV/88888888/224/3221226328/10000100000000060000000002544036_0.smil</t>
  </si>
  <si>
    <t>谍战剧场</t>
  </si>
  <si>
    <t>UserChannelID=413</t>
  </si>
  <si>
    <t>rtsp://124.75.34.37/PLTV/88888888/224/3221226334/10000100000000060000000002544041_0.smil</t>
  </si>
  <si>
    <t>健康养生HD</t>
  </si>
  <si>
    <t>UserChannelID=463</t>
  </si>
  <si>
    <t>汽车世界HD</t>
  </si>
  <si>
    <t>UserChannelID=462</t>
  </si>
  <si>
    <t>全球大片</t>
  </si>
  <si>
    <t>UserChannelID=157</t>
  </si>
  <si>
    <t>看天下精选</t>
  </si>
  <si>
    <t>UserChannelID=416</t>
  </si>
  <si>
    <t>戏曲精选</t>
  </si>
  <si>
    <t>UserChannelID=422</t>
  </si>
  <si>
    <t>旅游卫视HD</t>
  </si>
  <si>
    <t>UserChannelID=159</t>
  </si>
  <si>
    <t>华语影院HD</t>
  </si>
  <si>
    <t>UserChannelID=452</t>
  </si>
  <si>
    <t>百变课堂</t>
  </si>
  <si>
    <t>UserChannelID=421</t>
  </si>
  <si>
    <t>电竞天堂HD</t>
  </si>
  <si>
    <t>UserChannelID=461</t>
  </si>
  <si>
    <t>CCTV-01</t>
  </si>
  <si>
    <t>CCTV-02</t>
  </si>
  <si>
    <t>CCTV-03</t>
  </si>
  <si>
    <t>CCTV-04</t>
  </si>
  <si>
    <t>CCTV-05</t>
  </si>
  <si>
    <t>CCTV-06</t>
  </si>
  <si>
    <t>CCTV-07</t>
  </si>
  <si>
    <t>超级体育06 HD</t>
  </si>
  <si>
    <t>超级体育05 HD</t>
  </si>
  <si>
    <t>劲爆体育HD</t>
  </si>
  <si>
    <t>超级体育01 HD</t>
  </si>
  <si>
    <t>超级体育03</t>
  </si>
  <si>
    <t>超级体育09 HD</t>
  </si>
  <si>
    <t>超级体育08 HD</t>
  </si>
  <si>
    <t>超级体育07 HD</t>
  </si>
  <si>
    <t>超级体育01</t>
  </si>
  <si>
    <t>超级体育06</t>
  </si>
  <si>
    <t>超级体育07</t>
  </si>
  <si>
    <t>超级体育04</t>
  </si>
  <si>
    <t>超级体育05</t>
  </si>
  <si>
    <t>直播室2 HD</t>
  </si>
  <si>
    <t>超级体育09</t>
  </si>
  <si>
    <t>超级体育08</t>
  </si>
  <si>
    <t>超级体育11</t>
  </si>
  <si>
    <t>超级体育10</t>
  </si>
  <si>
    <t>超级体育04 HD</t>
  </si>
  <si>
    <t>超级体育02 HD</t>
  </si>
  <si>
    <t>超级体育03 HD</t>
  </si>
  <si>
    <t>超级体育02</t>
  </si>
  <si>
    <t>播放错误</t>
  </si>
  <si>
    <t>正常</t>
    <phoneticPr fontId="1" type="noConversion"/>
  </si>
  <si>
    <t>, "ChannelName":"</t>
    <phoneticPr fontId="1" type="noConversion"/>
  </si>
  <si>
    <t>都市频道</t>
  </si>
  <si>
    <t>金色���道</t>
  </si>
  <si>
    <t>rtsp://124.75.34.37/PLTV/88888888/224/3221226368/10000100000000060000000000813433_0_mdn_1.smil</t>
  </si>
  <si>
    <t>正常</t>
  </si>
  <si>
    <t>无信号</t>
    <phoneticPr fontId="1" type="noConversion"/>
  </si>
  <si>
    <t>导视</t>
    <phoneticPr fontId="1" type="noConversion"/>
  </si>
  <si>
    <t>金色频道</t>
    <phoneticPr fontId="1" type="noConversion"/>
  </si>
  <si>
    <t>'{"ChannelURL":"</t>
  </si>
  <si>
    <t>都市频道</t>
    <phoneticPr fontId="1" type="noConversion"/>
  </si>
  <si>
    <t>都市频道HD</t>
  </si>
  <si>
    <t>都市频道HD</t>
    <phoneticPr fontId="1" type="noConversion"/>
  </si>
  <si>
    <t>rtsp://124.75.34.37/PLTV/88888888/224/3221226372/10000100000000060000000002943192_0.smil</t>
  </si>
  <si>
    <t>rtsp://124.75.34.37/PLTV/88888888/224/3221226389/10000100000000060000000002718685_0.smil</t>
  </si>
  <si>
    <t>rtsp://124.75.34.37/PLTV/88888888/224/3221226364/10000100000000060000000002718686_0.smil</t>
  </si>
  <si>
    <t>rtsp://124.75.34.37/PLTV/88888888/224/3221226366/10000100000000060000000002718688_0.smil</t>
  </si>
  <si>
    <t>rtsp://124.75.34.37/PLTV/88888888/224/3221226391/10000100000000060000000002718687_0.smil</t>
  </si>
  <si>
    <t>rtsp://124.75.34.37/PLTV/88888888/224/3221226359/10000100000000060000000002552742_0.smil</t>
  </si>
  <si>
    <t>rtsp://124.75.34.37/PLTV/88888888/224/3221226326/10000100000000060000000002544034_0.smil</t>
    <phoneticPr fontId="1" type="noConversion"/>
  </si>
  <si>
    <t>东方购物</t>
    <phoneticPr fontId="1" type="noConversion"/>
  </si>
  <si>
    <t>七彩戏曲</t>
    <phoneticPr fontId="1" type="noConversion"/>
  </si>
  <si>
    <t>央广购物</t>
    <phoneticPr fontId="1" type="noConversion"/>
  </si>
  <si>
    <t>快乐生活</t>
    <phoneticPr fontId="1" type="noConversion"/>
  </si>
  <si>
    <t>优购物</t>
    <phoneticPr fontId="1" type="noConversion"/>
  </si>
  <si>
    <t>东方购物HD</t>
    <phoneticPr fontId="1" type="noConversion"/>
  </si>
  <si>
    <t>第一财经HD</t>
    <phoneticPr fontId="1" type="noConversion"/>
  </si>
  <si>
    <t>深圳卫视</t>
    <phoneticPr fontId="1" type="noConversion"/>
  </si>
  <si>
    <t>新疆卫视</t>
    <phoneticPr fontId="1" type="noConversion"/>
  </si>
  <si>
    <t>兵团卫视</t>
    <phoneticPr fontId="1" type="noConversion"/>
  </si>
  <si>
    <t>东方财经浦东</t>
    <phoneticPr fontId="1" type="noConversion"/>
  </si>
  <si>
    <t>CCTV-03 HD</t>
    <phoneticPr fontId="1" type="noConversion"/>
  </si>
  <si>
    <t>CCTV-05 HD</t>
    <phoneticPr fontId="1" type="noConversion"/>
  </si>
  <si>
    <t>CCTV-06 HD</t>
    <phoneticPr fontId="1" type="noConversion"/>
  </si>
  <si>
    <t>CCTV-08 HD</t>
    <phoneticPr fontId="1" type="noConversion"/>
  </si>
  <si>
    <t>rtsp://124.75.34.37/PLTV/88888888/224/3221226089/00000100000000060000000000007688_0.smil</t>
    <phoneticPr fontId="1" type="noConversion"/>
  </si>
  <si>
    <t>rtsp://124.75.34.37/PLTV/88888888/224/0/3221225478/00000000010t.smil</t>
    <phoneticPr fontId="1" type="noConversion"/>
  </si>
  <si>
    <t>CCTV-01 HD</t>
    <phoneticPr fontId="1" type="noConversion"/>
  </si>
  <si>
    <t>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</si>
</sst>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workbookViewId="0">
      <selection activeCell="B26" sqref="B26"/>
    </sheetView>
  </sheetViews>
  <sheetFormatPr defaultRowHeight="14.25" x14ac:dyDescent="0.2"/>
  <cols>
    <col min="1" max="1" width="16" bestFit="1" customWidth="1"/>
    <col min="2" max="2" width="90.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  <col min="8" max="8" width="151.5" bestFit="1" customWidth="1"/>
  </cols>
  <sheetData>
    <row r="1" spans="1:7" x14ac:dyDescent="0.2">
      <c r="A1" s="1" t="s">
        <v>776</v>
      </c>
      <c r="B1" t="s">
        <v>28</v>
      </c>
      <c r="C1" t="s">
        <v>246</v>
      </c>
      <c r="D1">
        <v>0</v>
      </c>
      <c r="E1" t="s">
        <v>868</v>
      </c>
      <c r="F1" t="s">
        <v>250</v>
      </c>
      <c r="G1" t="s">
        <v>248</v>
      </c>
    </row>
    <row r="2" spans="1:7" x14ac:dyDescent="0.2">
      <c r="A2" s="1" t="s">
        <v>776</v>
      </c>
      <c r="B2" t="s">
        <v>29</v>
      </c>
      <c r="C2" t="s">
        <v>246</v>
      </c>
      <c r="D2">
        <v>1</v>
      </c>
      <c r="E2" t="s">
        <v>247</v>
      </c>
      <c r="F2" t="s">
        <v>251</v>
      </c>
      <c r="G2" t="s">
        <v>248</v>
      </c>
    </row>
    <row r="3" spans="1:7" x14ac:dyDescent="0.2">
      <c r="A3" s="1" t="s">
        <v>776</v>
      </c>
      <c r="B3" t="s">
        <v>30</v>
      </c>
      <c r="C3" t="s">
        <v>246</v>
      </c>
      <c r="D3">
        <v>1</v>
      </c>
      <c r="E3" t="s">
        <v>247</v>
      </c>
      <c r="F3" t="s">
        <v>252</v>
      </c>
      <c r="G3" t="s">
        <v>248</v>
      </c>
    </row>
    <row r="4" spans="1:7" x14ac:dyDescent="0.2">
      <c r="A4" s="1" t="s">
        <v>776</v>
      </c>
      <c r="B4" t="s">
        <v>31</v>
      </c>
      <c r="C4" t="s">
        <v>246</v>
      </c>
      <c r="D4">
        <v>1</v>
      </c>
      <c r="E4" t="s">
        <v>247</v>
      </c>
      <c r="F4" t="s">
        <v>253</v>
      </c>
      <c r="G4" t="s">
        <v>248</v>
      </c>
    </row>
    <row r="5" spans="1:7" x14ac:dyDescent="0.2">
      <c r="A5" s="1" t="s">
        <v>776</v>
      </c>
      <c r="B5" t="s">
        <v>32</v>
      </c>
      <c r="C5" t="s">
        <v>246</v>
      </c>
      <c r="D5">
        <v>1</v>
      </c>
      <c r="E5" t="s">
        <v>247</v>
      </c>
      <c r="F5" t="s">
        <v>254</v>
      </c>
      <c r="G5" t="s">
        <v>248</v>
      </c>
    </row>
    <row r="6" spans="1:7" x14ac:dyDescent="0.2">
      <c r="A6" s="1" t="s">
        <v>776</v>
      </c>
      <c r="B6" t="s">
        <v>33</v>
      </c>
      <c r="C6" t="s">
        <v>246</v>
      </c>
      <c r="D6">
        <v>1</v>
      </c>
      <c r="E6" t="s">
        <v>247</v>
      </c>
      <c r="F6" t="s">
        <v>255</v>
      </c>
      <c r="G6" t="s">
        <v>248</v>
      </c>
    </row>
    <row r="7" spans="1:7" x14ac:dyDescent="0.2">
      <c r="A7" s="1" t="s">
        <v>776</v>
      </c>
      <c r="B7" t="s">
        <v>34</v>
      </c>
      <c r="C7" t="s">
        <v>246</v>
      </c>
      <c r="D7">
        <v>1</v>
      </c>
      <c r="E7" t="s">
        <v>247</v>
      </c>
      <c r="F7" t="s">
        <v>256</v>
      </c>
      <c r="G7" t="s">
        <v>248</v>
      </c>
    </row>
    <row r="8" spans="1:7" x14ac:dyDescent="0.2">
      <c r="A8" s="1" t="s">
        <v>776</v>
      </c>
      <c r="B8" t="s">
        <v>35</v>
      </c>
      <c r="C8" t="s">
        <v>246</v>
      </c>
      <c r="D8">
        <v>1</v>
      </c>
      <c r="E8" t="s">
        <v>247</v>
      </c>
      <c r="F8" t="s">
        <v>257</v>
      </c>
      <c r="G8" t="s">
        <v>248</v>
      </c>
    </row>
    <row r="9" spans="1:7" x14ac:dyDescent="0.2">
      <c r="A9" s="1" t="s">
        <v>776</v>
      </c>
      <c r="B9" t="s">
        <v>36</v>
      </c>
      <c r="C9" t="s">
        <v>246</v>
      </c>
      <c r="D9">
        <v>1</v>
      </c>
      <c r="E9" t="s">
        <v>247</v>
      </c>
      <c r="F9" t="s">
        <v>157</v>
      </c>
      <c r="G9" t="s">
        <v>248</v>
      </c>
    </row>
    <row r="10" spans="1:7" x14ac:dyDescent="0.2">
      <c r="A10" s="1" t="s">
        <v>776</v>
      </c>
      <c r="B10" t="s">
        <v>37</v>
      </c>
      <c r="C10" t="s">
        <v>246</v>
      </c>
      <c r="D10">
        <v>1</v>
      </c>
      <c r="E10" t="s">
        <v>247</v>
      </c>
      <c r="F10" t="s">
        <v>158</v>
      </c>
      <c r="G10" t="s">
        <v>248</v>
      </c>
    </row>
    <row r="11" spans="1:7" x14ac:dyDescent="0.2">
      <c r="A11" s="1" t="s">
        <v>776</v>
      </c>
      <c r="B11" t="s">
        <v>38</v>
      </c>
      <c r="C11" t="s">
        <v>246</v>
      </c>
      <c r="D11">
        <v>1</v>
      </c>
      <c r="E11" t="s">
        <v>247</v>
      </c>
      <c r="F11" t="s">
        <v>159</v>
      </c>
      <c r="G11" t="s">
        <v>248</v>
      </c>
    </row>
    <row r="12" spans="1:7" x14ac:dyDescent="0.2">
      <c r="A12" s="1" t="s">
        <v>776</v>
      </c>
      <c r="B12" t="s">
        <v>0</v>
      </c>
      <c r="C12" t="s">
        <v>246</v>
      </c>
      <c r="D12">
        <v>2</v>
      </c>
      <c r="E12" t="s">
        <v>247</v>
      </c>
      <c r="F12" t="s">
        <v>138</v>
      </c>
      <c r="G12" t="s">
        <v>248</v>
      </c>
    </row>
    <row r="13" spans="1:7" x14ac:dyDescent="0.2">
      <c r="A13" s="1" t="s">
        <v>776</v>
      </c>
      <c r="B13" t="s">
        <v>39</v>
      </c>
      <c r="C13" t="s">
        <v>246</v>
      </c>
      <c r="D13">
        <v>1</v>
      </c>
      <c r="E13" t="s">
        <v>247</v>
      </c>
      <c r="F13" t="s">
        <v>160</v>
      </c>
      <c r="G13" t="s">
        <v>248</v>
      </c>
    </row>
    <row r="14" spans="1:7" x14ac:dyDescent="0.2">
      <c r="A14" s="1" t="s">
        <v>776</v>
      </c>
      <c r="B14" t="s">
        <v>40</v>
      </c>
      <c r="C14" t="s">
        <v>246</v>
      </c>
      <c r="D14">
        <v>1</v>
      </c>
      <c r="E14" t="s">
        <v>247</v>
      </c>
      <c r="F14" t="s">
        <v>161</v>
      </c>
      <c r="G14" t="s">
        <v>248</v>
      </c>
    </row>
    <row r="15" spans="1:7" x14ac:dyDescent="0.2">
      <c r="A15" s="1" t="s">
        <v>776</v>
      </c>
      <c r="B15" t="s">
        <v>41</v>
      </c>
      <c r="C15" t="s">
        <v>246</v>
      </c>
      <c r="D15">
        <v>1</v>
      </c>
      <c r="E15" t="s">
        <v>247</v>
      </c>
      <c r="F15" t="s">
        <v>162</v>
      </c>
      <c r="G15" t="s">
        <v>248</v>
      </c>
    </row>
    <row r="16" spans="1:7" x14ac:dyDescent="0.2">
      <c r="A16" s="1" t="s">
        <v>776</v>
      </c>
      <c r="B16" t="s">
        <v>42</v>
      </c>
      <c r="C16" t="s">
        <v>246</v>
      </c>
      <c r="D16">
        <v>1</v>
      </c>
      <c r="E16" t="s">
        <v>247</v>
      </c>
      <c r="F16" t="s">
        <v>163</v>
      </c>
      <c r="G16" t="s">
        <v>248</v>
      </c>
    </row>
    <row r="17" spans="1:7" x14ac:dyDescent="0.2">
      <c r="A17" s="1" t="s">
        <v>776</v>
      </c>
      <c r="B17" t="s">
        <v>43</v>
      </c>
      <c r="C17" t="s">
        <v>246</v>
      </c>
      <c r="D17">
        <v>1</v>
      </c>
      <c r="E17" t="s">
        <v>247</v>
      </c>
      <c r="F17" t="s">
        <v>164</v>
      </c>
      <c r="G17" t="s">
        <v>248</v>
      </c>
    </row>
    <row r="18" spans="1:7" x14ac:dyDescent="0.2">
      <c r="A18" s="1" t="s">
        <v>776</v>
      </c>
      <c r="B18" t="s">
        <v>50</v>
      </c>
      <c r="C18" t="s">
        <v>246</v>
      </c>
      <c r="D18">
        <v>0</v>
      </c>
      <c r="E18" t="s">
        <v>247</v>
      </c>
      <c r="F18" t="s">
        <v>171</v>
      </c>
      <c r="G18" t="s">
        <v>248</v>
      </c>
    </row>
    <row r="19" spans="1:7" x14ac:dyDescent="0.2">
      <c r="A19" s="1" t="s">
        <v>776</v>
      </c>
      <c r="B19" t="s">
        <v>27</v>
      </c>
      <c r="C19" t="s">
        <v>246</v>
      </c>
      <c r="D19">
        <v>2</v>
      </c>
      <c r="E19" t="s">
        <v>247</v>
      </c>
      <c r="F19" t="s">
        <v>156</v>
      </c>
      <c r="G19" t="s">
        <v>248</v>
      </c>
    </row>
    <row r="20" spans="1:7" x14ac:dyDescent="0.2">
      <c r="A20" s="1" t="s">
        <v>776</v>
      </c>
      <c r="B20" t="s">
        <v>21</v>
      </c>
      <c r="C20" t="s">
        <v>246</v>
      </c>
      <c r="D20">
        <v>1</v>
      </c>
      <c r="E20" t="s">
        <v>247</v>
      </c>
      <c r="F20" t="s">
        <v>154</v>
      </c>
      <c r="G20" t="s">
        <v>248</v>
      </c>
    </row>
    <row r="21" spans="1:7" x14ac:dyDescent="0.2">
      <c r="A21" s="1" t="s">
        <v>776</v>
      </c>
      <c r="B21" t="s">
        <v>59</v>
      </c>
      <c r="C21" t="s">
        <v>246</v>
      </c>
      <c r="D21">
        <v>1</v>
      </c>
      <c r="E21" t="s">
        <v>247</v>
      </c>
      <c r="F21" t="s">
        <v>180</v>
      </c>
      <c r="G21" t="s">
        <v>248</v>
      </c>
    </row>
    <row r="22" spans="1:7" x14ac:dyDescent="0.2">
      <c r="A22" s="1" t="s">
        <v>776</v>
      </c>
      <c r="B22" t="s">
        <v>60</v>
      </c>
      <c r="C22" t="s">
        <v>246</v>
      </c>
      <c r="D22">
        <v>0</v>
      </c>
      <c r="E22" t="s">
        <v>247</v>
      </c>
      <c r="F22" t="s">
        <v>181</v>
      </c>
      <c r="G22" t="s">
        <v>248</v>
      </c>
    </row>
    <row r="23" spans="1:7" x14ac:dyDescent="0.2">
      <c r="A23" s="1" t="s">
        <v>776</v>
      </c>
      <c r="B23" t="s">
        <v>10</v>
      </c>
      <c r="C23" t="s">
        <v>246</v>
      </c>
      <c r="D23">
        <v>2</v>
      </c>
      <c r="E23" t="s">
        <v>247</v>
      </c>
      <c r="F23" t="s">
        <v>147</v>
      </c>
      <c r="G23" t="s">
        <v>248</v>
      </c>
    </row>
    <row r="24" spans="1:7" x14ac:dyDescent="0.2">
      <c r="A24" s="1" t="s">
        <v>776</v>
      </c>
      <c r="B24" t="s">
        <v>61</v>
      </c>
      <c r="C24" t="s">
        <v>246</v>
      </c>
      <c r="D24">
        <v>1</v>
      </c>
      <c r="E24" t="s">
        <v>247</v>
      </c>
      <c r="F24" t="s">
        <v>182</v>
      </c>
      <c r="G24" t="s">
        <v>248</v>
      </c>
    </row>
    <row r="25" spans="1:7" x14ac:dyDescent="0.2">
      <c r="A25" s="1" t="s">
        <v>776</v>
      </c>
      <c r="B25" t="s">
        <v>128</v>
      </c>
      <c r="C25" t="s">
        <v>246</v>
      </c>
      <c r="D25">
        <v>0</v>
      </c>
      <c r="E25" t="s">
        <v>247</v>
      </c>
      <c r="F25" t="s">
        <v>269</v>
      </c>
      <c r="G25" t="s">
        <v>248</v>
      </c>
    </row>
    <row r="26" spans="1:7" x14ac:dyDescent="0.2">
      <c r="A26" s="1" t="s">
        <v>776</v>
      </c>
      <c r="B26" t="s">
        <v>137</v>
      </c>
      <c r="C26" t="s">
        <v>246</v>
      </c>
      <c r="D26">
        <v>0</v>
      </c>
      <c r="E26" t="s">
        <v>247</v>
      </c>
      <c r="F26" t="s">
        <v>268</v>
      </c>
      <c r="G26" t="s">
        <v>248</v>
      </c>
    </row>
    <row r="27" spans="1:7" x14ac:dyDescent="0.2">
      <c r="A27" s="1" t="s">
        <v>776</v>
      </c>
      <c r="B27" t="s">
        <v>125</v>
      </c>
      <c r="C27" t="s">
        <v>246</v>
      </c>
      <c r="D27">
        <v>0</v>
      </c>
      <c r="E27" t="s">
        <v>247</v>
      </c>
      <c r="F27" t="s">
        <v>267</v>
      </c>
      <c r="G27" t="s">
        <v>248</v>
      </c>
    </row>
    <row r="28" spans="1:7" x14ac:dyDescent="0.2">
      <c r="A28" s="1" t="s">
        <v>776</v>
      </c>
      <c r="B28" t="s">
        <v>131</v>
      </c>
      <c r="C28" t="s">
        <v>246</v>
      </c>
      <c r="D28">
        <v>0</v>
      </c>
      <c r="E28" t="s">
        <v>247</v>
      </c>
      <c r="F28" t="s">
        <v>266</v>
      </c>
      <c r="G28" t="s">
        <v>248</v>
      </c>
    </row>
    <row r="29" spans="1:7" x14ac:dyDescent="0.2">
      <c r="A29" s="1" t="s">
        <v>776</v>
      </c>
      <c r="B29" t="s">
        <v>132</v>
      </c>
      <c r="C29" t="s">
        <v>246</v>
      </c>
      <c r="D29">
        <v>0</v>
      </c>
      <c r="E29" t="s">
        <v>247</v>
      </c>
      <c r="F29" t="s">
        <v>265</v>
      </c>
      <c r="G29" t="s">
        <v>248</v>
      </c>
    </row>
    <row r="30" spans="1:7" x14ac:dyDescent="0.2">
      <c r="A30" s="1" t="s">
        <v>776</v>
      </c>
      <c r="B30" t="s">
        <v>129</v>
      </c>
      <c r="C30" t="s">
        <v>246</v>
      </c>
      <c r="D30">
        <v>0</v>
      </c>
      <c r="E30" t="s">
        <v>247</v>
      </c>
      <c r="F30" t="s">
        <v>264</v>
      </c>
      <c r="G30" t="s">
        <v>248</v>
      </c>
    </row>
    <row r="31" spans="1:7" x14ac:dyDescent="0.2">
      <c r="A31" s="1" t="s">
        <v>776</v>
      </c>
      <c r="B31" t="s">
        <v>130</v>
      </c>
      <c r="C31" t="s">
        <v>246</v>
      </c>
      <c r="D31">
        <v>0</v>
      </c>
      <c r="E31" t="s">
        <v>247</v>
      </c>
      <c r="F31" t="s">
        <v>263</v>
      </c>
      <c r="G31" t="s">
        <v>248</v>
      </c>
    </row>
    <row r="32" spans="1:7" x14ac:dyDescent="0.2">
      <c r="A32" s="1" t="s">
        <v>776</v>
      </c>
      <c r="B32" t="s">
        <v>134</v>
      </c>
      <c r="C32" t="s">
        <v>246</v>
      </c>
      <c r="D32">
        <v>0</v>
      </c>
      <c r="E32" t="s">
        <v>247</v>
      </c>
      <c r="F32" t="s">
        <v>262</v>
      </c>
      <c r="G32" t="s">
        <v>248</v>
      </c>
    </row>
    <row r="33" spans="1:7" x14ac:dyDescent="0.2">
      <c r="A33" s="1" t="s">
        <v>776</v>
      </c>
      <c r="B33" t="s">
        <v>133</v>
      </c>
      <c r="C33" t="s">
        <v>246</v>
      </c>
      <c r="D33">
        <v>0</v>
      </c>
      <c r="E33" t="s">
        <v>247</v>
      </c>
      <c r="F33" t="s">
        <v>261</v>
      </c>
      <c r="G33" t="s">
        <v>248</v>
      </c>
    </row>
    <row r="34" spans="1:7" x14ac:dyDescent="0.2">
      <c r="A34" s="1" t="s">
        <v>776</v>
      </c>
      <c r="B34" t="s">
        <v>136</v>
      </c>
      <c r="C34" t="s">
        <v>246</v>
      </c>
      <c r="D34">
        <v>1</v>
      </c>
      <c r="E34" t="s">
        <v>247</v>
      </c>
      <c r="F34" t="s">
        <v>259</v>
      </c>
      <c r="G34" t="s">
        <v>248</v>
      </c>
    </row>
    <row r="35" spans="1:7" x14ac:dyDescent="0.2">
      <c r="A35" s="1" t="s">
        <v>776</v>
      </c>
      <c r="B35" t="s">
        <v>135</v>
      </c>
      <c r="C35" t="s">
        <v>246</v>
      </c>
      <c r="D35">
        <v>1</v>
      </c>
      <c r="E35" t="s">
        <v>247</v>
      </c>
      <c r="F35" t="s">
        <v>260</v>
      </c>
      <c r="G35" t="s">
        <v>248</v>
      </c>
    </row>
    <row r="36" spans="1:7" x14ac:dyDescent="0.2">
      <c r="A36" s="1" t="s">
        <v>776</v>
      </c>
      <c r="B36" t="s">
        <v>124</v>
      </c>
      <c r="C36" t="s">
        <v>246</v>
      </c>
      <c r="D36">
        <v>2</v>
      </c>
      <c r="E36" t="s">
        <v>247</v>
      </c>
      <c r="F36" t="s">
        <v>270</v>
      </c>
      <c r="G36" t="s">
        <v>248</v>
      </c>
    </row>
    <row r="37" spans="1:7" x14ac:dyDescent="0.2">
      <c r="A37" s="1" t="s">
        <v>776</v>
      </c>
      <c r="B37" t="s">
        <v>24</v>
      </c>
      <c r="C37" t="s">
        <v>246</v>
      </c>
      <c r="D37">
        <v>2</v>
      </c>
      <c r="E37" t="s">
        <v>247</v>
      </c>
      <c r="F37" t="s">
        <v>271</v>
      </c>
      <c r="G37" t="s">
        <v>248</v>
      </c>
    </row>
    <row r="38" spans="1:7" x14ac:dyDescent="0.2">
      <c r="A38" s="1" t="s">
        <v>776</v>
      </c>
      <c r="B38" t="s">
        <v>25</v>
      </c>
      <c r="C38" t="s">
        <v>246</v>
      </c>
      <c r="D38">
        <v>2</v>
      </c>
      <c r="E38" t="s">
        <v>247</v>
      </c>
      <c r="F38" t="s">
        <v>272</v>
      </c>
      <c r="G38" t="s">
        <v>248</v>
      </c>
    </row>
    <row r="39" spans="1:7" x14ac:dyDescent="0.2">
      <c r="A39" s="1" t="s">
        <v>776</v>
      </c>
      <c r="B39" t="s">
        <v>23</v>
      </c>
      <c r="C39" t="s">
        <v>246</v>
      </c>
      <c r="D39">
        <v>2</v>
      </c>
      <c r="E39" t="s">
        <v>247</v>
      </c>
      <c r="F39" t="s">
        <v>273</v>
      </c>
      <c r="G39" t="s">
        <v>248</v>
      </c>
    </row>
    <row r="40" spans="1:7" x14ac:dyDescent="0.2">
      <c r="A40" s="1" t="s">
        <v>776</v>
      </c>
      <c r="B40" t="s">
        <v>18</v>
      </c>
      <c r="C40" t="s">
        <v>246</v>
      </c>
      <c r="D40">
        <v>2</v>
      </c>
      <c r="E40" t="s">
        <v>247</v>
      </c>
      <c r="F40" t="s">
        <v>274</v>
      </c>
      <c r="G40" t="s">
        <v>248</v>
      </c>
    </row>
    <row r="41" spans="1:7" x14ac:dyDescent="0.2">
      <c r="A41" s="1" t="s">
        <v>776</v>
      </c>
      <c r="B41" t="s">
        <v>17</v>
      </c>
      <c r="C41" t="s">
        <v>246</v>
      </c>
      <c r="D41">
        <v>2</v>
      </c>
      <c r="E41" t="s">
        <v>247</v>
      </c>
      <c r="F41" t="s">
        <v>275</v>
      </c>
      <c r="G41" t="s">
        <v>248</v>
      </c>
    </row>
    <row r="42" spans="1:7" x14ac:dyDescent="0.2">
      <c r="A42" s="1" t="s">
        <v>776</v>
      </c>
      <c r="B42" t="s">
        <v>127</v>
      </c>
      <c r="C42" t="s">
        <v>246</v>
      </c>
      <c r="D42">
        <v>2</v>
      </c>
      <c r="E42" t="s">
        <v>247</v>
      </c>
      <c r="F42" t="s">
        <v>276</v>
      </c>
      <c r="G42" t="s">
        <v>248</v>
      </c>
    </row>
    <row r="43" spans="1:7" x14ac:dyDescent="0.2">
      <c r="A43" s="1" t="s">
        <v>776</v>
      </c>
      <c r="B43" t="s">
        <v>126</v>
      </c>
      <c r="C43" t="s">
        <v>246</v>
      </c>
      <c r="D43">
        <v>2</v>
      </c>
      <c r="E43" t="s">
        <v>247</v>
      </c>
      <c r="F43" t="s">
        <v>277</v>
      </c>
      <c r="G43" t="s">
        <v>248</v>
      </c>
    </row>
    <row r="44" spans="1:7" x14ac:dyDescent="0.2">
      <c r="A44" s="1" t="s">
        <v>776</v>
      </c>
      <c r="B44" t="s">
        <v>20</v>
      </c>
      <c r="C44" t="s">
        <v>246</v>
      </c>
      <c r="D44">
        <v>2</v>
      </c>
      <c r="E44" t="s">
        <v>247</v>
      </c>
      <c r="F44" t="s">
        <v>278</v>
      </c>
      <c r="G44" t="s">
        <v>248</v>
      </c>
    </row>
    <row r="45" spans="1:7" x14ac:dyDescent="0.2">
      <c r="A45" s="1" t="s">
        <v>776</v>
      </c>
      <c r="B45" t="s">
        <v>47</v>
      </c>
      <c r="C45" t="s">
        <v>246</v>
      </c>
      <c r="D45">
        <v>0</v>
      </c>
      <c r="E45" t="s">
        <v>247</v>
      </c>
      <c r="F45" t="s">
        <v>168</v>
      </c>
      <c r="G45" t="s">
        <v>248</v>
      </c>
    </row>
    <row r="46" spans="1:7" x14ac:dyDescent="0.2">
      <c r="A46" s="1" t="s">
        <v>776</v>
      </c>
      <c r="B46" t="s">
        <v>4</v>
      </c>
      <c r="C46" t="s">
        <v>246</v>
      </c>
      <c r="D46">
        <v>2</v>
      </c>
      <c r="E46" t="s">
        <v>247</v>
      </c>
      <c r="F46" t="s">
        <v>141</v>
      </c>
      <c r="G46" t="s">
        <v>248</v>
      </c>
    </row>
    <row r="47" spans="1:7" x14ac:dyDescent="0.2">
      <c r="A47" s="1" t="s">
        <v>776</v>
      </c>
      <c r="B47" t="s">
        <v>46</v>
      </c>
      <c r="C47" t="s">
        <v>246</v>
      </c>
      <c r="D47">
        <v>0</v>
      </c>
      <c r="E47" t="s">
        <v>247</v>
      </c>
      <c r="F47" t="s">
        <v>167</v>
      </c>
      <c r="G47" t="s">
        <v>248</v>
      </c>
    </row>
    <row r="48" spans="1:7" x14ac:dyDescent="0.2">
      <c r="A48" s="1" t="s">
        <v>776</v>
      </c>
      <c r="B48" t="s">
        <v>3</v>
      </c>
      <c r="C48" t="s">
        <v>246</v>
      </c>
      <c r="D48">
        <v>2</v>
      </c>
      <c r="E48" t="s">
        <v>247</v>
      </c>
      <c r="F48" t="s">
        <v>140</v>
      </c>
      <c r="G48" t="s">
        <v>248</v>
      </c>
    </row>
    <row r="49" spans="1:7" x14ac:dyDescent="0.2">
      <c r="A49" s="1" t="s">
        <v>776</v>
      </c>
      <c r="B49" t="s">
        <v>51</v>
      </c>
      <c r="C49" t="s">
        <v>246</v>
      </c>
      <c r="D49">
        <v>1</v>
      </c>
      <c r="E49" t="s">
        <v>247</v>
      </c>
      <c r="F49" t="s">
        <v>172</v>
      </c>
      <c r="G49" t="s">
        <v>248</v>
      </c>
    </row>
    <row r="50" spans="1:7" x14ac:dyDescent="0.2">
      <c r="A50" s="1" t="s">
        <v>776</v>
      </c>
      <c r="B50" t="s">
        <v>52</v>
      </c>
      <c r="C50" t="s">
        <v>246</v>
      </c>
      <c r="D50">
        <v>1</v>
      </c>
      <c r="E50" t="s">
        <v>247</v>
      </c>
      <c r="F50" t="s">
        <v>173</v>
      </c>
      <c r="G50" t="s">
        <v>248</v>
      </c>
    </row>
    <row r="51" spans="1:7" x14ac:dyDescent="0.2">
      <c r="A51" s="1" t="s">
        <v>776</v>
      </c>
      <c r="B51" t="s">
        <v>53</v>
      </c>
      <c r="C51" t="s">
        <v>246</v>
      </c>
      <c r="D51">
        <v>0</v>
      </c>
      <c r="E51" t="s">
        <v>247</v>
      </c>
      <c r="F51" t="s">
        <v>174</v>
      </c>
      <c r="G51" t="s">
        <v>248</v>
      </c>
    </row>
    <row r="52" spans="1:7" x14ac:dyDescent="0.2">
      <c r="A52" s="1" t="s">
        <v>776</v>
      </c>
      <c r="B52" t="s">
        <v>8</v>
      </c>
      <c r="C52" t="s">
        <v>246</v>
      </c>
      <c r="D52">
        <v>2</v>
      </c>
      <c r="E52" t="s">
        <v>247</v>
      </c>
      <c r="F52" t="s">
        <v>145</v>
      </c>
      <c r="G52" t="s">
        <v>248</v>
      </c>
    </row>
    <row r="53" spans="1:7" x14ac:dyDescent="0.2">
      <c r="A53" s="1" t="s">
        <v>776</v>
      </c>
      <c r="B53" t="s">
        <v>54</v>
      </c>
      <c r="C53" t="s">
        <v>246</v>
      </c>
      <c r="D53">
        <v>0</v>
      </c>
      <c r="E53" t="s">
        <v>247</v>
      </c>
      <c r="F53" t="s">
        <v>175</v>
      </c>
      <c r="G53" t="s">
        <v>248</v>
      </c>
    </row>
    <row r="54" spans="1:7" x14ac:dyDescent="0.2">
      <c r="A54" s="1" t="s">
        <v>776</v>
      </c>
      <c r="B54" t="s">
        <v>9</v>
      </c>
      <c r="C54" t="s">
        <v>246</v>
      </c>
      <c r="D54">
        <v>2</v>
      </c>
      <c r="E54" t="s">
        <v>247</v>
      </c>
      <c r="F54" t="s">
        <v>146</v>
      </c>
      <c r="G54" t="s">
        <v>248</v>
      </c>
    </row>
    <row r="55" spans="1:7" x14ac:dyDescent="0.2">
      <c r="A55" s="1" t="s">
        <v>776</v>
      </c>
      <c r="B55" t="s">
        <v>55</v>
      </c>
      <c r="C55" t="s">
        <v>246</v>
      </c>
      <c r="D55">
        <v>0</v>
      </c>
      <c r="E55" t="s">
        <v>247</v>
      </c>
      <c r="F55" t="s">
        <v>176</v>
      </c>
      <c r="G55" t="s">
        <v>248</v>
      </c>
    </row>
    <row r="56" spans="1:7" x14ac:dyDescent="0.2">
      <c r="A56" s="1" t="s">
        <v>776</v>
      </c>
      <c r="B56" t="s">
        <v>107</v>
      </c>
      <c r="C56" t="s">
        <v>246</v>
      </c>
      <c r="D56">
        <v>2</v>
      </c>
      <c r="E56" t="s">
        <v>247</v>
      </c>
      <c r="F56" t="s">
        <v>228</v>
      </c>
      <c r="G56" t="s">
        <v>248</v>
      </c>
    </row>
    <row r="57" spans="1:7" x14ac:dyDescent="0.2">
      <c r="A57" s="1" t="s">
        <v>776</v>
      </c>
      <c r="B57" t="s">
        <v>56</v>
      </c>
      <c r="C57" t="s">
        <v>246</v>
      </c>
      <c r="D57">
        <v>1</v>
      </c>
      <c r="E57" t="s">
        <v>247</v>
      </c>
      <c r="F57" t="s">
        <v>177</v>
      </c>
      <c r="G57" t="s">
        <v>248</v>
      </c>
    </row>
    <row r="58" spans="1:7" x14ac:dyDescent="0.2">
      <c r="A58" s="1" t="s">
        <v>776</v>
      </c>
      <c r="B58" t="s">
        <v>57</v>
      </c>
      <c r="C58" t="s">
        <v>246</v>
      </c>
      <c r="D58">
        <v>1</v>
      </c>
      <c r="E58" t="s">
        <v>247</v>
      </c>
      <c r="F58" t="s">
        <v>178</v>
      </c>
      <c r="G58" t="s">
        <v>248</v>
      </c>
    </row>
    <row r="59" spans="1:7" x14ac:dyDescent="0.2">
      <c r="A59" s="1" t="s">
        <v>776</v>
      </c>
      <c r="B59" t="s">
        <v>45</v>
      </c>
      <c r="C59" t="s">
        <v>246</v>
      </c>
      <c r="D59">
        <v>0</v>
      </c>
      <c r="E59" t="s">
        <v>247</v>
      </c>
      <c r="F59" t="s">
        <v>166</v>
      </c>
      <c r="G59" t="s">
        <v>248</v>
      </c>
    </row>
    <row r="60" spans="1:7" x14ac:dyDescent="0.2">
      <c r="A60" s="1" t="s">
        <v>776</v>
      </c>
      <c r="B60" t="s">
        <v>2</v>
      </c>
      <c r="C60" t="s">
        <v>246</v>
      </c>
      <c r="D60">
        <v>2</v>
      </c>
      <c r="E60" t="s">
        <v>247</v>
      </c>
      <c r="F60" t="s">
        <v>229</v>
      </c>
      <c r="G60" t="s">
        <v>248</v>
      </c>
    </row>
    <row r="61" spans="1:7" x14ac:dyDescent="0.2">
      <c r="A61" s="1" t="s">
        <v>776</v>
      </c>
      <c r="B61" t="s">
        <v>62</v>
      </c>
      <c r="C61" t="s">
        <v>246</v>
      </c>
      <c r="D61">
        <v>1</v>
      </c>
      <c r="E61" t="s">
        <v>247</v>
      </c>
      <c r="F61" t="s">
        <v>183</v>
      </c>
      <c r="G61" t="s">
        <v>248</v>
      </c>
    </row>
    <row r="62" spans="1:7" x14ac:dyDescent="0.2">
      <c r="A62" s="1" t="s">
        <v>776</v>
      </c>
      <c r="B62" t="s">
        <v>108</v>
      </c>
      <c r="C62" t="s">
        <v>246</v>
      </c>
      <c r="D62">
        <v>1</v>
      </c>
      <c r="E62" t="s">
        <v>247</v>
      </c>
      <c r="F62" t="s">
        <v>230</v>
      </c>
      <c r="G62" t="s">
        <v>248</v>
      </c>
    </row>
    <row r="63" spans="1:7" x14ac:dyDescent="0.2">
      <c r="A63" s="1" t="s">
        <v>776</v>
      </c>
      <c r="B63" t="s">
        <v>63</v>
      </c>
      <c r="C63" t="s">
        <v>246</v>
      </c>
      <c r="D63">
        <v>0</v>
      </c>
      <c r="E63" t="s">
        <v>247</v>
      </c>
      <c r="F63" t="s">
        <v>184</v>
      </c>
      <c r="G63" t="s">
        <v>248</v>
      </c>
    </row>
    <row r="64" spans="1:7" x14ac:dyDescent="0.2">
      <c r="A64" s="1" t="s">
        <v>776</v>
      </c>
      <c r="B64" t="s">
        <v>26</v>
      </c>
      <c r="C64" t="s">
        <v>246</v>
      </c>
      <c r="D64">
        <v>2</v>
      </c>
      <c r="E64" t="s">
        <v>247</v>
      </c>
      <c r="F64" t="s">
        <v>155</v>
      </c>
      <c r="G64" t="s">
        <v>248</v>
      </c>
    </row>
    <row r="65" spans="1:7" x14ac:dyDescent="0.2">
      <c r="A65" s="1" t="s">
        <v>776</v>
      </c>
      <c r="B65" t="s">
        <v>64</v>
      </c>
      <c r="C65" t="s">
        <v>246</v>
      </c>
      <c r="D65">
        <v>1</v>
      </c>
      <c r="E65" t="s">
        <v>247</v>
      </c>
      <c r="F65" t="s">
        <v>185</v>
      </c>
      <c r="G65" t="s">
        <v>248</v>
      </c>
    </row>
    <row r="66" spans="1:7" x14ac:dyDescent="0.2">
      <c r="A66" s="1" t="s">
        <v>776</v>
      </c>
      <c r="B66" t="s">
        <v>65</v>
      </c>
      <c r="C66" t="s">
        <v>246</v>
      </c>
      <c r="D66">
        <v>1</v>
      </c>
      <c r="E66" t="s">
        <v>247</v>
      </c>
      <c r="F66" t="s">
        <v>186</v>
      </c>
      <c r="G66" t="s">
        <v>248</v>
      </c>
    </row>
    <row r="67" spans="1:7" x14ac:dyDescent="0.2">
      <c r="A67" s="1" t="s">
        <v>776</v>
      </c>
      <c r="B67" t="s">
        <v>109</v>
      </c>
      <c r="C67" t="s">
        <v>246</v>
      </c>
      <c r="D67">
        <v>1</v>
      </c>
      <c r="E67" t="s">
        <v>247</v>
      </c>
      <c r="F67" t="s">
        <v>231</v>
      </c>
      <c r="G67" t="s">
        <v>248</v>
      </c>
    </row>
    <row r="68" spans="1:7" x14ac:dyDescent="0.2">
      <c r="A68" s="1" t="s">
        <v>776</v>
      </c>
      <c r="B68" t="s">
        <v>66</v>
      </c>
      <c r="C68" t="s">
        <v>246</v>
      </c>
      <c r="D68">
        <v>0</v>
      </c>
      <c r="E68" t="s">
        <v>247</v>
      </c>
      <c r="F68" t="s">
        <v>187</v>
      </c>
      <c r="G68" t="s">
        <v>248</v>
      </c>
    </row>
    <row r="69" spans="1:7" x14ac:dyDescent="0.2">
      <c r="A69" s="1" t="s">
        <v>776</v>
      </c>
      <c r="B69" t="s">
        <v>11</v>
      </c>
      <c r="C69" t="s">
        <v>246</v>
      </c>
      <c r="D69">
        <v>2</v>
      </c>
      <c r="E69" t="s">
        <v>247</v>
      </c>
      <c r="F69" t="s">
        <v>148</v>
      </c>
      <c r="G69" t="s">
        <v>248</v>
      </c>
    </row>
    <row r="70" spans="1:7" x14ac:dyDescent="0.2">
      <c r="A70" s="1" t="s">
        <v>776</v>
      </c>
      <c r="B70" t="s">
        <v>67</v>
      </c>
      <c r="C70" t="s">
        <v>246</v>
      </c>
      <c r="D70">
        <v>1</v>
      </c>
      <c r="E70" t="s">
        <v>247</v>
      </c>
      <c r="F70" t="s">
        <v>188</v>
      </c>
      <c r="G70" t="s">
        <v>248</v>
      </c>
    </row>
    <row r="71" spans="1:7" x14ac:dyDescent="0.2">
      <c r="A71" s="1" t="s">
        <v>776</v>
      </c>
      <c r="B71" t="s">
        <v>68</v>
      </c>
      <c r="C71" t="s">
        <v>246</v>
      </c>
      <c r="D71">
        <v>1</v>
      </c>
      <c r="E71" t="s">
        <v>247</v>
      </c>
      <c r="F71" t="s">
        <v>189</v>
      </c>
      <c r="G71" t="s">
        <v>248</v>
      </c>
    </row>
    <row r="72" spans="1:7" x14ac:dyDescent="0.2">
      <c r="A72" s="1" t="s">
        <v>776</v>
      </c>
      <c r="B72" t="s">
        <v>69</v>
      </c>
      <c r="C72" t="s">
        <v>246</v>
      </c>
      <c r="D72">
        <v>1</v>
      </c>
      <c r="E72" t="s">
        <v>247</v>
      </c>
      <c r="F72" t="s">
        <v>190</v>
      </c>
      <c r="G72" t="s">
        <v>248</v>
      </c>
    </row>
    <row r="73" spans="1:7" x14ac:dyDescent="0.2">
      <c r="A73" s="1" t="s">
        <v>776</v>
      </c>
      <c r="B73" t="s">
        <v>70</v>
      </c>
      <c r="C73" t="s">
        <v>246</v>
      </c>
      <c r="D73">
        <v>1</v>
      </c>
      <c r="E73" t="s">
        <v>247</v>
      </c>
      <c r="F73" t="s">
        <v>191</v>
      </c>
      <c r="G73" t="s">
        <v>248</v>
      </c>
    </row>
    <row r="74" spans="1:7" x14ac:dyDescent="0.2">
      <c r="A74" s="1" t="s">
        <v>776</v>
      </c>
      <c r="B74" t="s">
        <v>71</v>
      </c>
      <c r="C74" t="s">
        <v>246</v>
      </c>
      <c r="D74">
        <v>1</v>
      </c>
      <c r="E74" t="s">
        <v>247</v>
      </c>
      <c r="F74" t="s">
        <v>192</v>
      </c>
      <c r="G74" t="s">
        <v>248</v>
      </c>
    </row>
    <row r="75" spans="1:7" x14ac:dyDescent="0.2">
      <c r="A75" s="1" t="s">
        <v>776</v>
      </c>
      <c r="B75" t="s">
        <v>72</v>
      </c>
      <c r="C75" t="s">
        <v>246</v>
      </c>
      <c r="D75">
        <v>1</v>
      </c>
      <c r="E75" t="s">
        <v>247</v>
      </c>
      <c r="F75" t="s">
        <v>193</v>
      </c>
      <c r="G75" t="s">
        <v>248</v>
      </c>
    </row>
    <row r="76" spans="1:7" x14ac:dyDescent="0.2">
      <c r="A76" s="1" t="s">
        <v>776</v>
      </c>
      <c r="B76" t="s">
        <v>73</v>
      </c>
      <c r="C76" t="s">
        <v>246</v>
      </c>
      <c r="D76">
        <v>0</v>
      </c>
      <c r="E76" t="s">
        <v>247</v>
      </c>
      <c r="F76" t="s">
        <v>194</v>
      </c>
      <c r="G76" t="s">
        <v>248</v>
      </c>
    </row>
    <row r="77" spans="1:7" x14ac:dyDescent="0.2">
      <c r="A77" s="1" t="s">
        <v>776</v>
      </c>
      <c r="B77" t="s">
        <v>15</v>
      </c>
      <c r="C77" t="s">
        <v>246</v>
      </c>
      <c r="D77">
        <v>2</v>
      </c>
      <c r="E77" t="s">
        <v>247</v>
      </c>
      <c r="F77" t="s">
        <v>152</v>
      </c>
      <c r="G77" t="s">
        <v>248</v>
      </c>
    </row>
    <row r="78" spans="1:7" x14ac:dyDescent="0.2">
      <c r="A78" s="1" t="s">
        <v>776</v>
      </c>
      <c r="B78" t="s">
        <v>110</v>
      </c>
      <c r="C78" t="s">
        <v>246</v>
      </c>
      <c r="D78">
        <v>1</v>
      </c>
      <c r="E78" t="s">
        <v>247</v>
      </c>
      <c r="F78" t="s">
        <v>232</v>
      </c>
      <c r="G78" t="s">
        <v>248</v>
      </c>
    </row>
    <row r="79" spans="1:7" x14ac:dyDescent="0.2">
      <c r="A79" s="1" t="s">
        <v>776</v>
      </c>
      <c r="B79" t="s">
        <v>74</v>
      </c>
      <c r="C79" t="s">
        <v>246</v>
      </c>
      <c r="D79">
        <v>1</v>
      </c>
      <c r="E79" t="s">
        <v>247</v>
      </c>
      <c r="F79" t="s">
        <v>195</v>
      </c>
      <c r="G79" t="s">
        <v>248</v>
      </c>
    </row>
    <row r="80" spans="1:7" x14ac:dyDescent="0.2">
      <c r="A80" s="1" t="s">
        <v>776</v>
      </c>
      <c r="B80" t="s">
        <v>111</v>
      </c>
      <c r="C80" t="s">
        <v>246</v>
      </c>
      <c r="D80">
        <v>0</v>
      </c>
      <c r="E80" t="s">
        <v>247</v>
      </c>
      <c r="F80" t="s">
        <v>233</v>
      </c>
      <c r="G80" t="s">
        <v>248</v>
      </c>
    </row>
    <row r="81" spans="1:7" x14ac:dyDescent="0.2">
      <c r="A81" s="1" t="s">
        <v>776</v>
      </c>
      <c r="B81" t="s">
        <v>14</v>
      </c>
      <c r="C81" t="s">
        <v>246</v>
      </c>
      <c r="D81">
        <v>2</v>
      </c>
      <c r="E81" t="s">
        <v>247</v>
      </c>
      <c r="F81" t="s">
        <v>151</v>
      </c>
      <c r="G81" t="s">
        <v>248</v>
      </c>
    </row>
    <row r="82" spans="1:7" x14ac:dyDescent="0.2">
      <c r="A82" s="1" t="s">
        <v>776</v>
      </c>
      <c r="B82" t="s">
        <v>75</v>
      </c>
      <c r="C82" t="s">
        <v>246</v>
      </c>
      <c r="D82">
        <v>1</v>
      </c>
      <c r="E82" t="s">
        <v>247</v>
      </c>
      <c r="F82" t="s">
        <v>196</v>
      </c>
      <c r="G82" t="s">
        <v>248</v>
      </c>
    </row>
    <row r="83" spans="1:7" x14ac:dyDescent="0.2">
      <c r="A83" s="1" t="s">
        <v>776</v>
      </c>
      <c r="B83" t="s">
        <v>76</v>
      </c>
      <c r="C83" t="s">
        <v>246</v>
      </c>
      <c r="D83">
        <v>1</v>
      </c>
      <c r="E83" t="s">
        <v>247</v>
      </c>
      <c r="F83" t="s">
        <v>197</v>
      </c>
      <c r="G83" t="s">
        <v>248</v>
      </c>
    </row>
    <row r="84" spans="1:7" x14ac:dyDescent="0.2">
      <c r="A84" s="1" t="s">
        <v>776</v>
      </c>
      <c r="B84" t="s">
        <v>77</v>
      </c>
      <c r="C84" t="s">
        <v>246</v>
      </c>
      <c r="D84">
        <v>1</v>
      </c>
      <c r="E84" t="s">
        <v>247</v>
      </c>
      <c r="F84" t="s">
        <v>198</v>
      </c>
      <c r="G84" t="s">
        <v>248</v>
      </c>
    </row>
    <row r="85" spans="1:7" x14ac:dyDescent="0.2">
      <c r="A85" s="1" t="s">
        <v>776</v>
      </c>
      <c r="B85" t="s">
        <v>112</v>
      </c>
      <c r="C85" t="s">
        <v>246</v>
      </c>
      <c r="D85">
        <v>0</v>
      </c>
      <c r="E85" t="s">
        <v>247</v>
      </c>
      <c r="F85" t="s">
        <v>234</v>
      </c>
      <c r="G85" t="s">
        <v>248</v>
      </c>
    </row>
    <row r="86" spans="1:7" x14ac:dyDescent="0.2">
      <c r="A86" s="1" t="s">
        <v>776</v>
      </c>
      <c r="B86" t="s">
        <v>113</v>
      </c>
      <c r="C86" t="s">
        <v>246</v>
      </c>
      <c r="D86">
        <v>2</v>
      </c>
      <c r="E86" t="s">
        <v>247</v>
      </c>
      <c r="F86" t="s">
        <v>235</v>
      </c>
      <c r="G86" t="s">
        <v>248</v>
      </c>
    </row>
    <row r="87" spans="1:7" x14ac:dyDescent="0.2">
      <c r="A87" s="1" t="s">
        <v>776</v>
      </c>
      <c r="B87" t="s">
        <v>48</v>
      </c>
      <c r="C87" t="s">
        <v>246</v>
      </c>
      <c r="D87">
        <v>0</v>
      </c>
      <c r="E87" t="s">
        <v>247</v>
      </c>
      <c r="F87" t="s">
        <v>169</v>
      </c>
      <c r="G87" t="s">
        <v>248</v>
      </c>
    </row>
    <row r="88" spans="1:7" x14ac:dyDescent="0.2">
      <c r="A88" s="1" t="s">
        <v>776</v>
      </c>
      <c r="B88" t="s">
        <v>5</v>
      </c>
      <c r="C88" t="s">
        <v>246</v>
      </c>
      <c r="D88">
        <v>2</v>
      </c>
      <c r="E88" t="s">
        <v>247</v>
      </c>
      <c r="F88" t="s">
        <v>142</v>
      </c>
      <c r="G88" t="s">
        <v>248</v>
      </c>
    </row>
    <row r="89" spans="1:7" x14ac:dyDescent="0.2">
      <c r="A89" s="1" t="s">
        <v>776</v>
      </c>
      <c r="B89" t="s">
        <v>78</v>
      </c>
      <c r="C89" t="s">
        <v>246</v>
      </c>
      <c r="D89">
        <v>1</v>
      </c>
      <c r="E89" t="s">
        <v>247</v>
      </c>
      <c r="F89" t="s">
        <v>199</v>
      </c>
      <c r="G89" t="s">
        <v>248</v>
      </c>
    </row>
    <row r="90" spans="1:7" x14ac:dyDescent="0.2">
      <c r="A90" s="1" t="s">
        <v>776</v>
      </c>
      <c r="B90" t="s">
        <v>79</v>
      </c>
      <c r="C90" t="s">
        <v>246</v>
      </c>
      <c r="D90">
        <v>0</v>
      </c>
      <c r="E90" t="s">
        <v>247</v>
      </c>
      <c r="F90" t="s">
        <v>200</v>
      </c>
      <c r="G90" t="s">
        <v>248</v>
      </c>
    </row>
    <row r="91" spans="1:7" x14ac:dyDescent="0.2">
      <c r="A91" s="1" t="s">
        <v>776</v>
      </c>
      <c r="B91" t="s">
        <v>12</v>
      </c>
      <c r="C91" t="s">
        <v>246</v>
      </c>
      <c r="D91">
        <v>2</v>
      </c>
      <c r="E91" t="s">
        <v>247</v>
      </c>
      <c r="F91" t="s">
        <v>149</v>
      </c>
      <c r="G91" t="s">
        <v>248</v>
      </c>
    </row>
    <row r="92" spans="1:7" x14ac:dyDescent="0.2">
      <c r="A92" s="1" t="s">
        <v>776</v>
      </c>
      <c r="B92" t="s">
        <v>105</v>
      </c>
      <c r="C92" t="s">
        <v>246</v>
      </c>
      <c r="D92">
        <v>1</v>
      </c>
      <c r="E92" t="s">
        <v>247</v>
      </c>
      <c r="F92" t="s">
        <v>226</v>
      </c>
      <c r="G92" t="s">
        <v>248</v>
      </c>
    </row>
    <row r="93" spans="1:7" x14ac:dyDescent="0.2">
      <c r="A93" s="1" t="s">
        <v>776</v>
      </c>
      <c r="B93" t="s">
        <v>80</v>
      </c>
      <c r="C93" t="s">
        <v>246</v>
      </c>
      <c r="D93">
        <v>1</v>
      </c>
      <c r="E93" t="s">
        <v>247</v>
      </c>
      <c r="F93" t="s">
        <v>201</v>
      </c>
      <c r="G93" t="s">
        <v>248</v>
      </c>
    </row>
    <row r="94" spans="1:7" x14ac:dyDescent="0.2">
      <c r="A94" s="1" t="s">
        <v>776</v>
      </c>
      <c r="B94" t="s">
        <v>114</v>
      </c>
      <c r="C94" t="s">
        <v>246</v>
      </c>
      <c r="D94">
        <v>1</v>
      </c>
      <c r="E94" t="s">
        <v>247</v>
      </c>
      <c r="F94" t="s">
        <v>236</v>
      </c>
      <c r="G94" t="s">
        <v>248</v>
      </c>
    </row>
    <row r="95" spans="1:7" x14ac:dyDescent="0.2">
      <c r="A95" s="1" t="s">
        <v>776</v>
      </c>
      <c r="B95" t="s">
        <v>81</v>
      </c>
      <c r="C95" t="s">
        <v>246</v>
      </c>
      <c r="D95">
        <v>0</v>
      </c>
      <c r="E95" t="s">
        <v>247</v>
      </c>
      <c r="F95" t="s">
        <v>202</v>
      </c>
      <c r="G95" t="s">
        <v>248</v>
      </c>
    </row>
    <row r="96" spans="1:7" x14ac:dyDescent="0.2">
      <c r="A96" s="1" t="s">
        <v>776</v>
      </c>
      <c r="B96" t="s">
        <v>19</v>
      </c>
      <c r="C96" t="s">
        <v>246</v>
      </c>
      <c r="D96">
        <v>2</v>
      </c>
      <c r="E96" t="s">
        <v>247</v>
      </c>
      <c r="F96" t="s">
        <v>249</v>
      </c>
      <c r="G96" t="s">
        <v>248</v>
      </c>
    </row>
    <row r="97" spans="1:7" x14ac:dyDescent="0.2">
      <c r="A97" s="1" t="s">
        <v>776</v>
      </c>
      <c r="B97" t="s">
        <v>82</v>
      </c>
      <c r="C97" t="s">
        <v>246</v>
      </c>
      <c r="D97">
        <v>1</v>
      </c>
      <c r="E97" t="s">
        <v>247</v>
      </c>
      <c r="F97" t="s">
        <v>203</v>
      </c>
      <c r="G97" t="s">
        <v>248</v>
      </c>
    </row>
    <row r="98" spans="1:7" x14ac:dyDescent="0.2">
      <c r="A98" s="1" t="s">
        <v>776</v>
      </c>
      <c r="B98" t="s">
        <v>83</v>
      </c>
      <c r="C98" t="s">
        <v>246</v>
      </c>
      <c r="D98">
        <v>1</v>
      </c>
      <c r="E98" t="s">
        <v>247</v>
      </c>
      <c r="F98" t="s">
        <v>204</v>
      </c>
      <c r="G98" t="s">
        <v>248</v>
      </c>
    </row>
    <row r="99" spans="1:7" x14ac:dyDescent="0.2">
      <c r="A99" s="1" t="s">
        <v>776</v>
      </c>
      <c r="B99" t="s">
        <v>115</v>
      </c>
      <c r="C99" t="s">
        <v>246</v>
      </c>
      <c r="D99">
        <v>1</v>
      </c>
      <c r="E99" t="s">
        <v>247</v>
      </c>
      <c r="F99" t="s">
        <v>237</v>
      </c>
      <c r="G99" t="s">
        <v>248</v>
      </c>
    </row>
    <row r="100" spans="1:7" x14ac:dyDescent="0.2">
      <c r="A100" s="1" t="s">
        <v>776</v>
      </c>
      <c r="B100" t="s">
        <v>84</v>
      </c>
      <c r="C100" t="s">
        <v>246</v>
      </c>
      <c r="D100">
        <v>1</v>
      </c>
      <c r="E100" t="s">
        <v>247</v>
      </c>
      <c r="F100" t="s">
        <v>205</v>
      </c>
      <c r="G100" t="s">
        <v>248</v>
      </c>
    </row>
    <row r="101" spans="1:7" x14ac:dyDescent="0.2">
      <c r="A101" s="1" t="s">
        <v>776</v>
      </c>
      <c r="B101" t="s">
        <v>85</v>
      </c>
      <c r="C101" t="s">
        <v>246</v>
      </c>
      <c r="D101">
        <v>1</v>
      </c>
      <c r="E101" t="s">
        <v>247</v>
      </c>
      <c r="F101" t="s">
        <v>206</v>
      </c>
      <c r="G101" t="s">
        <v>248</v>
      </c>
    </row>
    <row r="102" spans="1:7" hidden="1" x14ac:dyDescent="0.2">
      <c r="A102" s="1" t="s">
        <v>776</v>
      </c>
      <c r="B102" t="s">
        <v>119</v>
      </c>
      <c r="C102" t="s">
        <v>246</v>
      </c>
      <c r="D102">
        <v>1</v>
      </c>
      <c r="E102" t="s">
        <v>247</v>
      </c>
      <c r="F102" t="s">
        <v>241</v>
      </c>
      <c r="G102" t="s">
        <v>248</v>
      </c>
    </row>
    <row r="103" spans="1:7" x14ac:dyDescent="0.2">
      <c r="A103" s="1" t="s">
        <v>776</v>
      </c>
      <c r="B103" t="s">
        <v>116</v>
      </c>
      <c r="C103" t="s">
        <v>246</v>
      </c>
      <c r="D103">
        <v>1</v>
      </c>
      <c r="E103" t="s">
        <v>247</v>
      </c>
      <c r="F103" t="s">
        <v>238</v>
      </c>
      <c r="G103" t="s">
        <v>248</v>
      </c>
    </row>
    <row r="104" spans="1:7" x14ac:dyDescent="0.2">
      <c r="A104" s="1" t="s">
        <v>776</v>
      </c>
      <c r="B104" t="s">
        <v>86</v>
      </c>
      <c r="C104" t="s">
        <v>246</v>
      </c>
      <c r="D104">
        <v>1</v>
      </c>
      <c r="E104" t="s">
        <v>247</v>
      </c>
      <c r="F104" t="s">
        <v>207</v>
      </c>
      <c r="G104" t="s">
        <v>248</v>
      </c>
    </row>
    <row r="105" spans="1:7" x14ac:dyDescent="0.2">
      <c r="A105" s="1" t="s">
        <v>776</v>
      </c>
      <c r="B105" t="s">
        <v>87</v>
      </c>
      <c r="C105" t="s">
        <v>246</v>
      </c>
      <c r="D105">
        <v>1</v>
      </c>
      <c r="E105" t="s">
        <v>247</v>
      </c>
      <c r="F105" t="s">
        <v>208</v>
      </c>
      <c r="G105" t="s">
        <v>248</v>
      </c>
    </row>
    <row r="106" spans="1:7" x14ac:dyDescent="0.2">
      <c r="A106" s="1" t="s">
        <v>776</v>
      </c>
      <c r="B106" t="s">
        <v>117</v>
      </c>
      <c r="C106" t="s">
        <v>246</v>
      </c>
      <c r="D106">
        <v>1</v>
      </c>
      <c r="E106" t="s">
        <v>247</v>
      </c>
      <c r="F106" t="s">
        <v>239</v>
      </c>
      <c r="G106" t="s">
        <v>248</v>
      </c>
    </row>
    <row r="107" spans="1:7" x14ac:dyDescent="0.2">
      <c r="A107" s="1" t="s">
        <v>776</v>
      </c>
      <c r="B107" t="s">
        <v>118</v>
      </c>
      <c r="C107" t="s">
        <v>246</v>
      </c>
      <c r="D107">
        <v>1</v>
      </c>
      <c r="E107" t="s">
        <v>247</v>
      </c>
      <c r="F107" t="s">
        <v>240</v>
      </c>
      <c r="G107" t="s">
        <v>248</v>
      </c>
    </row>
    <row r="108" spans="1:7" x14ac:dyDescent="0.2">
      <c r="A108" s="1" t="s">
        <v>776</v>
      </c>
      <c r="B108" t="s">
        <v>88</v>
      </c>
      <c r="C108" t="s">
        <v>246</v>
      </c>
      <c r="D108">
        <v>1</v>
      </c>
      <c r="E108" t="s">
        <v>247</v>
      </c>
      <c r="F108" t="s">
        <v>209</v>
      </c>
      <c r="G108" t="s">
        <v>248</v>
      </c>
    </row>
    <row r="109" spans="1:7" x14ac:dyDescent="0.2">
      <c r="A109" s="1" t="s">
        <v>776</v>
      </c>
      <c r="B109" t="s">
        <v>89</v>
      </c>
      <c r="C109" t="s">
        <v>246</v>
      </c>
      <c r="D109">
        <v>1</v>
      </c>
      <c r="E109" t="s">
        <v>247</v>
      </c>
      <c r="F109" t="s">
        <v>210</v>
      </c>
      <c r="G109" t="s">
        <v>248</v>
      </c>
    </row>
    <row r="110" spans="1:7" x14ac:dyDescent="0.2">
      <c r="A110" s="1" t="s">
        <v>776</v>
      </c>
      <c r="B110" t="s">
        <v>90</v>
      </c>
      <c r="C110" t="s">
        <v>246</v>
      </c>
      <c r="D110">
        <v>1</v>
      </c>
      <c r="E110" t="s">
        <v>247</v>
      </c>
      <c r="F110" t="s">
        <v>211</v>
      </c>
      <c r="G110" t="s">
        <v>248</v>
      </c>
    </row>
    <row r="111" spans="1:7" x14ac:dyDescent="0.2">
      <c r="A111" s="1" t="s">
        <v>776</v>
      </c>
      <c r="B111" t="s">
        <v>91</v>
      </c>
      <c r="C111" t="s">
        <v>246</v>
      </c>
      <c r="D111">
        <v>0</v>
      </c>
      <c r="E111" t="s">
        <v>247</v>
      </c>
      <c r="F111" t="s">
        <v>212</v>
      </c>
      <c r="G111" t="s">
        <v>248</v>
      </c>
    </row>
    <row r="112" spans="1:7" x14ac:dyDescent="0.2">
      <c r="A112" s="1" t="s">
        <v>776</v>
      </c>
      <c r="B112" t="s">
        <v>16</v>
      </c>
      <c r="C112" t="s">
        <v>246</v>
      </c>
      <c r="D112">
        <v>2</v>
      </c>
      <c r="E112" t="s">
        <v>247</v>
      </c>
      <c r="F112" t="s">
        <v>153</v>
      </c>
      <c r="G112" t="s">
        <v>248</v>
      </c>
    </row>
    <row r="113" spans="1:7" x14ac:dyDescent="0.2">
      <c r="A113" s="1" t="s">
        <v>776</v>
      </c>
      <c r="B113" t="s">
        <v>92</v>
      </c>
      <c r="C113" t="s">
        <v>246</v>
      </c>
      <c r="D113">
        <v>1</v>
      </c>
      <c r="E113" t="s">
        <v>247</v>
      </c>
      <c r="F113" t="s">
        <v>213</v>
      </c>
      <c r="G113" t="s">
        <v>248</v>
      </c>
    </row>
    <row r="114" spans="1:7" x14ac:dyDescent="0.2">
      <c r="A114" s="1" t="s">
        <v>776</v>
      </c>
      <c r="B114" t="s">
        <v>93</v>
      </c>
      <c r="C114" t="s">
        <v>246</v>
      </c>
      <c r="D114">
        <v>1</v>
      </c>
      <c r="E114" t="s">
        <v>247</v>
      </c>
      <c r="F114" t="s">
        <v>214</v>
      </c>
      <c r="G114" t="s">
        <v>248</v>
      </c>
    </row>
    <row r="115" spans="1:7" x14ac:dyDescent="0.2">
      <c r="A115" s="1" t="s">
        <v>776</v>
      </c>
      <c r="B115" t="s">
        <v>94</v>
      </c>
      <c r="C115" t="s">
        <v>246</v>
      </c>
      <c r="D115">
        <v>1</v>
      </c>
      <c r="E115" t="s">
        <v>247</v>
      </c>
      <c r="F115" t="s">
        <v>215</v>
      </c>
      <c r="G115" t="s">
        <v>248</v>
      </c>
    </row>
    <row r="116" spans="1:7" x14ac:dyDescent="0.2">
      <c r="A116" s="1" t="s">
        <v>776</v>
      </c>
      <c r="B116" t="s">
        <v>106</v>
      </c>
      <c r="C116" t="s">
        <v>246</v>
      </c>
      <c r="D116">
        <v>2</v>
      </c>
      <c r="E116" t="s">
        <v>247</v>
      </c>
      <c r="F116" t="s">
        <v>227</v>
      </c>
      <c r="G116" t="s">
        <v>248</v>
      </c>
    </row>
    <row r="117" spans="1:7" x14ac:dyDescent="0.2">
      <c r="A117" s="1" t="s">
        <v>776</v>
      </c>
      <c r="B117" t="s">
        <v>95</v>
      </c>
      <c r="C117" t="s">
        <v>246</v>
      </c>
      <c r="D117">
        <v>1</v>
      </c>
      <c r="E117" t="s">
        <v>247</v>
      </c>
      <c r="F117" t="s">
        <v>216</v>
      </c>
      <c r="G117" t="s">
        <v>248</v>
      </c>
    </row>
    <row r="118" spans="1:7" x14ac:dyDescent="0.2">
      <c r="A118" s="1" t="s">
        <v>776</v>
      </c>
      <c r="B118" t="s">
        <v>96</v>
      </c>
      <c r="C118" t="s">
        <v>246</v>
      </c>
      <c r="D118">
        <v>1</v>
      </c>
      <c r="E118" t="s">
        <v>247</v>
      </c>
      <c r="F118" t="s">
        <v>217</v>
      </c>
      <c r="G118" t="s">
        <v>248</v>
      </c>
    </row>
    <row r="119" spans="1:7" x14ac:dyDescent="0.2">
      <c r="A119" s="1" t="s">
        <v>776</v>
      </c>
      <c r="B119" t="s">
        <v>120</v>
      </c>
      <c r="C119" t="s">
        <v>246</v>
      </c>
      <c r="D119">
        <v>1</v>
      </c>
      <c r="E119" t="s">
        <v>247</v>
      </c>
      <c r="F119" t="s">
        <v>242</v>
      </c>
      <c r="G119" t="s">
        <v>248</v>
      </c>
    </row>
    <row r="120" spans="1:7" x14ac:dyDescent="0.2">
      <c r="A120" s="1" t="s">
        <v>776</v>
      </c>
      <c r="B120" t="s">
        <v>97</v>
      </c>
      <c r="C120" t="s">
        <v>246</v>
      </c>
      <c r="D120">
        <v>1</v>
      </c>
      <c r="E120" t="s">
        <v>247</v>
      </c>
      <c r="F120" t="s">
        <v>218</v>
      </c>
      <c r="G120" t="s">
        <v>248</v>
      </c>
    </row>
    <row r="121" spans="1:7" x14ac:dyDescent="0.2">
      <c r="A121" s="1" t="s">
        <v>776</v>
      </c>
      <c r="B121" t="s">
        <v>121</v>
      </c>
      <c r="C121" t="s">
        <v>246</v>
      </c>
      <c r="D121">
        <v>1</v>
      </c>
      <c r="E121" t="s">
        <v>247</v>
      </c>
      <c r="F121" t="s">
        <v>243</v>
      </c>
      <c r="G121" t="s">
        <v>248</v>
      </c>
    </row>
    <row r="122" spans="1:7" x14ac:dyDescent="0.2">
      <c r="A122" s="1" t="s">
        <v>776</v>
      </c>
      <c r="B122" t="s">
        <v>7</v>
      </c>
      <c r="C122" t="s">
        <v>246</v>
      </c>
      <c r="D122">
        <v>2</v>
      </c>
      <c r="E122" t="s">
        <v>247</v>
      </c>
      <c r="F122" t="s">
        <v>144</v>
      </c>
      <c r="G122" t="s">
        <v>248</v>
      </c>
    </row>
    <row r="123" spans="1:7" x14ac:dyDescent="0.2">
      <c r="A123" s="1" t="s">
        <v>776</v>
      </c>
      <c r="B123" t="s">
        <v>98</v>
      </c>
      <c r="C123" t="s">
        <v>246</v>
      </c>
      <c r="D123">
        <v>1</v>
      </c>
      <c r="E123" t="s">
        <v>247</v>
      </c>
      <c r="F123" t="s">
        <v>219</v>
      </c>
      <c r="G123" t="s">
        <v>248</v>
      </c>
    </row>
    <row r="124" spans="1:7" x14ac:dyDescent="0.2">
      <c r="A124" s="1" t="s">
        <v>776</v>
      </c>
      <c r="B124" t="s">
        <v>99</v>
      </c>
      <c r="C124" t="s">
        <v>246</v>
      </c>
      <c r="D124">
        <v>1</v>
      </c>
      <c r="E124" t="s">
        <v>247</v>
      </c>
      <c r="F124" t="s">
        <v>220</v>
      </c>
      <c r="G124" t="s">
        <v>248</v>
      </c>
    </row>
    <row r="125" spans="1:7" x14ac:dyDescent="0.2">
      <c r="A125" s="1" t="s">
        <v>776</v>
      </c>
      <c r="B125" t="s">
        <v>44</v>
      </c>
      <c r="C125" t="s">
        <v>246</v>
      </c>
      <c r="D125">
        <v>0</v>
      </c>
      <c r="E125" t="s">
        <v>247</v>
      </c>
      <c r="F125" t="s">
        <v>165</v>
      </c>
      <c r="G125" t="s">
        <v>248</v>
      </c>
    </row>
    <row r="126" spans="1:7" x14ac:dyDescent="0.2">
      <c r="A126" s="1" t="s">
        <v>776</v>
      </c>
      <c r="B126" t="s">
        <v>1</v>
      </c>
      <c r="C126" t="s">
        <v>246</v>
      </c>
      <c r="D126">
        <v>2</v>
      </c>
      <c r="E126" t="s">
        <v>247</v>
      </c>
      <c r="F126" t="s">
        <v>139</v>
      </c>
      <c r="G126" t="s">
        <v>248</v>
      </c>
    </row>
    <row r="127" spans="1:7" x14ac:dyDescent="0.2">
      <c r="A127" s="1" t="s">
        <v>776</v>
      </c>
      <c r="B127" t="s">
        <v>58</v>
      </c>
      <c r="C127" t="s">
        <v>246</v>
      </c>
      <c r="D127">
        <v>1</v>
      </c>
      <c r="E127" t="s">
        <v>247</v>
      </c>
      <c r="F127" t="s">
        <v>179</v>
      </c>
      <c r="G127" t="s">
        <v>248</v>
      </c>
    </row>
    <row r="128" spans="1:7" x14ac:dyDescent="0.2">
      <c r="A128" s="1" t="s">
        <v>776</v>
      </c>
      <c r="B128" t="s">
        <v>100</v>
      </c>
      <c r="C128" t="s">
        <v>246</v>
      </c>
      <c r="D128">
        <v>1</v>
      </c>
      <c r="E128" t="s">
        <v>247</v>
      </c>
      <c r="F128" t="s">
        <v>221</v>
      </c>
      <c r="G128" t="s">
        <v>248</v>
      </c>
    </row>
    <row r="129" spans="1:7" x14ac:dyDescent="0.2">
      <c r="A129" s="1" t="s">
        <v>776</v>
      </c>
      <c r="B129" t="s">
        <v>101</v>
      </c>
      <c r="C129" t="s">
        <v>246</v>
      </c>
      <c r="D129">
        <v>1</v>
      </c>
      <c r="E129" t="s">
        <v>247</v>
      </c>
      <c r="F129" t="s">
        <v>222</v>
      </c>
      <c r="G129" t="s">
        <v>248</v>
      </c>
    </row>
    <row r="130" spans="1:7" x14ac:dyDescent="0.2">
      <c r="A130" s="1" t="s">
        <v>776</v>
      </c>
      <c r="B130" t="s">
        <v>122</v>
      </c>
      <c r="C130" t="s">
        <v>246</v>
      </c>
      <c r="D130">
        <v>1</v>
      </c>
      <c r="E130" t="s">
        <v>247</v>
      </c>
      <c r="F130" t="s">
        <v>244</v>
      </c>
      <c r="G130" t="s">
        <v>248</v>
      </c>
    </row>
    <row r="131" spans="1:7" x14ac:dyDescent="0.2">
      <c r="A131" s="1" t="s">
        <v>776</v>
      </c>
      <c r="B131" t="s">
        <v>123</v>
      </c>
      <c r="C131" t="s">
        <v>246</v>
      </c>
      <c r="D131">
        <v>1</v>
      </c>
      <c r="E131" t="s">
        <v>247</v>
      </c>
      <c r="F131" t="s">
        <v>245</v>
      </c>
      <c r="G131" t="s">
        <v>248</v>
      </c>
    </row>
    <row r="132" spans="1:7" x14ac:dyDescent="0.2">
      <c r="A132" s="1" t="s">
        <v>776</v>
      </c>
      <c r="B132" t="s">
        <v>49</v>
      </c>
      <c r="C132" t="s">
        <v>246</v>
      </c>
      <c r="D132">
        <v>0</v>
      </c>
      <c r="E132" t="s">
        <v>247</v>
      </c>
      <c r="F132" t="s">
        <v>170</v>
      </c>
      <c r="G132" t="s">
        <v>248</v>
      </c>
    </row>
    <row r="133" spans="1:7" x14ac:dyDescent="0.2">
      <c r="A133" s="1" t="s">
        <v>776</v>
      </c>
      <c r="B133" t="s">
        <v>6</v>
      </c>
      <c r="C133" t="s">
        <v>246</v>
      </c>
      <c r="D133">
        <v>2</v>
      </c>
      <c r="E133" t="s">
        <v>247</v>
      </c>
      <c r="F133" t="s">
        <v>143</v>
      </c>
      <c r="G133" t="s">
        <v>248</v>
      </c>
    </row>
    <row r="134" spans="1:7" x14ac:dyDescent="0.2">
      <c r="A134" s="1" t="s">
        <v>776</v>
      </c>
      <c r="B134" t="s">
        <v>102</v>
      </c>
      <c r="C134" t="s">
        <v>246</v>
      </c>
      <c r="D134">
        <v>1</v>
      </c>
      <c r="E134" t="s">
        <v>247</v>
      </c>
      <c r="F134" t="s">
        <v>223</v>
      </c>
      <c r="G134" t="s">
        <v>248</v>
      </c>
    </row>
    <row r="135" spans="1:7" x14ac:dyDescent="0.2">
      <c r="A135" s="1" t="s">
        <v>776</v>
      </c>
      <c r="B135" t="s">
        <v>103</v>
      </c>
      <c r="C135" t="s">
        <v>246</v>
      </c>
      <c r="D135">
        <v>0</v>
      </c>
      <c r="E135" t="s">
        <v>247</v>
      </c>
      <c r="F135" t="s">
        <v>224</v>
      </c>
      <c r="G135" t="s">
        <v>248</v>
      </c>
    </row>
    <row r="136" spans="1:7" x14ac:dyDescent="0.2">
      <c r="A136" s="1" t="s">
        <v>776</v>
      </c>
      <c r="B136" t="s">
        <v>13</v>
      </c>
      <c r="C136" t="s">
        <v>246</v>
      </c>
      <c r="D136">
        <v>2</v>
      </c>
      <c r="E136" t="s">
        <v>247</v>
      </c>
      <c r="F136" t="s">
        <v>150</v>
      </c>
      <c r="G136" t="s">
        <v>248</v>
      </c>
    </row>
    <row r="137" spans="1:7" x14ac:dyDescent="0.2">
      <c r="A137" s="1" t="s">
        <v>776</v>
      </c>
      <c r="B137" t="s">
        <v>22</v>
      </c>
      <c r="C137" t="s">
        <v>246</v>
      </c>
      <c r="D137">
        <v>2</v>
      </c>
      <c r="E137" t="s">
        <v>247</v>
      </c>
      <c r="F137" t="s">
        <v>258</v>
      </c>
      <c r="G137" t="s">
        <v>248</v>
      </c>
    </row>
    <row r="138" spans="1:7" x14ac:dyDescent="0.2">
      <c r="A138" s="1" t="s">
        <v>776</v>
      </c>
      <c r="B138" t="s">
        <v>104</v>
      </c>
      <c r="C138" t="s">
        <v>246</v>
      </c>
      <c r="D138">
        <v>1</v>
      </c>
      <c r="E138" t="s">
        <v>247</v>
      </c>
      <c r="F138" t="s">
        <v>225</v>
      </c>
      <c r="G138" t="s">
        <v>248</v>
      </c>
    </row>
  </sheetData>
  <sortState xmlns:xlrd2="http://schemas.microsoft.com/office/spreadsheetml/2017/richdata2" ref="A1:G175">
    <sortCondition ref="F1:F175"/>
    <sortCondition ref="B1:B175"/>
  </sortState>
  <phoneticPr fontId="1" type="noConversion"/>
  <conditionalFormatting sqref="B1:B1048576">
    <cfRule type="duplicateValues" dxfId="1" priority="2"/>
  </conditionalFormatting>
  <conditionalFormatting sqref="D1:D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>
      <selection activeCell="G1" sqref="G1:G1048576"/>
    </sheetView>
  </sheetViews>
  <sheetFormatPr defaultRowHeight="14.25" x14ac:dyDescent="0.2"/>
  <cols>
    <col min="1" max="1" width="14.375" bestFit="1" customWidth="1"/>
    <col min="2" max="2" width="112.2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</cols>
  <sheetData>
    <row r="1" spans="1:7" x14ac:dyDescent="0.2">
      <c r="A1" s="1" t="s">
        <v>876</v>
      </c>
      <c r="B1" t="s">
        <v>28</v>
      </c>
      <c r="C1" t="s">
        <v>246</v>
      </c>
      <c r="D1">
        <v>0</v>
      </c>
      <c r="E1" t="s">
        <v>247</v>
      </c>
      <c r="F1" t="s">
        <v>837</v>
      </c>
      <c r="G1" t="s">
        <v>248</v>
      </c>
    </row>
    <row r="2" spans="1:7" x14ac:dyDescent="0.2">
      <c r="A2" s="1" t="s">
        <v>876</v>
      </c>
      <c r="B2" t="s">
        <v>29</v>
      </c>
      <c r="C2" t="s">
        <v>246</v>
      </c>
      <c r="D2">
        <v>1</v>
      </c>
      <c r="E2" t="s">
        <v>247</v>
      </c>
      <c r="F2" t="s">
        <v>838</v>
      </c>
      <c r="G2" t="s">
        <v>248</v>
      </c>
    </row>
    <row r="3" spans="1:7" x14ac:dyDescent="0.2">
      <c r="A3" s="1" t="s">
        <v>876</v>
      </c>
      <c r="B3" t="s">
        <v>30</v>
      </c>
      <c r="C3" t="s">
        <v>246</v>
      </c>
      <c r="D3">
        <v>1</v>
      </c>
      <c r="E3" t="s">
        <v>247</v>
      </c>
      <c r="F3" t="s">
        <v>839</v>
      </c>
      <c r="G3" t="s">
        <v>248</v>
      </c>
    </row>
    <row r="4" spans="1:7" x14ac:dyDescent="0.2">
      <c r="A4" s="1" t="s">
        <v>876</v>
      </c>
      <c r="B4" t="s">
        <v>31</v>
      </c>
      <c r="C4" t="s">
        <v>246</v>
      </c>
      <c r="D4">
        <v>1</v>
      </c>
      <c r="E4" t="s">
        <v>247</v>
      </c>
      <c r="F4" t="s">
        <v>840</v>
      </c>
      <c r="G4" t="s">
        <v>248</v>
      </c>
    </row>
    <row r="5" spans="1:7" x14ac:dyDescent="0.2">
      <c r="A5" s="1" t="s">
        <v>876</v>
      </c>
      <c r="B5" t="s">
        <v>32</v>
      </c>
      <c r="C5" t="s">
        <v>246</v>
      </c>
      <c r="D5">
        <v>1</v>
      </c>
      <c r="E5" t="s">
        <v>247</v>
      </c>
      <c r="F5" t="s">
        <v>841</v>
      </c>
      <c r="G5" t="s">
        <v>248</v>
      </c>
    </row>
    <row r="6" spans="1:7" x14ac:dyDescent="0.2">
      <c r="A6" s="1" t="s">
        <v>876</v>
      </c>
      <c r="B6" t="s">
        <v>36</v>
      </c>
      <c r="C6" t="s">
        <v>246</v>
      </c>
      <c r="D6">
        <v>0</v>
      </c>
      <c r="E6" t="s">
        <v>247</v>
      </c>
      <c r="F6" t="s">
        <v>157</v>
      </c>
      <c r="G6" t="s">
        <v>248</v>
      </c>
    </row>
    <row r="7" spans="1:7" x14ac:dyDescent="0.2">
      <c r="A7" s="1" t="s">
        <v>876</v>
      </c>
      <c r="B7" t="s">
        <v>38</v>
      </c>
      <c r="C7" t="s">
        <v>246</v>
      </c>
      <c r="D7">
        <v>0</v>
      </c>
      <c r="E7" t="s">
        <v>247</v>
      </c>
      <c r="F7" t="s">
        <v>159</v>
      </c>
      <c r="G7" t="s">
        <v>248</v>
      </c>
    </row>
    <row r="8" spans="1:7" x14ac:dyDescent="0.2">
      <c r="A8" s="1" t="s">
        <v>876</v>
      </c>
      <c r="B8" t="s">
        <v>0</v>
      </c>
      <c r="C8" t="s">
        <v>246</v>
      </c>
      <c r="D8">
        <v>2</v>
      </c>
      <c r="E8" t="s">
        <v>247</v>
      </c>
      <c r="F8" t="s">
        <v>138</v>
      </c>
      <c r="G8" t="s">
        <v>248</v>
      </c>
    </row>
    <row r="9" spans="1:7" x14ac:dyDescent="0.2">
      <c r="A9" s="1" t="s">
        <v>876</v>
      </c>
      <c r="B9" t="s">
        <v>815</v>
      </c>
      <c r="C9" t="s">
        <v>246</v>
      </c>
      <c r="D9">
        <v>1</v>
      </c>
      <c r="E9" t="s">
        <v>247</v>
      </c>
      <c r="F9" t="s">
        <v>317</v>
      </c>
      <c r="G9" t="s">
        <v>248</v>
      </c>
    </row>
    <row r="10" spans="1:7" x14ac:dyDescent="0.2">
      <c r="A10" s="1" t="s">
        <v>876</v>
      </c>
      <c r="B10" t="s">
        <v>39</v>
      </c>
      <c r="C10" t="s">
        <v>246</v>
      </c>
      <c r="D10">
        <v>1</v>
      </c>
      <c r="E10" t="s">
        <v>247</v>
      </c>
      <c r="F10" t="s">
        <v>160</v>
      </c>
      <c r="G10" t="s">
        <v>248</v>
      </c>
    </row>
    <row r="11" spans="1:7" x14ac:dyDescent="0.2">
      <c r="A11" s="1" t="s">
        <v>876</v>
      </c>
      <c r="B11" t="s">
        <v>40</v>
      </c>
      <c r="C11" t="s">
        <v>246</v>
      </c>
      <c r="D11">
        <v>1</v>
      </c>
      <c r="E11" t="s">
        <v>247</v>
      </c>
      <c r="F11" t="s">
        <v>161</v>
      </c>
      <c r="G11" t="s">
        <v>248</v>
      </c>
    </row>
    <row r="12" spans="1:7" x14ac:dyDescent="0.2">
      <c r="A12" s="1" t="s">
        <v>876</v>
      </c>
      <c r="B12" t="s">
        <v>41</v>
      </c>
      <c r="C12" t="s">
        <v>246</v>
      </c>
      <c r="D12">
        <v>1</v>
      </c>
      <c r="E12" t="s">
        <v>247</v>
      </c>
      <c r="F12" t="s">
        <v>162</v>
      </c>
      <c r="G12" t="s">
        <v>248</v>
      </c>
    </row>
    <row r="13" spans="1:7" x14ac:dyDescent="0.2">
      <c r="A13" s="1" t="s">
        <v>876</v>
      </c>
      <c r="B13" t="s">
        <v>42</v>
      </c>
      <c r="C13" t="s">
        <v>246</v>
      </c>
      <c r="D13">
        <v>1</v>
      </c>
      <c r="E13" t="s">
        <v>247</v>
      </c>
      <c r="F13" t="s">
        <v>163</v>
      </c>
      <c r="G13" t="s">
        <v>248</v>
      </c>
    </row>
    <row r="14" spans="1:7" x14ac:dyDescent="0.2">
      <c r="A14" s="1" t="s">
        <v>876</v>
      </c>
      <c r="B14" t="s">
        <v>43</v>
      </c>
      <c r="C14" t="s">
        <v>246</v>
      </c>
      <c r="D14">
        <v>1</v>
      </c>
      <c r="E14" t="s">
        <v>247</v>
      </c>
      <c r="F14" t="s">
        <v>164</v>
      </c>
      <c r="G14" t="s">
        <v>248</v>
      </c>
    </row>
    <row r="15" spans="1:7" x14ac:dyDescent="0.2">
      <c r="A15" s="1" t="s">
        <v>876</v>
      </c>
      <c r="B15" t="s">
        <v>21</v>
      </c>
      <c r="C15" t="s">
        <v>246</v>
      </c>
      <c r="D15">
        <v>1</v>
      </c>
      <c r="E15" t="s">
        <v>247</v>
      </c>
      <c r="F15" t="s">
        <v>154</v>
      </c>
      <c r="G15" t="s">
        <v>248</v>
      </c>
    </row>
    <row r="16" spans="1:7" x14ac:dyDescent="0.2">
      <c r="A16" s="1" t="s">
        <v>876</v>
      </c>
      <c r="B16" t="s">
        <v>60</v>
      </c>
      <c r="C16" t="s">
        <v>246</v>
      </c>
      <c r="D16">
        <v>1</v>
      </c>
      <c r="E16" t="s">
        <v>247</v>
      </c>
      <c r="F16" t="s">
        <v>181</v>
      </c>
      <c r="G16" t="s">
        <v>248</v>
      </c>
    </row>
    <row r="17" spans="1:7" x14ac:dyDescent="0.2">
      <c r="A17" s="1" t="s">
        <v>876</v>
      </c>
      <c r="B17" t="s">
        <v>128</v>
      </c>
      <c r="C17" t="s">
        <v>246</v>
      </c>
      <c r="D17">
        <v>0</v>
      </c>
      <c r="E17" t="s">
        <v>247</v>
      </c>
      <c r="F17" t="s">
        <v>852</v>
      </c>
      <c r="G17" t="s">
        <v>248</v>
      </c>
    </row>
    <row r="18" spans="1:7" x14ac:dyDescent="0.2">
      <c r="A18" s="1" t="s">
        <v>876</v>
      </c>
      <c r="B18" t="s">
        <v>124</v>
      </c>
      <c r="C18" t="s">
        <v>246</v>
      </c>
      <c r="D18">
        <v>2</v>
      </c>
      <c r="E18" t="s">
        <v>247</v>
      </c>
      <c r="F18" t="s">
        <v>847</v>
      </c>
      <c r="G18" t="s">
        <v>248</v>
      </c>
    </row>
    <row r="19" spans="1:7" x14ac:dyDescent="0.2">
      <c r="A19" s="1" t="s">
        <v>876</v>
      </c>
      <c r="B19" t="s">
        <v>137</v>
      </c>
      <c r="C19" t="s">
        <v>246</v>
      </c>
      <c r="D19">
        <v>0</v>
      </c>
      <c r="E19" t="s">
        <v>247</v>
      </c>
      <c r="F19" t="s">
        <v>865</v>
      </c>
      <c r="G19" t="s">
        <v>248</v>
      </c>
    </row>
    <row r="20" spans="1:7" x14ac:dyDescent="0.2">
      <c r="A20" s="1" t="s">
        <v>876</v>
      </c>
      <c r="B20" t="s">
        <v>24</v>
      </c>
      <c r="C20" t="s">
        <v>246</v>
      </c>
      <c r="D20">
        <v>2</v>
      </c>
      <c r="E20" t="s">
        <v>247</v>
      </c>
      <c r="F20" t="s">
        <v>863</v>
      </c>
      <c r="G20" t="s">
        <v>248</v>
      </c>
    </row>
    <row r="21" spans="1:7" x14ac:dyDescent="0.2">
      <c r="A21" s="1" t="s">
        <v>876</v>
      </c>
      <c r="B21" t="s">
        <v>125</v>
      </c>
      <c r="C21" t="s">
        <v>246</v>
      </c>
      <c r="D21">
        <v>1</v>
      </c>
      <c r="E21" t="s">
        <v>247</v>
      </c>
      <c r="F21" t="s">
        <v>848</v>
      </c>
      <c r="G21" t="s">
        <v>248</v>
      </c>
    </row>
    <row r="22" spans="1:7" x14ac:dyDescent="0.2">
      <c r="A22" s="1" t="s">
        <v>876</v>
      </c>
      <c r="B22" t="s">
        <v>131</v>
      </c>
      <c r="C22" t="s">
        <v>246</v>
      </c>
      <c r="D22">
        <v>0</v>
      </c>
      <c r="E22" t="s">
        <v>247</v>
      </c>
      <c r="F22" t="s">
        <v>855</v>
      </c>
      <c r="G22" t="s">
        <v>248</v>
      </c>
    </row>
    <row r="23" spans="1:7" x14ac:dyDescent="0.2">
      <c r="A23" s="1" t="s">
        <v>876</v>
      </c>
      <c r="B23" t="s">
        <v>23</v>
      </c>
      <c r="C23" t="s">
        <v>246</v>
      </c>
      <c r="D23">
        <v>2</v>
      </c>
      <c r="E23" t="s">
        <v>247</v>
      </c>
      <c r="F23" t="s">
        <v>862</v>
      </c>
      <c r="G23" t="s">
        <v>248</v>
      </c>
    </row>
    <row r="24" spans="1:7" x14ac:dyDescent="0.2">
      <c r="A24" s="1" t="s">
        <v>876</v>
      </c>
      <c r="B24" t="s">
        <v>132</v>
      </c>
      <c r="C24" t="s">
        <v>246</v>
      </c>
      <c r="D24">
        <v>0</v>
      </c>
      <c r="E24" t="s">
        <v>247</v>
      </c>
      <c r="F24" t="s">
        <v>856</v>
      </c>
      <c r="G24" t="s">
        <v>248</v>
      </c>
    </row>
    <row r="25" spans="1:7" x14ac:dyDescent="0.2">
      <c r="A25" s="1" t="s">
        <v>876</v>
      </c>
      <c r="B25" t="s">
        <v>18</v>
      </c>
      <c r="C25" t="s">
        <v>246</v>
      </c>
      <c r="D25">
        <v>2</v>
      </c>
      <c r="E25" t="s">
        <v>247</v>
      </c>
      <c r="F25" t="s">
        <v>845</v>
      </c>
      <c r="G25" t="s">
        <v>248</v>
      </c>
    </row>
    <row r="26" spans="1:7" x14ac:dyDescent="0.2">
      <c r="A26" s="1" t="s">
        <v>876</v>
      </c>
      <c r="B26" t="s">
        <v>129</v>
      </c>
      <c r="C26" t="s">
        <v>246</v>
      </c>
      <c r="D26">
        <v>0</v>
      </c>
      <c r="E26" t="s">
        <v>247</v>
      </c>
      <c r="F26" t="s">
        <v>853</v>
      </c>
      <c r="G26" t="s">
        <v>248</v>
      </c>
    </row>
    <row r="27" spans="1:7" x14ac:dyDescent="0.2">
      <c r="A27" s="1" t="s">
        <v>876</v>
      </c>
      <c r="B27" t="s">
        <v>17</v>
      </c>
      <c r="C27" t="s">
        <v>246</v>
      </c>
      <c r="D27">
        <v>2</v>
      </c>
      <c r="E27" t="s">
        <v>247</v>
      </c>
      <c r="F27" t="s">
        <v>844</v>
      </c>
      <c r="G27" t="s">
        <v>248</v>
      </c>
    </row>
    <row r="28" spans="1:7" x14ac:dyDescent="0.2">
      <c r="A28" s="1" t="s">
        <v>876</v>
      </c>
      <c r="B28" t="s">
        <v>130</v>
      </c>
      <c r="C28" t="s">
        <v>246</v>
      </c>
      <c r="D28">
        <v>0</v>
      </c>
      <c r="E28" t="s">
        <v>247</v>
      </c>
      <c r="F28" t="s">
        <v>854</v>
      </c>
      <c r="G28" t="s">
        <v>248</v>
      </c>
    </row>
    <row r="29" spans="1:7" x14ac:dyDescent="0.2">
      <c r="A29" s="1" t="s">
        <v>876</v>
      </c>
      <c r="B29" t="s">
        <v>127</v>
      </c>
      <c r="C29" t="s">
        <v>246</v>
      </c>
      <c r="D29">
        <v>2</v>
      </c>
      <c r="E29" t="s">
        <v>247</v>
      </c>
      <c r="F29" t="s">
        <v>851</v>
      </c>
      <c r="G29" t="s">
        <v>248</v>
      </c>
    </row>
    <row r="30" spans="1:7" x14ac:dyDescent="0.2">
      <c r="A30" s="1" t="s">
        <v>876</v>
      </c>
      <c r="B30" t="s">
        <v>126</v>
      </c>
      <c r="C30" t="s">
        <v>246</v>
      </c>
      <c r="D30">
        <v>2</v>
      </c>
      <c r="E30" t="s">
        <v>247</v>
      </c>
      <c r="F30" t="s">
        <v>850</v>
      </c>
      <c r="G30" t="s">
        <v>248</v>
      </c>
    </row>
    <row r="31" spans="1:7" x14ac:dyDescent="0.2">
      <c r="A31" s="1" t="s">
        <v>876</v>
      </c>
      <c r="B31" t="s">
        <v>136</v>
      </c>
      <c r="C31" t="s">
        <v>246</v>
      </c>
      <c r="D31">
        <v>1</v>
      </c>
      <c r="E31" t="s">
        <v>247</v>
      </c>
      <c r="F31" t="s">
        <v>861</v>
      </c>
      <c r="G31" t="s">
        <v>248</v>
      </c>
    </row>
    <row r="32" spans="1:7" x14ac:dyDescent="0.2">
      <c r="A32" s="1" t="s">
        <v>876</v>
      </c>
      <c r="B32" t="s">
        <v>135</v>
      </c>
      <c r="C32" t="s">
        <v>246</v>
      </c>
      <c r="D32">
        <v>1</v>
      </c>
      <c r="E32" t="s">
        <v>247</v>
      </c>
      <c r="F32" t="s">
        <v>860</v>
      </c>
      <c r="G32" t="s">
        <v>248</v>
      </c>
    </row>
    <row r="33" spans="1:7" x14ac:dyDescent="0.2">
      <c r="A33" s="1" t="s">
        <v>876</v>
      </c>
      <c r="B33" t="s">
        <v>443</v>
      </c>
      <c r="C33" t="s">
        <v>246</v>
      </c>
      <c r="D33">
        <v>1</v>
      </c>
      <c r="E33" t="s">
        <v>247</v>
      </c>
      <c r="F33" t="s">
        <v>377</v>
      </c>
      <c r="G33" t="s">
        <v>248</v>
      </c>
    </row>
    <row r="34" spans="1:7" x14ac:dyDescent="0.2">
      <c r="A34" s="1" t="s">
        <v>876</v>
      </c>
      <c r="B34" t="s">
        <v>47</v>
      </c>
      <c r="C34" t="s">
        <v>246</v>
      </c>
      <c r="D34">
        <v>0</v>
      </c>
      <c r="E34" t="s">
        <v>247</v>
      </c>
      <c r="F34" t="s">
        <v>168</v>
      </c>
      <c r="G34" t="s">
        <v>248</v>
      </c>
    </row>
    <row r="35" spans="1:7" x14ac:dyDescent="0.2">
      <c r="A35" s="1" t="s">
        <v>876</v>
      </c>
      <c r="B35" t="s">
        <v>871</v>
      </c>
      <c r="C35" t="s">
        <v>246</v>
      </c>
      <c r="D35">
        <v>2</v>
      </c>
      <c r="E35" t="s">
        <v>247</v>
      </c>
      <c r="F35" t="s">
        <v>141</v>
      </c>
      <c r="G35" t="s">
        <v>248</v>
      </c>
    </row>
    <row r="36" spans="1:7" x14ac:dyDescent="0.2">
      <c r="A36" s="1" t="s">
        <v>876</v>
      </c>
      <c r="B36" t="s">
        <v>46</v>
      </c>
      <c r="C36" t="s">
        <v>246</v>
      </c>
      <c r="D36">
        <v>0</v>
      </c>
      <c r="E36" t="s">
        <v>247</v>
      </c>
      <c r="F36" t="s">
        <v>167</v>
      </c>
      <c r="G36" t="s">
        <v>248</v>
      </c>
    </row>
    <row r="37" spans="1:7" x14ac:dyDescent="0.2">
      <c r="A37" s="1" t="s">
        <v>876</v>
      </c>
      <c r="B37" t="s">
        <v>3</v>
      </c>
      <c r="C37" t="s">
        <v>246</v>
      </c>
      <c r="D37">
        <v>2</v>
      </c>
      <c r="E37" t="s">
        <v>247</v>
      </c>
      <c r="F37" t="s">
        <v>140</v>
      </c>
      <c r="G37" t="s">
        <v>248</v>
      </c>
    </row>
    <row r="38" spans="1:7" x14ac:dyDescent="0.2">
      <c r="A38" s="1" t="s">
        <v>876</v>
      </c>
      <c r="B38" t="s">
        <v>788</v>
      </c>
      <c r="C38" t="s">
        <v>246</v>
      </c>
      <c r="D38">
        <v>1</v>
      </c>
      <c r="E38" t="s">
        <v>247</v>
      </c>
      <c r="F38" t="s">
        <v>172</v>
      </c>
      <c r="G38" t="s">
        <v>248</v>
      </c>
    </row>
    <row r="39" spans="1:7" x14ac:dyDescent="0.2">
      <c r="A39" s="1" t="s">
        <v>876</v>
      </c>
      <c r="B39" t="s">
        <v>52</v>
      </c>
      <c r="C39" t="s">
        <v>246</v>
      </c>
      <c r="D39">
        <v>1</v>
      </c>
      <c r="E39" t="s">
        <v>247</v>
      </c>
      <c r="F39" t="s">
        <v>173</v>
      </c>
      <c r="G39" t="s">
        <v>248</v>
      </c>
    </row>
    <row r="40" spans="1:7" x14ac:dyDescent="0.2">
      <c r="A40" s="1" t="s">
        <v>876</v>
      </c>
      <c r="B40" t="s">
        <v>53</v>
      </c>
      <c r="C40" t="s">
        <v>246</v>
      </c>
      <c r="D40">
        <v>0</v>
      </c>
      <c r="E40" t="s">
        <v>247</v>
      </c>
      <c r="F40" t="s">
        <v>174</v>
      </c>
      <c r="G40" t="s">
        <v>248</v>
      </c>
    </row>
    <row r="41" spans="1:7" x14ac:dyDescent="0.2">
      <c r="A41" s="1" t="s">
        <v>876</v>
      </c>
      <c r="B41" t="s">
        <v>8</v>
      </c>
      <c r="C41" t="s">
        <v>246</v>
      </c>
      <c r="D41">
        <v>2</v>
      </c>
      <c r="E41" t="s">
        <v>247</v>
      </c>
      <c r="F41" t="s">
        <v>145</v>
      </c>
      <c r="G41" t="s">
        <v>248</v>
      </c>
    </row>
    <row r="42" spans="1:7" x14ac:dyDescent="0.2">
      <c r="A42" s="1" t="s">
        <v>876</v>
      </c>
      <c r="B42" t="s">
        <v>9</v>
      </c>
      <c r="C42" t="s">
        <v>246</v>
      </c>
      <c r="D42">
        <v>2</v>
      </c>
      <c r="E42" t="s">
        <v>247</v>
      </c>
      <c r="F42" t="s">
        <v>146</v>
      </c>
      <c r="G42" t="s">
        <v>248</v>
      </c>
    </row>
    <row r="43" spans="1:7" x14ac:dyDescent="0.2">
      <c r="A43" s="1" t="s">
        <v>876</v>
      </c>
      <c r="B43" t="s">
        <v>55</v>
      </c>
      <c r="C43" t="s">
        <v>246</v>
      </c>
      <c r="D43">
        <v>1</v>
      </c>
      <c r="E43" t="s">
        <v>247</v>
      </c>
      <c r="F43" t="s">
        <v>176</v>
      </c>
      <c r="G43" t="s">
        <v>248</v>
      </c>
    </row>
    <row r="44" spans="1:7" x14ac:dyDescent="0.2">
      <c r="A44" s="1" t="s">
        <v>876</v>
      </c>
      <c r="B44" t="s">
        <v>57</v>
      </c>
      <c r="C44" t="s">
        <v>246</v>
      </c>
      <c r="D44">
        <v>0</v>
      </c>
      <c r="E44" t="s">
        <v>247</v>
      </c>
      <c r="F44" t="s">
        <v>178</v>
      </c>
      <c r="G44" t="s">
        <v>248</v>
      </c>
    </row>
    <row r="45" spans="1:7" x14ac:dyDescent="0.2">
      <c r="A45" s="1" t="s">
        <v>876</v>
      </c>
      <c r="B45" t="s">
        <v>411</v>
      </c>
      <c r="C45" t="s">
        <v>246</v>
      </c>
      <c r="D45">
        <v>2</v>
      </c>
      <c r="E45" t="s">
        <v>247</v>
      </c>
      <c r="F45" t="s">
        <v>409</v>
      </c>
      <c r="G45" t="s">
        <v>248</v>
      </c>
    </row>
    <row r="46" spans="1:7" x14ac:dyDescent="0.2">
      <c r="A46" s="1" t="s">
        <v>876</v>
      </c>
      <c r="B46" t="s">
        <v>2</v>
      </c>
      <c r="C46" t="s">
        <v>246</v>
      </c>
      <c r="D46">
        <v>2</v>
      </c>
      <c r="E46" t="s">
        <v>247</v>
      </c>
      <c r="F46" t="s">
        <v>229</v>
      </c>
      <c r="G46" t="s">
        <v>248</v>
      </c>
    </row>
    <row r="47" spans="1:7" x14ac:dyDescent="0.2">
      <c r="A47" s="1" t="s">
        <v>876</v>
      </c>
      <c r="B47" t="s">
        <v>108</v>
      </c>
      <c r="C47" t="s">
        <v>246</v>
      </c>
      <c r="D47">
        <v>1</v>
      </c>
      <c r="E47" t="s">
        <v>247</v>
      </c>
      <c r="F47" t="s">
        <v>230</v>
      </c>
      <c r="G47" t="s">
        <v>248</v>
      </c>
    </row>
    <row r="48" spans="1:7" x14ac:dyDescent="0.2">
      <c r="A48" s="1" t="s">
        <v>876</v>
      </c>
      <c r="B48" t="s">
        <v>63</v>
      </c>
      <c r="C48" t="s">
        <v>246</v>
      </c>
      <c r="D48">
        <v>1</v>
      </c>
      <c r="E48" t="s">
        <v>247</v>
      </c>
      <c r="F48" t="s">
        <v>184</v>
      </c>
      <c r="G48" t="s">
        <v>248</v>
      </c>
    </row>
    <row r="49" spans="1:7" x14ac:dyDescent="0.2">
      <c r="A49" s="1" t="s">
        <v>876</v>
      </c>
      <c r="B49" t="s">
        <v>49</v>
      </c>
      <c r="C49" t="s">
        <v>246</v>
      </c>
      <c r="D49">
        <v>0</v>
      </c>
      <c r="E49" t="s">
        <v>247</v>
      </c>
      <c r="F49" t="s">
        <v>869</v>
      </c>
      <c r="G49" t="s">
        <v>248</v>
      </c>
    </row>
    <row r="50" spans="1:7" x14ac:dyDescent="0.2">
      <c r="A50" s="1" t="s">
        <v>876</v>
      </c>
      <c r="B50" t="s">
        <v>6</v>
      </c>
      <c r="C50" t="s">
        <v>246</v>
      </c>
      <c r="D50">
        <v>2</v>
      </c>
      <c r="E50" t="s">
        <v>247</v>
      </c>
      <c r="F50" t="s">
        <v>878</v>
      </c>
      <c r="G50" t="s">
        <v>248</v>
      </c>
    </row>
    <row r="51" spans="1:7" x14ac:dyDescent="0.2">
      <c r="A51" s="1" t="s">
        <v>876</v>
      </c>
      <c r="B51" t="s">
        <v>66</v>
      </c>
      <c r="C51" t="s">
        <v>246</v>
      </c>
      <c r="D51">
        <v>0</v>
      </c>
      <c r="E51" t="s">
        <v>247</v>
      </c>
      <c r="F51" t="s">
        <v>187</v>
      </c>
      <c r="G51" t="s">
        <v>248</v>
      </c>
    </row>
    <row r="52" spans="1:7" x14ac:dyDescent="0.2">
      <c r="A52" s="1" t="s">
        <v>876</v>
      </c>
      <c r="B52" t="s">
        <v>11</v>
      </c>
      <c r="C52" t="s">
        <v>246</v>
      </c>
      <c r="D52">
        <v>2</v>
      </c>
      <c r="E52" t="s">
        <v>247</v>
      </c>
      <c r="F52" t="s">
        <v>148</v>
      </c>
      <c r="G52" t="s">
        <v>248</v>
      </c>
    </row>
    <row r="53" spans="1:7" x14ac:dyDescent="0.2">
      <c r="A53" s="1" t="s">
        <v>876</v>
      </c>
      <c r="B53" t="s">
        <v>67</v>
      </c>
      <c r="C53" t="s">
        <v>246</v>
      </c>
      <c r="D53">
        <v>1</v>
      </c>
      <c r="E53" t="s">
        <v>247</v>
      </c>
      <c r="F53" t="s">
        <v>188</v>
      </c>
      <c r="G53" t="s">
        <v>248</v>
      </c>
    </row>
    <row r="54" spans="1:7" x14ac:dyDescent="0.2">
      <c r="A54" s="1" t="s">
        <v>876</v>
      </c>
      <c r="B54" t="s">
        <v>71</v>
      </c>
      <c r="C54" t="s">
        <v>246</v>
      </c>
      <c r="D54">
        <v>1</v>
      </c>
      <c r="E54" t="s">
        <v>247</v>
      </c>
      <c r="F54" t="s">
        <v>192</v>
      </c>
      <c r="G54" t="s">
        <v>248</v>
      </c>
    </row>
    <row r="55" spans="1:7" x14ac:dyDescent="0.2">
      <c r="A55" s="1" t="s">
        <v>876</v>
      </c>
      <c r="B55" t="s">
        <v>72</v>
      </c>
      <c r="C55" t="s">
        <v>246</v>
      </c>
      <c r="D55">
        <v>1</v>
      </c>
      <c r="E55" t="s">
        <v>247</v>
      </c>
      <c r="F55" t="s">
        <v>193</v>
      </c>
      <c r="G55" t="s">
        <v>248</v>
      </c>
    </row>
    <row r="56" spans="1:7" x14ac:dyDescent="0.2">
      <c r="A56" s="1" t="s">
        <v>876</v>
      </c>
      <c r="B56" t="s">
        <v>15</v>
      </c>
      <c r="C56" t="s">
        <v>246</v>
      </c>
      <c r="D56">
        <v>2</v>
      </c>
      <c r="E56" t="s">
        <v>247</v>
      </c>
      <c r="F56" t="s">
        <v>152</v>
      </c>
      <c r="G56" t="s">
        <v>248</v>
      </c>
    </row>
    <row r="57" spans="1:7" x14ac:dyDescent="0.2">
      <c r="A57" s="1" t="s">
        <v>876</v>
      </c>
      <c r="B57" t="s">
        <v>74</v>
      </c>
      <c r="C57" t="s">
        <v>246</v>
      </c>
      <c r="D57">
        <v>1</v>
      </c>
      <c r="E57" t="s">
        <v>247</v>
      </c>
      <c r="F57" t="s">
        <v>195</v>
      </c>
      <c r="G57" t="s">
        <v>248</v>
      </c>
    </row>
    <row r="58" spans="1:7" x14ac:dyDescent="0.2">
      <c r="A58" s="1" t="s">
        <v>876</v>
      </c>
      <c r="B58" t="s">
        <v>14</v>
      </c>
      <c r="C58" t="s">
        <v>246</v>
      </c>
      <c r="D58">
        <v>2</v>
      </c>
      <c r="E58" t="s">
        <v>247</v>
      </c>
      <c r="F58" t="s">
        <v>151</v>
      </c>
      <c r="G58" t="s">
        <v>248</v>
      </c>
    </row>
    <row r="59" spans="1:7" x14ac:dyDescent="0.2">
      <c r="A59" s="1" t="s">
        <v>876</v>
      </c>
      <c r="B59" t="s">
        <v>76</v>
      </c>
      <c r="C59" t="s">
        <v>246</v>
      </c>
      <c r="D59">
        <v>1</v>
      </c>
      <c r="E59" t="s">
        <v>247</v>
      </c>
      <c r="F59" t="s">
        <v>197</v>
      </c>
      <c r="G59" t="s">
        <v>248</v>
      </c>
    </row>
    <row r="60" spans="1:7" x14ac:dyDescent="0.2">
      <c r="A60" s="1" t="s">
        <v>876</v>
      </c>
      <c r="B60" t="s">
        <v>77</v>
      </c>
      <c r="C60" t="s">
        <v>246</v>
      </c>
      <c r="D60">
        <v>1</v>
      </c>
      <c r="E60" t="s">
        <v>247</v>
      </c>
      <c r="F60" t="s">
        <v>198</v>
      </c>
      <c r="G60" t="s">
        <v>248</v>
      </c>
    </row>
    <row r="61" spans="1:7" x14ac:dyDescent="0.2">
      <c r="A61" s="1" t="s">
        <v>876</v>
      </c>
      <c r="B61" t="s">
        <v>112</v>
      </c>
      <c r="C61" t="s">
        <v>246</v>
      </c>
      <c r="D61">
        <v>1</v>
      </c>
      <c r="E61" t="s">
        <v>247</v>
      </c>
      <c r="F61" t="s">
        <v>234</v>
      </c>
      <c r="G61" t="s">
        <v>248</v>
      </c>
    </row>
    <row r="62" spans="1:7" x14ac:dyDescent="0.2">
      <c r="A62" s="1" t="s">
        <v>876</v>
      </c>
      <c r="B62" t="s">
        <v>48</v>
      </c>
      <c r="C62" t="s">
        <v>246</v>
      </c>
      <c r="D62">
        <v>1</v>
      </c>
      <c r="E62" t="s">
        <v>247</v>
      </c>
      <c r="F62" t="s">
        <v>169</v>
      </c>
      <c r="G62" t="s">
        <v>248</v>
      </c>
    </row>
    <row r="63" spans="1:7" x14ac:dyDescent="0.2">
      <c r="A63" s="1" t="s">
        <v>876</v>
      </c>
      <c r="B63" t="s">
        <v>78</v>
      </c>
      <c r="C63" t="s">
        <v>246</v>
      </c>
      <c r="D63">
        <v>1</v>
      </c>
      <c r="E63" t="s">
        <v>247</v>
      </c>
      <c r="F63" t="s">
        <v>199</v>
      </c>
      <c r="G63" t="s">
        <v>248</v>
      </c>
    </row>
    <row r="64" spans="1:7" x14ac:dyDescent="0.2">
      <c r="A64" s="1" t="s">
        <v>876</v>
      </c>
      <c r="B64" t="s">
        <v>79</v>
      </c>
      <c r="C64" t="s">
        <v>246</v>
      </c>
      <c r="D64">
        <v>0</v>
      </c>
      <c r="E64" t="s">
        <v>247</v>
      </c>
      <c r="F64" t="s">
        <v>200</v>
      </c>
      <c r="G64" t="s">
        <v>248</v>
      </c>
    </row>
    <row r="65" spans="1:7" x14ac:dyDescent="0.2">
      <c r="A65" s="1" t="s">
        <v>876</v>
      </c>
      <c r="B65" t="s">
        <v>12</v>
      </c>
      <c r="C65" t="s">
        <v>246</v>
      </c>
      <c r="D65">
        <v>2</v>
      </c>
      <c r="E65" t="s">
        <v>247</v>
      </c>
      <c r="F65" t="s">
        <v>149</v>
      </c>
      <c r="G65" t="s">
        <v>248</v>
      </c>
    </row>
    <row r="66" spans="1:7" x14ac:dyDescent="0.2">
      <c r="A66" s="1" t="s">
        <v>876</v>
      </c>
      <c r="B66" t="s">
        <v>80</v>
      </c>
      <c r="C66" t="s">
        <v>246</v>
      </c>
      <c r="D66">
        <v>1</v>
      </c>
      <c r="E66" t="s">
        <v>247</v>
      </c>
      <c r="F66" t="s">
        <v>201</v>
      </c>
      <c r="G66" t="s">
        <v>248</v>
      </c>
    </row>
    <row r="67" spans="1:7" x14ac:dyDescent="0.2">
      <c r="A67" s="1" t="s">
        <v>876</v>
      </c>
      <c r="B67" t="s">
        <v>818</v>
      </c>
      <c r="C67" t="s">
        <v>246</v>
      </c>
      <c r="D67">
        <v>1</v>
      </c>
      <c r="E67" t="s">
        <v>247</v>
      </c>
      <c r="F67" t="s">
        <v>236</v>
      </c>
      <c r="G67" t="s">
        <v>248</v>
      </c>
    </row>
    <row r="68" spans="1:7" x14ac:dyDescent="0.2">
      <c r="A68" s="1" t="s">
        <v>876</v>
      </c>
      <c r="B68" t="s">
        <v>81</v>
      </c>
      <c r="C68" t="s">
        <v>246</v>
      </c>
      <c r="D68">
        <v>0</v>
      </c>
      <c r="E68" t="s">
        <v>247</v>
      </c>
      <c r="F68" t="s">
        <v>202</v>
      </c>
      <c r="G68" t="s">
        <v>248</v>
      </c>
    </row>
    <row r="69" spans="1:7" x14ac:dyDescent="0.2">
      <c r="A69" s="1" t="s">
        <v>876</v>
      </c>
      <c r="B69" t="s">
        <v>19</v>
      </c>
      <c r="C69" t="s">
        <v>246</v>
      </c>
      <c r="D69">
        <v>2</v>
      </c>
      <c r="E69" t="s">
        <v>247</v>
      </c>
      <c r="F69" t="s">
        <v>846</v>
      </c>
      <c r="G69" t="s">
        <v>248</v>
      </c>
    </row>
    <row r="70" spans="1:7" x14ac:dyDescent="0.2">
      <c r="A70" s="1" t="s">
        <v>876</v>
      </c>
      <c r="B70" t="s">
        <v>82</v>
      </c>
      <c r="C70" t="s">
        <v>246</v>
      </c>
      <c r="D70">
        <v>1</v>
      </c>
      <c r="E70" t="s">
        <v>247</v>
      </c>
      <c r="F70" t="s">
        <v>203</v>
      </c>
      <c r="G70" t="s">
        <v>248</v>
      </c>
    </row>
    <row r="71" spans="1:7" x14ac:dyDescent="0.2">
      <c r="A71" s="1" t="s">
        <v>876</v>
      </c>
      <c r="B71" t="s">
        <v>83</v>
      </c>
      <c r="C71" t="s">
        <v>246</v>
      </c>
      <c r="D71">
        <v>1</v>
      </c>
      <c r="E71" t="s">
        <v>247</v>
      </c>
      <c r="F71" t="s">
        <v>204</v>
      </c>
      <c r="G71" t="s">
        <v>248</v>
      </c>
    </row>
    <row r="72" spans="1:7" x14ac:dyDescent="0.2">
      <c r="A72" s="1" t="s">
        <v>876</v>
      </c>
      <c r="B72" t="s">
        <v>84</v>
      </c>
      <c r="C72" t="s">
        <v>246</v>
      </c>
      <c r="D72">
        <v>1</v>
      </c>
      <c r="E72" t="s">
        <v>247</v>
      </c>
      <c r="F72" t="s">
        <v>205</v>
      </c>
      <c r="G72" t="s">
        <v>248</v>
      </c>
    </row>
    <row r="73" spans="1:7" x14ac:dyDescent="0.2">
      <c r="A73" s="1" t="s">
        <v>876</v>
      </c>
      <c r="B73" t="s">
        <v>85</v>
      </c>
      <c r="C73" t="s">
        <v>246</v>
      </c>
      <c r="D73">
        <v>1</v>
      </c>
      <c r="E73" t="s">
        <v>247</v>
      </c>
      <c r="F73" t="s">
        <v>206</v>
      </c>
      <c r="G73" t="s">
        <v>248</v>
      </c>
    </row>
    <row r="74" spans="1:7" x14ac:dyDescent="0.2">
      <c r="A74" s="1" t="s">
        <v>876</v>
      </c>
      <c r="B74" t="s">
        <v>807</v>
      </c>
      <c r="C74" t="s">
        <v>246</v>
      </c>
      <c r="D74">
        <v>1</v>
      </c>
      <c r="E74" t="s">
        <v>247</v>
      </c>
      <c r="F74" t="s">
        <v>238</v>
      </c>
      <c r="G74" t="s">
        <v>248</v>
      </c>
    </row>
    <row r="75" spans="1:7" x14ac:dyDescent="0.2">
      <c r="A75" s="1" t="s">
        <v>876</v>
      </c>
      <c r="B75" t="s">
        <v>86</v>
      </c>
      <c r="C75" t="s">
        <v>246</v>
      </c>
      <c r="D75">
        <v>1</v>
      </c>
      <c r="E75" t="s">
        <v>247</v>
      </c>
      <c r="F75" t="s">
        <v>207</v>
      </c>
      <c r="G75" t="s">
        <v>248</v>
      </c>
    </row>
    <row r="76" spans="1:7" x14ac:dyDescent="0.2">
      <c r="A76" s="1" t="s">
        <v>876</v>
      </c>
      <c r="B76" t="s">
        <v>87</v>
      </c>
      <c r="C76" t="s">
        <v>246</v>
      </c>
      <c r="D76">
        <v>1</v>
      </c>
      <c r="E76" t="s">
        <v>247</v>
      </c>
      <c r="F76" t="s">
        <v>208</v>
      </c>
      <c r="G76" t="s">
        <v>248</v>
      </c>
    </row>
    <row r="77" spans="1:7" x14ac:dyDescent="0.2">
      <c r="A77" s="1" t="s">
        <v>876</v>
      </c>
      <c r="B77" t="s">
        <v>88</v>
      </c>
      <c r="C77" t="s">
        <v>246</v>
      </c>
      <c r="D77">
        <v>1</v>
      </c>
      <c r="E77" t="s">
        <v>247</v>
      </c>
      <c r="F77" t="s">
        <v>209</v>
      </c>
      <c r="G77" t="s">
        <v>248</v>
      </c>
    </row>
    <row r="78" spans="1:7" x14ac:dyDescent="0.2">
      <c r="A78" s="1" t="s">
        <v>876</v>
      </c>
      <c r="B78" t="s">
        <v>89</v>
      </c>
      <c r="C78" t="s">
        <v>246</v>
      </c>
      <c r="D78">
        <v>1</v>
      </c>
      <c r="E78" t="s">
        <v>247</v>
      </c>
      <c r="F78" t="s">
        <v>210</v>
      </c>
      <c r="G78" t="s">
        <v>248</v>
      </c>
    </row>
    <row r="79" spans="1:7" x14ac:dyDescent="0.2">
      <c r="A79" s="1" t="s">
        <v>876</v>
      </c>
      <c r="B79" t="s">
        <v>90</v>
      </c>
      <c r="C79" t="s">
        <v>246</v>
      </c>
      <c r="D79">
        <v>1</v>
      </c>
      <c r="E79" t="s">
        <v>247</v>
      </c>
      <c r="F79" t="s">
        <v>211</v>
      </c>
      <c r="G79" t="s">
        <v>248</v>
      </c>
    </row>
    <row r="80" spans="1:7" x14ac:dyDescent="0.2">
      <c r="A80" s="1" t="s">
        <v>876</v>
      </c>
      <c r="B80" t="s">
        <v>16</v>
      </c>
      <c r="C80" t="s">
        <v>246</v>
      </c>
      <c r="D80">
        <v>2</v>
      </c>
      <c r="E80" t="s">
        <v>247</v>
      </c>
      <c r="F80" t="s">
        <v>153</v>
      </c>
      <c r="G80" t="s">
        <v>248</v>
      </c>
    </row>
    <row r="81" spans="1:7" x14ac:dyDescent="0.2">
      <c r="A81" s="1" t="s">
        <v>876</v>
      </c>
      <c r="B81" t="s">
        <v>92</v>
      </c>
      <c r="C81" t="s">
        <v>246</v>
      </c>
      <c r="D81">
        <v>1</v>
      </c>
      <c r="E81" t="s">
        <v>247</v>
      </c>
      <c r="F81" t="s">
        <v>213</v>
      </c>
      <c r="G81" t="s">
        <v>248</v>
      </c>
    </row>
    <row r="82" spans="1:7" x14ac:dyDescent="0.2">
      <c r="A82" s="1" t="s">
        <v>876</v>
      </c>
      <c r="B82" t="s">
        <v>93</v>
      </c>
      <c r="C82" t="s">
        <v>246</v>
      </c>
      <c r="D82">
        <v>1</v>
      </c>
      <c r="E82" t="s">
        <v>247</v>
      </c>
      <c r="F82" t="s">
        <v>214</v>
      </c>
      <c r="G82" t="s">
        <v>248</v>
      </c>
    </row>
    <row r="83" spans="1:7" x14ac:dyDescent="0.2">
      <c r="A83" s="1" t="s">
        <v>876</v>
      </c>
      <c r="B83" t="s">
        <v>94</v>
      </c>
      <c r="C83" t="s">
        <v>246</v>
      </c>
      <c r="D83">
        <v>1</v>
      </c>
      <c r="E83" t="s">
        <v>247</v>
      </c>
      <c r="F83" t="s">
        <v>215</v>
      </c>
      <c r="G83" t="s">
        <v>248</v>
      </c>
    </row>
    <row r="84" spans="1:7" x14ac:dyDescent="0.2">
      <c r="A84" s="1" t="s">
        <v>876</v>
      </c>
      <c r="B84" t="s">
        <v>106</v>
      </c>
      <c r="C84" t="s">
        <v>246</v>
      </c>
      <c r="D84">
        <v>2</v>
      </c>
      <c r="E84" t="s">
        <v>247</v>
      </c>
      <c r="F84" t="s">
        <v>227</v>
      </c>
      <c r="G84" t="s">
        <v>248</v>
      </c>
    </row>
    <row r="85" spans="1:7" x14ac:dyDescent="0.2">
      <c r="A85" s="1" t="s">
        <v>876</v>
      </c>
      <c r="B85" t="s">
        <v>95</v>
      </c>
      <c r="C85" t="s">
        <v>246</v>
      </c>
      <c r="D85">
        <v>1</v>
      </c>
      <c r="E85" t="s">
        <v>247</v>
      </c>
      <c r="F85" t="s">
        <v>216</v>
      </c>
      <c r="G85" t="s">
        <v>248</v>
      </c>
    </row>
    <row r="86" spans="1:7" x14ac:dyDescent="0.2">
      <c r="A86" s="1" t="s">
        <v>876</v>
      </c>
      <c r="B86" t="s">
        <v>96</v>
      </c>
      <c r="C86" t="s">
        <v>246</v>
      </c>
      <c r="D86">
        <v>0</v>
      </c>
      <c r="E86" t="s">
        <v>247</v>
      </c>
      <c r="F86" t="s">
        <v>217</v>
      </c>
      <c r="G86" t="s">
        <v>248</v>
      </c>
    </row>
    <row r="87" spans="1:7" x14ac:dyDescent="0.2">
      <c r="A87" s="1" t="s">
        <v>876</v>
      </c>
      <c r="B87" t="s">
        <v>120</v>
      </c>
      <c r="C87" t="s">
        <v>246</v>
      </c>
      <c r="D87">
        <v>1</v>
      </c>
      <c r="E87" t="s">
        <v>247</v>
      </c>
      <c r="F87" t="s">
        <v>242</v>
      </c>
      <c r="G87" t="s">
        <v>248</v>
      </c>
    </row>
    <row r="88" spans="1:7" x14ac:dyDescent="0.2">
      <c r="A88" s="1" t="s">
        <v>876</v>
      </c>
      <c r="B88" t="s">
        <v>121</v>
      </c>
      <c r="C88" t="s">
        <v>246</v>
      </c>
      <c r="D88">
        <v>1</v>
      </c>
      <c r="E88" t="s">
        <v>247</v>
      </c>
      <c r="F88" t="s">
        <v>243</v>
      </c>
      <c r="G88" t="s">
        <v>248</v>
      </c>
    </row>
    <row r="89" spans="1:7" x14ac:dyDescent="0.2">
      <c r="A89" s="1" t="s">
        <v>876</v>
      </c>
      <c r="B89" t="s">
        <v>7</v>
      </c>
      <c r="C89" t="s">
        <v>246</v>
      </c>
      <c r="D89">
        <v>2</v>
      </c>
      <c r="E89" t="s">
        <v>247</v>
      </c>
      <c r="F89" t="s">
        <v>144</v>
      </c>
      <c r="G89" t="s">
        <v>248</v>
      </c>
    </row>
    <row r="90" spans="1:7" x14ac:dyDescent="0.2">
      <c r="A90" s="1" t="s">
        <v>876</v>
      </c>
      <c r="B90" t="s">
        <v>98</v>
      </c>
      <c r="C90" t="s">
        <v>246</v>
      </c>
      <c r="D90">
        <v>1</v>
      </c>
      <c r="E90" t="s">
        <v>247</v>
      </c>
      <c r="F90" t="s">
        <v>219</v>
      </c>
      <c r="G90" t="s">
        <v>248</v>
      </c>
    </row>
    <row r="91" spans="1:7" x14ac:dyDescent="0.2">
      <c r="A91" s="1" t="s">
        <v>876</v>
      </c>
      <c r="B91" t="s">
        <v>789</v>
      </c>
      <c r="C91" t="s">
        <v>246</v>
      </c>
      <c r="D91">
        <v>1</v>
      </c>
      <c r="E91" t="s">
        <v>247</v>
      </c>
      <c r="F91" t="s">
        <v>220</v>
      </c>
      <c r="G91" t="s">
        <v>248</v>
      </c>
    </row>
    <row r="92" spans="1:7" x14ac:dyDescent="0.2">
      <c r="A92" s="1" t="s">
        <v>876</v>
      </c>
      <c r="B92" t="s">
        <v>44</v>
      </c>
      <c r="C92" t="s">
        <v>246</v>
      </c>
      <c r="D92">
        <v>0</v>
      </c>
      <c r="E92" t="s">
        <v>247</v>
      </c>
      <c r="F92" t="s">
        <v>165</v>
      </c>
      <c r="G92" t="s">
        <v>248</v>
      </c>
    </row>
    <row r="93" spans="1:7" x14ac:dyDescent="0.2">
      <c r="A93" s="1" t="s">
        <v>876</v>
      </c>
      <c r="B93" t="s">
        <v>1</v>
      </c>
      <c r="C93" t="s">
        <v>246</v>
      </c>
      <c r="D93">
        <v>2</v>
      </c>
      <c r="E93" t="s">
        <v>247</v>
      </c>
      <c r="F93" t="s">
        <v>139</v>
      </c>
      <c r="G93" t="s">
        <v>248</v>
      </c>
    </row>
    <row r="94" spans="1:7" x14ac:dyDescent="0.2">
      <c r="A94" s="1" t="s">
        <v>876</v>
      </c>
      <c r="B94" t="s">
        <v>100</v>
      </c>
      <c r="C94" t="s">
        <v>246</v>
      </c>
      <c r="D94">
        <v>1</v>
      </c>
      <c r="E94" t="s">
        <v>247</v>
      </c>
      <c r="F94" t="s">
        <v>221</v>
      </c>
      <c r="G94" t="s">
        <v>248</v>
      </c>
    </row>
    <row r="95" spans="1:7" x14ac:dyDescent="0.2">
      <c r="A95" s="1" t="s">
        <v>876</v>
      </c>
      <c r="B95" t="s">
        <v>101</v>
      </c>
      <c r="C95" t="s">
        <v>246</v>
      </c>
      <c r="D95">
        <v>1</v>
      </c>
      <c r="E95" t="s">
        <v>247</v>
      </c>
      <c r="F95" t="s">
        <v>222</v>
      </c>
      <c r="G95" t="s">
        <v>248</v>
      </c>
    </row>
    <row r="96" spans="1:7" x14ac:dyDescent="0.2">
      <c r="A96" s="1" t="s">
        <v>876</v>
      </c>
      <c r="B96" t="s">
        <v>785</v>
      </c>
      <c r="C96" t="s">
        <v>246</v>
      </c>
      <c r="D96">
        <v>1</v>
      </c>
      <c r="E96" t="s">
        <v>247</v>
      </c>
      <c r="F96" t="s">
        <v>244</v>
      </c>
      <c r="G96" t="s">
        <v>248</v>
      </c>
    </row>
    <row r="97" spans="1:7" x14ac:dyDescent="0.2">
      <c r="A97" s="1" t="s">
        <v>876</v>
      </c>
      <c r="B97" t="s">
        <v>123</v>
      </c>
      <c r="C97" t="s">
        <v>246</v>
      </c>
      <c r="D97">
        <v>1</v>
      </c>
      <c r="E97" t="s">
        <v>247</v>
      </c>
      <c r="F97" t="s">
        <v>245</v>
      </c>
      <c r="G97" t="s">
        <v>248</v>
      </c>
    </row>
    <row r="98" spans="1:7" x14ac:dyDescent="0.2">
      <c r="A98" s="1" t="s">
        <v>876</v>
      </c>
      <c r="B98" t="s">
        <v>102</v>
      </c>
      <c r="C98" t="s">
        <v>246</v>
      </c>
      <c r="D98">
        <v>1</v>
      </c>
      <c r="E98" t="s">
        <v>247</v>
      </c>
      <c r="F98" t="s">
        <v>223</v>
      </c>
      <c r="G98" t="s">
        <v>248</v>
      </c>
    </row>
    <row r="99" spans="1:7" x14ac:dyDescent="0.2">
      <c r="A99" s="1" t="s">
        <v>876</v>
      </c>
      <c r="B99" t="s">
        <v>103</v>
      </c>
      <c r="C99" t="s">
        <v>246</v>
      </c>
      <c r="D99">
        <v>0</v>
      </c>
      <c r="E99" t="s">
        <v>247</v>
      </c>
      <c r="F99" t="s">
        <v>224</v>
      </c>
      <c r="G99" t="s">
        <v>248</v>
      </c>
    </row>
    <row r="100" spans="1:7" x14ac:dyDescent="0.2">
      <c r="A100" s="1" t="s">
        <v>876</v>
      </c>
      <c r="B100" t="s">
        <v>13</v>
      </c>
      <c r="C100" t="s">
        <v>246</v>
      </c>
      <c r="D100">
        <v>2</v>
      </c>
      <c r="E100" t="s">
        <v>247</v>
      </c>
      <c r="F100" t="s">
        <v>150</v>
      </c>
      <c r="G100" t="s">
        <v>248</v>
      </c>
    </row>
    <row r="101" spans="1:7" x14ac:dyDescent="0.2">
      <c r="A101" s="1" t="s">
        <v>876</v>
      </c>
      <c r="B101" t="s">
        <v>22</v>
      </c>
      <c r="C101" t="s">
        <v>246</v>
      </c>
      <c r="D101">
        <v>2</v>
      </c>
      <c r="E101" t="s">
        <v>247</v>
      </c>
      <c r="F101" t="s">
        <v>857</v>
      </c>
      <c r="G101" t="s">
        <v>248</v>
      </c>
    </row>
    <row r="102" spans="1:7" x14ac:dyDescent="0.2">
      <c r="A102" s="1" t="s">
        <v>876</v>
      </c>
      <c r="B102" t="s">
        <v>104</v>
      </c>
      <c r="C102" t="s">
        <v>246</v>
      </c>
      <c r="D102">
        <v>1</v>
      </c>
      <c r="E102" t="s">
        <v>247</v>
      </c>
      <c r="F102" t="s">
        <v>225</v>
      </c>
      <c r="G102" t="s">
        <v>248</v>
      </c>
    </row>
    <row r="103" spans="1:7" x14ac:dyDescent="0.2">
      <c r="A10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5CCA-498E-4F2F-98CC-55E3E9EA68B8}">
  <dimension ref="A1:G146"/>
  <sheetViews>
    <sheetView tabSelected="1" workbookViewId="0">
      <selection activeCell="G146" sqref="A1:G146"/>
    </sheetView>
  </sheetViews>
  <sheetFormatPr defaultRowHeight="14.25" x14ac:dyDescent="0.2"/>
  <cols>
    <col min="1" max="1" width="14.375" bestFit="1" customWidth="1"/>
    <col min="2" max="2" width="97.5" bestFit="1" customWidth="1"/>
    <col min="6" max="6" width="14.375" bestFit="1" customWidth="1"/>
    <col min="7" max="7" width="4.625" bestFit="1" customWidth="1"/>
  </cols>
  <sheetData>
    <row r="1" spans="1:7" x14ac:dyDescent="0.2">
      <c r="A1" s="1" t="s">
        <v>876</v>
      </c>
      <c r="B1" t="s">
        <v>28</v>
      </c>
      <c r="C1" t="s">
        <v>246</v>
      </c>
      <c r="D1">
        <v>0</v>
      </c>
      <c r="E1" t="s">
        <v>247</v>
      </c>
      <c r="F1" t="s">
        <v>837</v>
      </c>
      <c r="G1" t="s">
        <v>248</v>
      </c>
    </row>
    <row r="2" spans="1:7" x14ac:dyDescent="0.2">
      <c r="A2" s="1" t="s">
        <v>876</v>
      </c>
      <c r="B2" t="s">
        <v>0</v>
      </c>
      <c r="C2" t="s">
        <v>246</v>
      </c>
      <c r="D2">
        <v>2</v>
      </c>
      <c r="E2" t="s">
        <v>247</v>
      </c>
      <c r="F2" t="s">
        <v>904</v>
      </c>
      <c r="G2" t="s">
        <v>248</v>
      </c>
    </row>
    <row r="3" spans="1:7" x14ac:dyDescent="0.2">
      <c r="A3" s="1" t="s">
        <v>876</v>
      </c>
      <c r="B3" t="s">
        <v>29</v>
      </c>
      <c r="C3" t="s">
        <v>246</v>
      </c>
      <c r="D3">
        <v>1</v>
      </c>
      <c r="E3" t="s">
        <v>247</v>
      </c>
      <c r="F3" t="s">
        <v>838</v>
      </c>
      <c r="G3" t="s">
        <v>248</v>
      </c>
    </row>
    <row r="4" spans="1:7" x14ac:dyDescent="0.2">
      <c r="A4" s="1" t="s">
        <v>876</v>
      </c>
      <c r="B4" t="s">
        <v>30</v>
      </c>
      <c r="C4" t="s">
        <v>246</v>
      </c>
      <c r="D4">
        <v>0</v>
      </c>
      <c r="E4" t="s">
        <v>247</v>
      </c>
      <c r="F4" t="s">
        <v>839</v>
      </c>
      <c r="G4" t="s">
        <v>248</v>
      </c>
    </row>
    <row r="5" spans="1:7" x14ac:dyDescent="0.2">
      <c r="A5" s="1" t="s">
        <v>876</v>
      </c>
      <c r="B5" t="s">
        <v>881</v>
      </c>
      <c r="C5" t="s">
        <v>246</v>
      </c>
      <c r="D5">
        <v>2</v>
      </c>
      <c r="E5" t="s">
        <v>247</v>
      </c>
      <c r="F5" t="s">
        <v>898</v>
      </c>
      <c r="G5" t="s">
        <v>248</v>
      </c>
    </row>
    <row r="6" spans="1:7" x14ac:dyDescent="0.2">
      <c r="A6" s="1" t="s">
        <v>876</v>
      </c>
      <c r="B6" t="s">
        <v>31</v>
      </c>
      <c r="C6" t="s">
        <v>246</v>
      </c>
      <c r="D6">
        <v>1</v>
      </c>
      <c r="E6" t="s">
        <v>247</v>
      </c>
      <c r="F6" t="s">
        <v>840</v>
      </c>
      <c r="G6" t="s">
        <v>248</v>
      </c>
    </row>
    <row r="7" spans="1:7" x14ac:dyDescent="0.2">
      <c r="A7" s="1" t="s">
        <v>876</v>
      </c>
      <c r="B7" t="s">
        <v>32</v>
      </c>
      <c r="C7" t="s">
        <v>246</v>
      </c>
      <c r="D7">
        <v>0</v>
      </c>
      <c r="E7" t="s">
        <v>247</v>
      </c>
      <c r="F7" t="s">
        <v>841</v>
      </c>
      <c r="G7" t="s">
        <v>248</v>
      </c>
    </row>
    <row r="8" spans="1:7" x14ac:dyDescent="0.2">
      <c r="A8" s="1" t="s">
        <v>876</v>
      </c>
      <c r="B8" t="s">
        <v>882</v>
      </c>
      <c r="C8" t="s">
        <v>246</v>
      </c>
      <c r="D8">
        <v>2</v>
      </c>
      <c r="E8" t="s">
        <v>247</v>
      </c>
      <c r="F8" t="s">
        <v>899</v>
      </c>
      <c r="G8" t="s">
        <v>248</v>
      </c>
    </row>
    <row r="9" spans="1:7" x14ac:dyDescent="0.2">
      <c r="A9" s="1" t="s">
        <v>876</v>
      </c>
      <c r="B9" t="s">
        <v>33</v>
      </c>
      <c r="C9" t="s">
        <v>246</v>
      </c>
      <c r="D9">
        <v>0</v>
      </c>
      <c r="E9" t="s">
        <v>247</v>
      </c>
      <c r="F9" t="s">
        <v>842</v>
      </c>
      <c r="G9" t="s">
        <v>248</v>
      </c>
    </row>
    <row r="10" spans="1:7" x14ac:dyDescent="0.2">
      <c r="A10" s="1" t="s">
        <v>876</v>
      </c>
      <c r="B10" t="s">
        <v>883</v>
      </c>
      <c r="C10" t="s">
        <v>246</v>
      </c>
      <c r="D10">
        <v>2</v>
      </c>
      <c r="E10" t="s">
        <v>247</v>
      </c>
      <c r="F10" t="s">
        <v>900</v>
      </c>
      <c r="G10" t="s">
        <v>248</v>
      </c>
    </row>
    <row r="11" spans="1:7" x14ac:dyDescent="0.2">
      <c r="A11" s="1" t="s">
        <v>876</v>
      </c>
      <c r="B11" t="s">
        <v>34</v>
      </c>
      <c r="C11" t="s">
        <v>246</v>
      </c>
      <c r="D11">
        <v>1</v>
      </c>
      <c r="E11" t="s">
        <v>247</v>
      </c>
      <c r="F11" t="s">
        <v>843</v>
      </c>
      <c r="G11" t="s">
        <v>248</v>
      </c>
    </row>
    <row r="12" spans="1:7" x14ac:dyDescent="0.2">
      <c r="A12" s="1" t="s">
        <v>876</v>
      </c>
      <c r="B12" t="s">
        <v>815</v>
      </c>
      <c r="C12" t="s">
        <v>246</v>
      </c>
      <c r="D12">
        <v>0</v>
      </c>
      <c r="E12" t="s">
        <v>247</v>
      </c>
      <c r="F12" t="s">
        <v>257</v>
      </c>
      <c r="G12" t="s">
        <v>248</v>
      </c>
    </row>
    <row r="13" spans="1:7" x14ac:dyDescent="0.2">
      <c r="A13" s="1" t="s">
        <v>876</v>
      </c>
      <c r="B13" t="s">
        <v>884</v>
      </c>
      <c r="C13" t="s">
        <v>246</v>
      </c>
      <c r="D13">
        <v>2</v>
      </c>
      <c r="E13" t="s">
        <v>247</v>
      </c>
      <c r="F13" t="s">
        <v>901</v>
      </c>
      <c r="G13" t="s">
        <v>248</v>
      </c>
    </row>
    <row r="14" spans="1:7" x14ac:dyDescent="0.2">
      <c r="A14" s="1" t="s">
        <v>876</v>
      </c>
      <c r="B14" t="s">
        <v>36</v>
      </c>
      <c r="C14" t="s">
        <v>246</v>
      </c>
      <c r="D14">
        <v>1</v>
      </c>
      <c r="E14" t="s">
        <v>247</v>
      </c>
      <c r="F14" t="s">
        <v>157</v>
      </c>
      <c r="G14" t="s">
        <v>248</v>
      </c>
    </row>
    <row r="15" spans="1:7" x14ac:dyDescent="0.2">
      <c r="A15" s="1" t="s">
        <v>876</v>
      </c>
      <c r="B15" t="s">
        <v>37</v>
      </c>
      <c r="C15" t="s">
        <v>246</v>
      </c>
      <c r="D15">
        <v>1</v>
      </c>
      <c r="E15" t="s">
        <v>247</v>
      </c>
      <c r="F15" t="s">
        <v>158</v>
      </c>
      <c r="G15" t="s">
        <v>248</v>
      </c>
    </row>
    <row r="16" spans="1:7" x14ac:dyDescent="0.2">
      <c r="A16" s="1" t="s">
        <v>876</v>
      </c>
      <c r="B16" t="s">
        <v>38</v>
      </c>
      <c r="C16" t="s">
        <v>246</v>
      </c>
      <c r="D16">
        <v>1</v>
      </c>
      <c r="E16" t="s">
        <v>247</v>
      </c>
      <c r="F16" t="s">
        <v>159</v>
      </c>
      <c r="G16" t="s">
        <v>248</v>
      </c>
    </row>
    <row r="17" spans="1:7" x14ac:dyDescent="0.2">
      <c r="A17" s="1" t="s">
        <v>876</v>
      </c>
      <c r="B17" t="s">
        <v>39</v>
      </c>
      <c r="C17" t="s">
        <v>246</v>
      </c>
      <c r="D17">
        <v>1</v>
      </c>
      <c r="E17" t="s">
        <v>247</v>
      </c>
      <c r="F17" t="s">
        <v>160</v>
      </c>
      <c r="G17" t="s">
        <v>248</v>
      </c>
    </row>
    <row r="18" spans="1:7" x14ac:dyDescent="0.2">
      <c r="A18" s="1" t="s">
        <v>876</v>
      </c>
      <c r="B18" t="s">
        <v>41</v>
      </c>
      <c r="C18" t="s">
        <v>246</v>
      </c>
      <c r="D18">
        <v>1</v>
      </c>
      <c r="E18" t="s">
        <v>247</v>
      </c>
      <c r="F18" t="s">
        <v>162</v>
      </c>
      <c r="G18" t="s">
        <v>248</v>
      </c>
    </row>
    <row r="19" spans="1:7" x14ac:dyDescent="0.2">
      <c r="A19" s="1" t="s">
        <v>876</v>
      </c>
      <c r="B19" t="s">
        <v>41</v>
      </c>
      <c r="C19" t="s">
        <v>246</v>
      </c>
      <c r="D19">
        <v>1</v>
      </c>
      <c r="E19" t="s">
        <v>247</v>
      </c>
      <c r="F19" t="s">
        <v>162</v>
      </c>
      <c r="G19" t="s">
        <v>248</v>
      </c>
    </row>
    <row r="20" spans="1:7" x14ac:dyDescent="0.2">
      <c r="A20" s="1" t="s">
        <v>876</v>
      </c>
      <c r="B20" t="s">
        <v>42</v>
      </c>
      <c r="C20" t="s">
        <v>246</v>
      </c>
      <c r="D20">
        <v>1</v>
      </c>
      <c r="E20" t="s">
        <v>247</v>
      </c>
      <c r="F20" t="s">
        <v>163</v>
      </c>
      <c r="G20" t="s">
        <v>248</v>
      </c>
    </row>
    <row r="21" spans="1:7" x14ac:dyDescent="0.2">
      <c r="A21" s="1" t="s">
        <v>876</v>
      </c>
      <c r="B21" t="s">
        <v>43</v>
      </c>
      <c r="C21" t="s">
        <v>246</v>
      </c>
      <c r="D21">
        <v>1</v>
      </c>
      <c r="E21" t="s">
        <v>247</v>
      </c>
      <c r="F21" t="s">
        <v>164</v>
      </c>
      <c r="G21" t="s">
        <v>248</v>
      </c>
    </row>
    <row r="22" spans="1:7" x14ac:dyDescent="0.2">
      <c r="A22" s="1" t="s">
        <v>876</v>
      </c>
      <c r="B22" t="s">
        <v>50</v>
      </c>
      <c r="C22" t="s">
        <v>246</v>
      </c>
      <c r="D22">
        <v>0</v>
      </c>
      <c r="E22" t="s">
        <v>247</v>
      </c>
      <c r="F22" t="s">
        <v>171</v>
      </c>
      <c r="G22" t="s">
        <v>248</v>
      </c>
    </row>
    <row r="23" spans="1:7" x14ac:dyDescent="0.2">
      <c r="A23" s="1" t="s">
        <v>876</v>
      </c>
      <c r="B23" t="s">
        <v>50</v>
      </c>
      <c r="C23" t="s">
        <v>246</v>
      </c>
      <c r="D23">
        <v>0</v>
      </c>
      <c r="E23" t="s">
        <v>247</v>
      </c>
      <c r="F23" t="s">
        <v>171</v>
      </c>
      <c r="G23" t="s">
        <v>248</v>
      </c>
    </row>
    <row r="24" spans="1:7" x14ac:dyDescent="0.2">
      <c r="A24" s="1" t="s">
        <v>876</v>
      </c>
      <c r="B24" t="s">
        <v>21</v>
      </c>
      <c r="C24" t="s">
        <v>246</v>
      </c>
      <c r="D24">
        <v>1</v>
      </c>
      <c r="E24" t="s">
        <v>247</v>
      </c>
      <c r="F24" t="s">
        <v>154</v>
      </c>
      <c r="G24" t="s">
        <v>248</v>
      </c>
    </row>
    <row r="25" spans="1:7" x14ac:dyDescent="0.2">
      <c r="A25" s="1" t="s">
        <v>876</v>
      </c>
      <c r="B25" t="s">
        <v>59</v>
      </c>
      <c r="C25" t="s">
        <v>246</v>
      </c>
      <c r="D25">
        <v>1</v>
      </c>
      <c r="E25" t="s">
        <v>247</v>
      </c>
      <c r="F25" t="s">
        <v>180</v>
      </c>
      <c r="G25" t="s">
        <v>248</v>
      </c>
    </row>
    <row r="26" spans="1:7" x14ac:dyDescent="0.2">
      <c r="A26" s="1" t="s">
        <v>876</v>
      </c>
      <c r="B26" t="s">
        <v>60</v>
      </c>
      <c r="C26" t="s">
        <v>246</v>
      </c>
      <c r="D26">
        <v>0</v>
      </c>
      <c r="E26" t="s">
        <v>247</v>
      </c>
      <c r="F26" t="s">
        <v>181</v>
      </c>
      <c r="G26" t="s">
        <v>248</v>
      </c>
    </row>
    <row r="27" spans="1:7" x14ac:dyDescent="0.2">
      <c r="A27" s="1" t="s">
        <v>876</v>
      </c>
      <c r="B27" t="s">
        <v>10</v>
      </c>
      <c r="C27" t="s">
        <v>246</v>
      </c>
      <c r="D27">
        <v>2</v>
      </c>
      <c r="E27" t="s">
        <v>247</v>
      </c>
      <c r="F27" t="s">
        <v>147</v>
      </c>
      <c r="G27" t="s">
        <v>248</v>
      </c>
    </row>
    <row r="28" spans="1:7" x14ac:dyDescent="0.2">
      <c r="A28" s="1" t="s">
        <v>876</v>
      </c>
      <c r="B28" t="s">
        <v>779</v>
      </c>
      <c r="C28" t="s">
        <v>246</v>
      </c>
      <c r="D28">
        <v>1</v>
      </c>
      <c r="E28" t="s">
        <v>247</v>
      </c>
      <c r="F28" t="s">
        <v>896</v>
      </c>
      <c r="G28" t="s">
        <v>248</v>
      </c>
    </row>
    <row r="29" spans="1:7" x14ac:dyDescent="0.2">
      <c r="A29" s="1" t="s">
        <v>876</v>
      </c>
      <c r="B29" t="s">
        <v>128</v>
      </c>
      <c r="C29" t="s">
        <v>246</v>
      </c>
      <c r="D29">
        <v>0</v>
      </c>
      <c r="E29" t="s">
        <v>247</v>
      </c>
      <c r="F29" t="s">
        <v>852</v>
      </c>
      <c r="G29" t="s">
        <v>248</v>
      </c>
    </row>
    <row r="30" spans="1:7" x14ac:dyDescent="0.2">
      <c r="A30" s="1" t="s">
        <v>876</v>
      </c>
      <c r="B30" t="s">
        <v>128</v>
      </c>
      <c r="C30" t="s">
        <v>246</v>
      </c>
      <c r="D30">
        <v>0</v>
      </c>
      <c r="E30" t="s">
        <v>247</v>
      </c>
      <c r="F30" t="s">
        <v>852</v>
      </c>
      <c r="G30" t="s">
        <v>248</v>
      </c>
    </row>
    <row r="31" spans="1:7" x14ac:dyDescent="0.2">
      <c r="A31" s="1" t="s">
        <v>876</v>
      </c>
      <c r="B31" t="s">
        <v>124</v>
      </c>
      <c r="C31" t="s">
        <v>246</v>
      </c>
      <c r="D31">
        <v>2</v>
      </c>
      <c r="E31" t="s">
        <v>247</v>
      </c>
      <c r="F31" t="s">
        <v>847</v>
      </c>
      <c r="G31" t="s">
        <v>248</v>
      </c>
    </row>
    <row r="32" spans="1:7" x14ac:dyDescent="0.2">
      <c r="A32" s="1" t="s">
        <v>876</v>
      </c>
      <c r="B32" t="s">
        <v>137</v>
      </c>
      <c r="C32" t="s">
        <v>246</v>
      </c>
      <c r="D32">
        <v>0</v>
      </c>
      <c r="E32" t="s">
        <v>247</v>
      </c>
      <c r="F32" t="s">
        <v>865</v>
      </c>
      <c r="G32" t="s">
        <v>248</v>
      </c>
    </row>
    <row r="33" spans="1:7" x14ac:dyDescent="0.2">
      <c r="A33" s="1" t="s">
        <v>876</v>
      </c>
      <c r="B33" t="s">
        <v>137</v>
      </c>
      <c r="C33" t="s">
        <v>246</v>
      </c>
      <c r="D33">
        <v>0</v>
      </c>
      <c r="E33" t="s">
        <v>247</v>
      </c>
      <c r="F33" t="s">
        <v>865</v>
      </c>
      <c r="G33" t="s">
        <v>248</v>
      </c>
    </row>
    <row r="34" spans="1:7" x14ac:dyDescent="0.2">
      <c r="A34" s="1" t="s">
        <v>876</v>
      </c>
      <c r="B34" t="s">
        <v>24</v>
      </c>
      <c r="C34" t="s">
        <v>246</v>
      </c>
      <c r="D34">
        <v>2</v>
      </c>
      <c r="E34" t="s">
        <v>247</v>
      </c>
      <c r="F34" t="s">
        <v>863</v>
      </c>
      <c r="G34" t="s">
        <v>248</v>
      </c>
    </row>
    <row r="35" spans="1:7" x14ac:dyDescent="0.2">
      <c r="A35" s="1" t="s">
        <v>876</v>
      </c>
      <c r="B35" t="s">
        <v>125</v>
      </c>
      <c r="C35" t="s">
        <v>246</v>
      </c>
      <c r="D35">
        <v>0</v>
      </c>
      <c r="E35" t="s">
        <v>247</v>
      </c>
      <c r="F35" t="s">
        <v>848</v>
      </c>
      <c r="G35" t="s">
        <v>248</v>
      </c>
    </row>
    <row r="36" spans="1:7" x14ac:dyDescent="0.2">
      <c r="A36" s="1" t="s">
        <v>876</v>
      </c>
      <c r="B36" t="s">
        <v>125</v>
      </c>
      <c r="C36" t="s">
        <v>246</v>
      </c>
      <c r="D36">
        <v>0</v>
      </c>
      <c r="E36" t="s">
        <v>247</v>
      </c>
      <c r="F36" t="s">
        <v>848</v>
      </c>
      <c r="G36" t="s">
        <v>248</v>
      </c>
    </row>
    <row r="37" spans="1:7" x14ac:dyDescent="0.2">
      <c r="A37" s="1" t="s">
        <v>876</v>
      </c>
      <c r="B37" t="s">
        <v>25</v>
      </c>
      <c r="C37" t="s">
        <v>246</v>
      </c>
      <c r="D37">
        <v>2</v>
      </c>
      <c r="E37" t="s">
        <v>247</v>
      </c>
      <c r="F37" t="s">
        <v>864</v>
      </c>
      <c r="G37" t="s">
        <v>248</v>
      </c>
    </row>
    <row r="38" spans="1:7" x14ac:dyDescent="0.2">
      <c r="A38" s="1" t="s">
        <v>876</v>
      </c>
      <c r="B38" t="s">
        <v>131</v>
      </c>
      <c r="C38" t="s">
        <v>246</v>
      </c>
      <c r="D38">
        <v>0</v>
      </c>
      <c r="E38" t="s">
        <v>247</v>
      </c>
      <c r="F38" t="s">
        <v>855</v>
      </c>
      <c r="G38" t="s">
        <v>248</v>
      </c>
    </row>
    <row r="39" spans="1:7" x14ac:dyDescent="0.2">
      <c r="A39" s="1" t="s">
        <v>876</v>
      </c>
      <c r="B39" t="s">
        <v>131</v>
      </c>
      <c r="C39" t="s">
        <v>246</v>
      </c>
      <c r="D39">
        <v>0</v>
      </c>
      <c r="E39" t="s">
        <v>247</v>
      </c>
      <c r="F39" t="s">
        <v>855</v>
      </c>
      <c r="G39" t="s">
        <v>248</v>
      </c>
    </row>
    <row r="40" spans="1:7" x14ac:dyDescent="0.2">
      <c r="A40" s="1" t="s">
        <v>876</v>
      </c>
      <c r="B40" t="s">
        <v>23</v>
      </c>
      <c r="C40" t="s">
        <v>246</v>
      </c>
      <c r="D40">
        <v>2</v>
      </c>
      <c r="E40" t="s">
        <v>247</v>
      </c>
      <c r="F40" t="s">
        <v>862</v>
      </c>
      <c r="G40" t="s">
        <v>248</v>
      </c>
    </row>
    <row r="41" spans="1:7" x14ac:dyDescent="0.2">
      <c r="A41" s="1" t="s">
        <v>876</v>
      </c>
      <c r="B41" t="s">
        <v>132</v>
      </c>
      <c r="C41" t="s">
        <v>246</v>
      </c>
      <c r="D41">
        <v>0</v>
      </c>
      <c r="E41" t="s">
        <v>247</v>
      </c>
      <c r="F41" t="s">
        <v>856</v>
      </c>
      <c r="G41" t="s">
        <v>248</v>
      </c>
    </row>
    <row r="42" spans="1:7" x14ac:dyDescent="0.2">
      <c r="A42" s="1" t="s">
        <v>876</v>
      </c>
      <c r="B42" t="s">
        <v>132</v>
      </c>
      <c r="C42" t="s">
        <v>246</v>
      </c>
      <c r="D42">
        <v>0</v>
      </c>
      <c r="E42" t="s">
        <v>247</v>
      </c>
      <c r="F42" t="s">
        <v>856</v>
      </c>
      <c r="G42" t="s">
        <v>248</v>
      </c>
    </row>
    <row r="43" spans="1:7" x14ac:dyDescent="0.2">
      <c r="A43" s="1" t="s">
        <v>876</v>
      </c>
      <c r="B43" t="s">
        <v>18</v>
      </c>
      <c r="C43" t="s">
        <v>246</v>
      </c>
      <c r="D43">
        <v>2</v>
      </c>
      <c r="E43" t="s">
        <v>247</v>
      </c>
      <c r="F43" t="s">
        <v>845</v>
      </c>
      <c r="G43" t="s">
        <v>248</v>
      </c>
    </row>
    <row r="44" spans="1:7" x14ac:dyDescent="0.2">
      <c r="A44" s="1" t="s">
        <v>876</v>
      </c>
      <c r="B44" t="s">
        <v>129</v>
      </c>
      <c r="C44" t="s">
        <v>246</v>
      </c>
      <c r="D44">
        <v>0</v>
      </c>
      <c r="E44" t="s">
        <v>247</v>
      </c>
      <c r="F44" t="s">
        <v>853</v>
      </c>
      <c r="G44" t="s">
        <v>248</v>
      </c>
    </row>
    <row r="45" spans="1:7" x14ac:dyDescent="0.2">
      <c r="A45" s="1" t="s">
        <v>876</v>
      </c>
      <c r="B45" t="s">
        <v>129</v>
      </c>
      <c r="C45" t="s">
        <v>246</v>
      </c>
      <c r="D45">
        <v>0</v>
      </c>
      <c r="E45" t="s">
        <v>247</v>
      </c>
      <c r="F45" t="s">
        <v>853</v>
      </c>
      <c r="G45" t="s">
        <v>248</v>
      </c>
    </row>
    <row r="46" spans="1:7" x14ac:dyDescent="0.2">
      <c r="A46" s="1" t="s">
        <v>876</v>
      </c>
      <c r="B46" t="s">
        <v>17</v>
      </c>
      <c r="C46" t="s">
        <v>246</v>
      </c>
      <c r="D46">
        <v>2</v>
      </c>
      <c r="E46" t="s">
        <v>247</v>
      </c>
      <c r="F46" t="s">
        <v>844</v>
      </c>
      <c r="G46" t="s">
        <v>248</v>
      </c>
    </row>
    <row r="47" spans="1:7" x14ac:dyDescent="0.2">
      <c r="A47" s="1" t="s">
        <v>876</v>
      </c>
      <c r="B47" t="s">
        <v>130</v>
      </c>
      <c r="C47" t="s">
        <v>246</v>
      </c>
      <c r="D47">
        <v>0</v>
      </c>
      <c r="E47" t="s">
        <v>247</v>
      </c>
      <c r="F47" t="s">
        <v>854</v>
      </c>
      <c r="G47" t="s">
        <v>248</v>
      </c>
    </row>
    <row r="48" spans="1:7" x14ac:dyDescent="0.2">
      <c r="A48" s="1" t="s">
        <v>876</v>
      </c>
      <c r="B48" t="s">
        <v>130</v>
      </c>
      <c r="C48" t="s">
        <v>246</v>
      </c>
      <c r="D48">
        <v>0</v>
      </c>
      <c r="E48" t="s">
        <v>247</v>
      </c>
      <c r="F48" t="s">
        <v>854</v>
      </c>
      <c r="G48" t="s">
        <v>248</v>
      </c>
    </row>
    <row r="49" spans="1:7" x14ac:dyDescent="0.2">
      <c r="A49" s="1" t="s">
        <v>876</v>
      </c>
      <c r="B49" t="s">
        <v>127</v>
      </c>
      <c r="C49" t="s">
        <v>246</v>
      </c>
      <c r="D49">
        <v>2</v>
      </c>
      <c r="E49" t="s">
        <v>247</v>
      </c>
      <c r="F49" t="s">
        <v>851</v>
      </c>
      <c r="G49" t="s">
        <v>248</v>
      </c>
    </row>
    <row r="50" spans="1:7" x14ac:dyDescent="0.2">
      <c r="A50" s="1" t="s">
        <v>876</v>
      </c>
      <c r="B50" t="s">
        <v>134</v>
      </c>
      <c r="C50" t="s">
        <v>246</v>
      </c>
      <c r="D50">
        <v>0</v>
      </c>
      <c r="E50" t="s">
        <v>247</v>
      </c>
      <c r="F50" t="s">
        <v>859</v>
      </c>
      <c r="G50" t="s">
        <v>248</v>
      </c>
    </row>
    <row r="51" spans="1:7" x14ac:dyDescent="0.2">
      <c r="A51" s="1" t="s">
        <v>876</v>
      </c>
      <c r="B51" t="s">
        <v>126</v>
      </c>
      <c r="C51" t="s">
        <v>246</v>
      </c>
      <c r="D51">
        <v>2</v>
      </c>
      <c r="E51" t="s">
        <v>247</v>
      </c>
      <c r="F51" t="s">
        <v>850</v>
      </c>
      <c r="G51" t="s">
        <v>248</v>
      </c>
    </row>
    <row r="52" spans="1:7" x14ac:dyDescent="0.2">
      <c r="A52" s="1" t="s">
        <v>876</v>
      </c>
      <c r="B52" t="s">
        <v>133</v>
      </c>
      <c r="C52" t="s">
        <v>246</v>
      </c>
      <c r="D52">
        <v>0</v>
      </c>
      <c r="E52" t="s">
        <v>247</v>
      </c>
      <c r="F52" t="s">
        <v>858</v>
      </c>
      <c r="G52" t="s">
        <v>248</v>
      </c>
    </row>
    <row r="53" spans="1:7" x14ac:dyDescent="0.2">
      <c r="A53" s="1" t="s">
        <v>876</v>
      </c>
      <c r="B53" t="s">
        <v>20</v>
      </c>
      <c r="C53" t="s">
        <v>246</v>
      </c>
      <c r="D53">
        <v>2</v>
      </c>
      <c r="E53" t="s">
        <v>247</v>
      </c>
      <c r="F53" t="s">
        <v>849</v>
      </c>
      <c r="G53" t="s">
        <v>248</v>
      </c>
    </row>
    <row r="54" spans="1:7" x14ac:dyDescent="0.2">
      <c r="A54" s="1" t="s">
        <v>876</v>
      </c>
      <c r="B54" t="s">
        <v>136</v>
      </c>
      <c r="C54" t="s">
        <v>246</v>
      </c>
      <c r="D54">
        <v>1</v>
      </c>
      <c r="E54" t="s">
        <v>247</v>
      </c>
      <c r="F54" t="s">
        <v>861</v>
      </c>
      <c r="G54" t="s">
        <v>248</v>
      </c>
    </row>
    <row r="55" spans="1:7" x14ac:dyDescent="0.2">
      <c r="A55" s="1" t="s">
        <v>876</v>
      </c>
      <c r="B55" t="s">
        <v>135</v>
      </c>
      <c r="C55" t="s">
        <v>246</v>
      </c>
      <c r="D55">
        <v>1</v>
      </c>
      <c r="E55" t="s">
        <v>247</v>
      </c>
      <c r="F55" t="s">
        <v>860</v>
      </c>
      <c r="G55" t="s">
        <v>248</v>
      </c>
    </row>
    <row r="56" spans="1:7" x14ac:dyDescent="0.2">
      <c r="A56" s="1" t="s">
        <v>876</v>
      </c>
      <c r="B56" t="s">
        <v>47</v>
      </c>
      <c r="C56" t="s">
        <v>246</v>
      </c>
      <c r="D56">
        <v>0</v>
      </c>
      <c r="E56" t="s">
        <v>247</v>
      </c>
      <c r="F56" t="s">
        <v>168</v>
      </c>
      <c r="G56" t="s">
        <v>248</v>
      </c>
    </row>
    <row r="57" spans="1:7" x14ac:dyDescent="0.2">
      <c r="A57" s="1" t="s">
        <v>876</v>
      </c>
      <c r="B57" t="s">
        <v>47</v>
      </c>
      <c r="C57" t="s">
        <v>246</v>
      </c>
      <c r="D57">
        <v>0</v>
      </c>
      <c r="E57" t="s">
        <v>247</v>
      </c>
      <c r="F57" t="s">
        <v>168</v>
      </c>
      <c r="G57" t="s">
        <v>248</v>
      </c>
    </row>
    <row r="58" spans="1:7" x14ac:dyDescent="0.2">
      <c r="A58" s="1" t="s">
        <v>876</v>
      </c>
      <c r="B58" t="s">
        <v>871</v>
      </c>
      <c r="C58" t="s">
        <v>246</v>
      </c>
      <c r="D58">
        <v>2</v>
      </c>
      <c r="E58" t="s">
        <v>247</v>
      </c>
      <c r="F58" t="s">
        <v>893</v>
      </c>
      <c r="G58" t="s">
        <v>248</v>
      </c>
    </row>
    <row r="59" spans="1:7" x14ac:dyDescent="0.2">
      <c r="A59" s="1" t="s">
        <v>876</v>
      </c>
      <c r="B59" t="s">
        <v>46</v>
      </c>
      <c r="C59" t="s">
        <v>246</v>
      </c>
      <c r="D59">
        <v>0</v>
      </c>
      <c r="E59" t="s">
        <v>247</v>
      </c>
      <c r="F59" t="s">
        <v>167</v>
      </c>
      <c r="G59" t="s">
        <v>248</v>
      </c>
    </row>
    <row r="60" spans="1:7" x14ac:dyDescent="0.2">
      <c r="A60" s="1" t="s">
        <v>876</v>
      </c>
      <c r="B60" t="s">
        <v>3</v>
      </c>
      <c r="C60" t="s">
        <v>246</v>
      </c>
      <c r="D60">
        <v>2</v>
      </c>
      <c r="E60" t="s">
        <v>247</v>
      </c>
      <c r="F60" t="s">
        <v>140</v>
      </c>
      <c r="G60" t="s">
        <v>248</v>
      </c>
    </row>
    <row r="61" spans="1:7" x14ac:dyDescent="0.2">
      <c r="A61" s="1" t="s">
        <v>876</v>
      </c>
      <c r="B61" t="s">
        <v>788</v>
      </c>
      <c r="C61" t="s">
        <v>246</v>
      </c>
      <c r="D61">
        <v>1</v>
      </c>
      <c r="E61" t="s">
        <v>247</v>
      </c>
      <c r="F61" t="s">
        <v>897</v>
      </c>
      <c r="G61" t="s">
        <v>248</v>
      </c>
    </row>
    <row r="62" spans="1:7" x14ac:dyDescent="0.2">
      <c r="A62" s="1" t="s">
        <v>876</v>
      </c>
      <c r="B62" t="s">
        <v>886</v>
      </c>
      <c r="C62" t="s">
        <v>246</v>
      </c>
      <c r="D62">
        <v>1</v>
      </c>
      <c r="E62" t="s">
        <v>247</v>
      </c>
      <c r="F62" t="s">
        <v>887</v>
      </c>
      <c r="G62" t="s">
        <v>248</v>
      </c>
    </row>
    <row r="63" spans="1:7" x14ac:dyDescent="0.2">
      <c r="A63" s="1" t="s">
        <v>876</v>
      </c>
      <c r="B63" t="s">
        <v>53</v>
      </c>
      <c r="C63" t="s">
        <v>246</v>
      </c>
      <c r="D63">
        <v>0</v>
      </c>
      <c r="E63" t="s">
        <v>247</v>
      </c>
      <c r="F63" t="s">
        <v>174</v>
      </c>
      <c r="G63" t="s">
        <v>248</v>
      </c>
    </row>
    <row r="64" spans="1:7" x14ac:dyDescent="0.2">
      <c r="A64" s="1" t="s">
        <v>876</v>
      </c>
      <c r="B64" t="s">
        <v>8</v>
      </c>
      <c r="C64" t="s">
        <v>246</v>
      </c>
      <c r="D64">
        <v>2</v>
      </c>
      <c r="E64" t="s">
        <v>247</v>
      </c>
      <c r="F64" t="s">
        <v>145</v>
      </c>
      <c r="G64" t="s">
        <v>248</v>
      </c>
    </row>
    <row r="65" spans="1:7" x14ac:dyDescent="0.2">
      <c r="A65" s="1" t="s">
        <v>876</v>
      </c>
      <c r="B65" t="s">
        <v>9</v>
      </c>
      <c r="C65" t="s">
        <v>246</v>
      </c>
      <c r="D65">
        <v>2</v>
      </c>
      <c r="E65" t="s">
        <v>247</v>
      </c>
      <c r="F65" t="s">
        <v>146</v>
      </c>
      <c r="G65" t="s">
        <v>248</v>
      </c>
    </row>
    <row r="66" spans="1:7" x14ac:dyDescent="0.2">
      <c r="A66" s="1" t="s">
        <v>876</v>
      </c>
      <c r="B66" t="s">
        <v>55</v>
      </c>
      <c r="C66" t="s">
        <v>246</v>
      </c>
      <c r="D66">
        <v>0</v>
      </c>
      <c r="E66" t="s">
        <v>247</v>
      </c>
      <c r="F66" t="s">
        <v>176</v>
      </c>
      <c r="G66" t="s">
        <v>248</v>
      </c>
    </row>
    <row r="67" spans="1:7" x14ac:dyDescent="0.2">
      <c r="A67" s="1" t="s">
        <v>876</v>
      </c>
      <c r="B67" t="s">
        <v>107</v>
      </c>
      <c r="C67" t="s">
        <v>246</v>
      </c>
      <c r="D67">
        <v>2</v>
      </c>
      <c r="E67" t="s">
        <v>247</v>
      </c>
      <c r="F67" t="s">
        <v>228</v>
      </c>
      <c r="G67" t="s">
        <v>248</v>
      </c>
    </row>
    <row r="68" spans="1:7" x14ac:dyDescent="0.2">
      <c r="A68" s="1" t="s">
        <v>876</v>
      </c>
      <c r="B68" t="s">
        <v>56</v>
      </c>
      <c r="C68" t="s">
        <v>246</v>
      </c>
      <c r="D68">
        <v>1</v>
      </c>
      <c r="E68" t="s">
        <v>247</v>
      </c>
      <c r="F68" t="s">
        <v>177</v>
      </c>
      <c r="G68" t="s">
        <v>248</v>
      </c>
    </row>
    <row r="69" spans="1:7" x14ac:dyDescent="0.2">
      <c r="A69" s="1" t="s">
        <v>876</v>
      </c>
      <c r="B69" t="s">
        <v>57</v>
      </c>
      <c r="C69" t="s">
        <v>246</v>
      </c>
      <c r="D69">
        <v>1</v>
      </c>
      <c r="E69" t="s">
        <v>247</v>
      </c>
      <c r="F69" t="s">
        <v>178</v>
      </c>
      <c r="G69" t="s">
        <v>248</v>
      </c>
    </row>
    <row r="70" spans="1:7" x14ac:dyDescent="0.2">
      <c r="A70" s="1" t="s">
        <v>876</v>
      </c>
      <c r="B70" t="s">
        <v>407</v>
      </c>
      <c r="C70" t="s">
        <v>246</v>
      </c>
      <c r="D70">
        <v>2</v>
      </c>
      <c r="E70" t="s">
        <v>247</v>
      </c>
      <c r="F70" t="s">
        <v>892</v>
      </c>
      <c r="G70" t="s">
        <v>248</v>
      </c>
    </row>
    <row r="71" spans="1:7" x14ac:dyDescent="0.2">
      <c r="A71" s="1" t="s">
        <v>876</v>
      </c>
      <c r="B71" t="s">
        <v>45</v>
      </c>
      <c r="C71" t="s">
        <v>246</v>
      </c>
      <c r="D71">
        <v>0</v>
      </c>
      <c r="E71" t="s">
        <v>247</v>
      </c>
      <c r="F71" t="s">
        <v>166</v>
      </c>
      <c r="G71" t="s">
        <v>248</v>
      </c>
    </row>
    <row r="72" spans="1:7" x14ac:dyDescent="0.2">
      <c r="A72" s="1" t="s">
        <v>876</v>
      </c>
      <c r="B72" t="s">
        <v>2</v>
      </c>
      <c r="C72" t="s">
        <v>246</v>
      </c>
      <c r="D72">
        <v>2</v>
      </c>
      <c r="E72" t="s">
        <v>247</v>
      </c>
      <c r="F72" t="s">
        <v>229</v>
      </c>
      <c r="G72" t="s">
        <v>248</v>
      </c>
    </row>
    <row r="73" spans="1:7" x14ac:dyDescent="0.2">
      <c r="A73" s="1" t="s">
        <v>876</v>
      </c>
      <c r="B73" t="s">
        <v>62</v>
      </c>
      <c r="C73" t="s">
        <v>246</v>
      </c>
      <c r="D73">
        <v>1</v>
      </c>
      <c r="E73" t="s">
        <v>247</v>
      </c>
      <c r="F73" t="s">
        <v>183</v>
      </c>
      <c r="G73" t="s">
        <v>248</v>
      </c>
    </row>
    <row r="74" spans="1:7" x14ac:dyDescent="0.2">
      <c r="A74" s="1" t="s">
        <v>876</v>
      </c>
      <c r="B74" t="s">
        <v>108</v>
      </c>
      <c r="C74" t="s">
        <v>246</v>
      </c>
      <c r="D74">
        <v>1</v>
      </c>
      <c r="E74" t="s">
        <v>247</v>
      </c>
      <c r="F74" t="s">
        <v>230</v>
      </c>
      <c r="G74" t="s">
        <v>248</v>
      </c>
    </row>
    <row r="75" spans="1:7" x14ac:dyDescent="0.2">
      <c r="A75" s="1" t="s">
        <v>876</v>
      </c>
      <c r="B75" t="s">
        <v>63</v>
      </c>
      <c r="C75" t="s">
        <v>246</v>
      </c>
      <c r="D75">
        <v>0</v>
      </c>
      <c r="E75" t="s">
        <v>247</v>
      </c>
      <c r="F75" t="s">
        <v>184</v>
      </c>
      <c r="G75" t="s">
        <v>248</v>
      </c>
    </row>
    <row r="76" spans="1:7" x14ac:dyDescent="0.2">
      <c r="A76" s="1" t="s">
        <v>876</v>
      </c>
      <c r="B76" t="s">
        <v>26</v>
      </c>
      <c r="C76" t="s">
        <v>246</v>
      </c>
      <c r="D76">
        <v>2</v>
      </c>
      <c r="E76" t="s">
        <v>247</v>
      </c>
      <c r="F76" t="s">
        <v>155</v>
      </c>
      <c r="G76" t="s">
        <v>248</v>
      </c>
    </row>
    <row r="77" spans="1:7" x14ac:dyDescent="0.2">
      <c r="A77" s="1" t="s">
        <v>876</v>
      </c>
      <c r="B77" t="s">
        <v>64</v>
      </c>
      <c r="C77" t="s">
        <v>246</v>
      </c>
      <c r="D77">
        <v>1</v>
      </c>
      <c r="E77" t="s">
        <v>247</v>
      </c>
      <c r="F77" t="s">
        <v>185</v>
      </c>
      <c r="G77" t="s">
        <v>248</v>
      </c>
    </row>
    <row r="78" spans="1:7" x14ac:dyDescent="0.2">
      <c r="A78" s="1" t="s">
        <v>876</v>
      </c>
      <c r="B78" t="s">
        <v>65</v>
      </c>
      <c r="C78" t="s">
        <v>246</v>
      </c>
      <c r="D78">
        <v>1</v>
      </c>
      <c r="E78" t="s">
        <v>247</v>
      </c>
      <c r="F78" t="s">
        <v>186</v>
      </c>
      <c r="G78" t="s">
        <v>248</v>
      </c>
    </row>
    <row r="79" spans="1:7" x14ac:dyDescent="0.2">
      <c r="A79" s="1" t="s">
        <v>876</v>
      </c>
      <c r="B79" t="s">
        <v>66</v>
      </c>
      <c r="C79" t="s">
        <v>246</v>
      </c>
      <c r="D79">
        <v>0</v>
      </c>
      <c r="E79" t="s">
        <v>247</v>
      </c>
      <c r="F79" t="s">
        <v>187</v>
      </c>
      <c r="G79" t="s">
        <v>248</v>
      </c>
    </row>
    <row r="80" spans="1:7" x14ac:dyDescent="0.2">
      <c r="A80" s="1" t="s">
        <v>876</v>
      </c>
      <c r="B80" t="s">
        <v>11</v>
      </c>
      <c r="C80" t="s">
        <v>246</v>
      </c>
      <c r="D80">
        <v>2</v>
      </c>
      <c r="E80" t="s">
        <v>247</v>
      </c>
      <c r="F80" t="s">
        <v>148</v>
      </c>
      <c r="G80" t="s">
        <v>248</v>
      </c>
    </row>
    <row r="81" spans="1:7" x14ac:dyDescent="0.2">
      <c r="A81" s="1" t="s">
        <v>876</v>
      </c>
      <c r="B81" t="s">
        <v>67</v>
      </c>
      <c r="C81" t="s">
        <v>246</v>
      </c>
      <c r="D81">
        <v>1</v>
      </c>
      <c r="E81" t="s">
        <v>247</v>
      </c>
      <c r="F81" t="s">
        <v>188</v>
      </c>
      <c r="G81" t="s">
        <v>248</v>
      </c>
    </row>
    <row r="82" spans="1:7" x14ac:dyDescent="0.2">
      <c r="A82" s="1" t="s">
        <v>876</v>
      </c>
      <c r="B82" t="s">
        <v>68</v>
      </c>
      <c r="C82" t="s">
        <v>246</v>
      </c>
      <c r="D82">
        <v>1</v>
      </c>
      <c r="E82" t="s">
        <v>247</v>
      </c>
      <c r="F82" t="s">
        <v>189</v>
      </c>
      <c r="G82" t="s">
        <v>248</v>
      </c>
    </row>
    <row r="83" spans="1:7" x14ac:dyDescent="0.2">
      <c r="A83" s="1" t="s">
        <v>876</v>
      </c>
      <c r="B83" t="s">
        <v>70</v>
      </c>
      <c r="C83" t="s">
        <v>246</v>
      </c>
      <c r="D83">
        <v>1</v>
      </c>
      <c r="E83" t="s">
        <v>247</v>
      </c>
      <c r="F83" t="s">
        <v>191</v>
      </c>
      <c r="G83" t="s">
        <v>248</v>
      </c>
    </row>
    <row r="84" spans="1:7" x14ac:dyDescent="0.2">
      <c r="A84" s="1" t="s">
        <v>876</v>
      </c>
      <c r="B84" t="s">
        <v>71</v>
      </c>
      <c r="C84" t="s">
        <v>246</v>
      </c>
      <c r="D84">
        <v>1</v>
      </c>
      <c r="E84" t="s">
        <v>247</v>
      </c>
      <c r="F84" t="s">
        <v>192</v>
      </c>
      <c r="G84" t="s">
        <v>248</v>
      </c>
    </row>
    <row r="85" spans="1:7" x14ac:dyDescent="0.2">
      <c r="A85" s="1" t="s">
        <v>876</v>
      </c>
      <c r="B85" t="s">
        <v>72</v>
      </c>
      <c r="C85" t="s">
        <v>246</v>
      </c>
      <c r="D85">
        <v>1</v>
      </c>
      <c r="E85" t="s">
        <v>247</v>
      </c>
      <c r="F85" t="s">
        <v>193</v>
      </c>
      <c r="G85" t="s">
        <v>248</v>
      </c>
    </row>
    <row r="86" spans="1:7" x14ac:dyDescent="0.2">
      <c r="A86" s="1" t="s">
        <v>876</v>
      </c>
      <c r="B86" t="s">
        <v>73</v>
      </c>
      <c r="C86" t="s">
        <v>246</v>
      </c>
      <c r="D86">
        <v>0</v>
      </c>
      <c r="E86" t="s">
        <v>247</v>
      </c>
      <c r="F86" t="s">
        <v>194</v>
      </c>
      <c r="G86" t="s">
        <v>248</v>
      </c>
    </row>
    <row r="87" spans="1:7" x14ac:dyDescent="0.2">
      <c r="A87" s="1" t="s">
        <v>876</v>
      </c>
      <c r="B87" t="s">
        <v>15</v>
      </c>
      <c r="C87" t="s">
        <v>246</v>
      </c>
      <c r="D87">
        <v>2</v>
      </c>
      <c r="E87" t="s">
        <v>247</v>
      </c>
      <c r="F87" t="s">
        <v>152</v>
      </c>
      <c r="G87" t="s">
        <v>248</v>
      </c>
    </row>
    <row r="88" spans="1:7" x14ac:dyDescent="0.2">
      <c r="A88" s="1" t="s">
        <v>876</v>
      </c>
      <c r="B88" t="s">
        <v>74</v>
      </c>
      <c r="C88" t="s">
        <v>246</v>
      </c>
      <c r="D88">
        <v>1</v>
      </c>
      <c r="E88" t="s">
        <v>247</v>
      </c>
      <c r="F88" t="s">
        <v>195</v>
      </c>
      <c r="G88" t="s">
        <v>248</v>
      </c>
    </row>
    <row r="89" spans="1:7" x14ac:dyDescent="0.2">
      <c r="A89" s="1" t="s">
        <v>876</v>
      </c>
      <c r="B89" t="s">
        <v>111</v>
      </c>
      <c r="C89" t="s">
        <v>246</v>
      </c>
      <c r="D89">
        <v>0</v>
      </c>
      <c r="E89" t="s">
        <v>247</v>
      </c>
      <c r="F89" t="s">
        <v>233</v>
      </c>
      <c r="G89" t="s">
        <v>248</v>
      </c>
    </row>
    <row r="90" spans="1:7" x14ac:dyDescent="0.2">
      <c r="A90" s="1" t="s">
        <v>876</v>
      </c>
      <c r="B90" t="s">
        <v>14</v>
      </c>
      <c r="C90" t="s">
        <v>246</v>
      </c>
      <c r="D90">
        <v>2</v>
      </c>
      <c r="E90" t="s">
        <v>247</v>
      </c>
      <c r="F90" t="s">
        <v>151</v>
      </c>
      <c r="G90" t="s">
        <v>248</v>
      </c>
    </row>
    <row r="91" spans="1:7" x14ac:dyDescent="0.2">
      <c r="A91" s="1" t="s">
        <v>876</v>
      </c>
      <c r="B91" t="s">
        <v>75</v>
      </c>
      <c r="C91" t="s">
        <v>246</v>
      </c>
      <c r="D91">
        <v>1</v>
      </c>
      <c r="E91" t="s">
        <v>247</v>
      </c>
      <c r="F91" t="s">
        <v>196</v>
      </c>
      <c r="G91" t="s">
        <v>248</v>
      </c>
    </row>
    <row r="92" spans="1:7" x14ac:dyDescent="0.2">
      <c r="A92" s="1" t="s">
        <v>876</v>
      </c>
      <c r="B92" t="s">
        <v>76</v>
      </c>
      <c r="C92" t="s">
        <v>246</v>
      </c>
      <c r="D92">
        <v>1</v>
      </c>
      <c r="E92" t="s">
        <v>247</v>
      </c>
      <c r="F92" t="s">
        <v>197</v>
      </c>
      <c r="G92" t="s">
        <v>248</v>
      </c>
    </row>
    <row r="93" spans="1:7" x14ac:dyDescent="0.2">
      <c r="A93" s="1" t="s">
        <v>876</v>
      </c>
      <c r="B93" t="s">
        <v>77</v>
      </c>
      <c r="C93" t="s">
        <v>246</v>
      </c>
      <c r="D93">
        <v>1</v>
      </c>
      <c r="E93" t="s">
        <v>247</v>
      </c>
      <c r="F93" t="s">
        <v>198</v>
      </c>
      <c r="G93" t="s">
        <v>248</v>
      </c>
    </row>
    <row r="94" spans="1:7" x14ac:dyDescent="0.2">
      <c r="A94" s="1" t="s">
        <v>876</v>
      </c>
      <c r="B94" t="s">
        <v>112</v>
      </c>
      <c r="C94" t="s">
        <v>246</v>
      </c>
      <c r="D94">
        <v>0</v>
      </c>
      <c r="E94" t="s">
        <v>247</v>
      </c>
      <c r="F94" t="s">
        <v>234</v>
      </c>
      <c r="G94" t="s">
        <v>248</v>
      </c>
    </row>
    <row r="95" spans="1:7" x14ac:dyDescent="0.2">
      <c r="A95" s="1" t="s">
        <v>876</v>
      </c>
      <c r="B95" t="s">
        <v>113</v>
      </c>
      <c r="C95" t="s">
        <v>246</v>
      </c>
      <c r="D95">
        <v>2</v>
      </c>
      <c r="E95" t="s">
        <v>247</v>
      </c>
      <c r="F95" t="s">
        <v>235</v>
      </c>
      <c r="G95" t="s">
        <v>248</v>
      </c>
    </row>
    <row r="96" spans="1:7" x14ac:dyDescent="0.2">
      <c r="A96" s="1" t="s">
        <v>876</v>
      </c>
      <c r="B96" t="s">
        <v>48</v>
      </c>
      <c r="C96" t="s">
        <v>246</v>
      </c>
      <c r="D96">
        <v>0</v>
      </c>
      <c r="E96" t="s">
        <v>247</v>
      </c>
      <c r="F96" t="s">
        <v>169</v>
      </c>
      <c r="G96" t="s">
        <v>248</v>
      </c>
    </row>
    <row r="97" spans="1:7" x14ac:dyDescent="0.2">
      <c r="A97" s="1" t="s">
        <v>876</v>
      </c>
      <c r="B97" t="s">
        <v>5</v>
      </c>
      <c r="C97" t="s">
        <v>246</v>
      </c>
      <c r="D97">
        <v>2</v>
      </c>
      <c r="E97" t="s">
        <v>247</v>
      </c>
      <c r="F97" t="s">
        <v>142</v>
      </c>
      <c r="G97" t="s">
        <v>248</v>
      </c>
    </row>
    <row r="98" spans="1:7" x14ac:dyDescent="0.2">
      <c r="A98" s="1" t="s">
        <v>876</v>
      </c>
      <c r="B98" t="s">
        <v>78</v>
      </c>
      <c r="C98" t="s">
        <v>246</v>
      </c>
      <c r="D98">
        <v>1</v>
      </c>
      <c r="E98" t="s">
        <v>247</v>
      </c>
      <c r="F98" t="s">
        <v>199</v>
      </c>
      <c r="G98" t="s">
        <v>248</v>
      </c>
    </row>
    <row r="99" spans="1:7" x14ac:dyDescent="0.2">
      <c r="A99" s="1" t="s">
        <v>876</v>
      </c>
      <c r="B99" t="s">
        <v>79</v>
      </c>
      <c r="C99" t="s">
        <v>246</v>
      </c>
      <c r="D99">
        <v>0</v>
      </c>
      <c r="E99" t="s">
        <v>247</v>
      </c>
      <c r="F99" t="s">
        <v>200</v>
      </c>
      <c r="G99" t="s">
        <v>248</v>
      </c>
    </row>
    <row r="100" spans="1:7" x14ac:dyDescent="0.2">
      <c r="A100" s="1" t="s">
        <v>876</v>
      </c>
      <c r="B100" t="s">
        <v>12</v>
      </c>
      <c r="C100" t="s">
        <v>246</v>
      </c>
      <c r="D100">
        <v>2</v>
      </c>
      <c r="E100" t="s">
        <v>247</v>
      </c>
      <c r="F100" t="s">
        <v>149</v>
      </c>
      <c r="G100" t="s">
        <v>248</v>
      </c>
    </row>
    <row r="101" spans="1:7" x14ac:dyDescent="0.2">
      <c r="A101" s="1" t="s">
        <v>876</v>
      </c>
      <c r="B101" t="s">
        <v>105</v>
      </c>
      <c r="C101" t="s">
        <v>246</v>
      </c>
      <c r="D101">
        <v>1</v>
      </c>
      <c r="E101" t="s">
        <v>247</v>
      </c>
      <c r="F101" t="s">
        <v>226</v>
      </c>
      <c r="G101" t="s">
        <v>248</v>
      </c>
    </row>
    <row r="102" spans="1:7" x14ac:dyDescent="0.2">
      <c r="A102" s="1" t="s">
        <v>876</v>
      </c>
      <c r="B102" t="s">
        <v>80</v>
      </c>
      <c r="C102" t="s">
        <v>246</v>
      </c>
      <c r="D102">
        <v>1</v>
      </c>
      <c r="E102" t="s">
        <v>247</v>
      </c>
      <c r="F102" t="s">
        <v>201</v>
      </c>
      <c r="G102" t="s">
        <v>248</v>
      </c>
    </row>
    <row r="103" spans="1:7" x14ac:dyDescent="0.2">
      <c r="A103" s="1" t="s">
        <v>876</v>
      </c>
      <c r="B103" t="s">
        <v>818</v>
      </c>
      <c r="C103" t="s">
        <v>246</v>
      </c>
      <c r="D103">
        <v>1</v>
      </c>
      <c r="E103" t="s">
        <v>247</v>
      </c>
      <c r="F103" t="s">
        <v>875</v>
      </c>
      <c r="G103" t="s">
        <v>248</v>
      </c>
    </row>
    <row r="104" spans="1:7" x14ac:dyDescent="0.2">
      <c r="A104" s="1" t="s">
        <v>876</v>
      </c>
      <c r="B104" t="s">
        <v>81</v>
      </c>
      <c r="C104" t="s">
        <v>246</v>
      </c>
      <c r="D104">
        <v>0</v>
      </c>
      <c r="E104" t="s">
        <v>247</v>
      </c>
      <c r="F104" t="s">
        <v>202</v>
      </c>
      <c r="G104" t="s">
        <v>248</v>
      </c>
    </row>
    <row r="105" spans="1:7" x14ac:dyDescent="0.2">
      <c r="A105" s="1" t="s">
        <v>876</v>
      </c>
      <c r="B105" t="s">
        <v>81</v>
      </c>
      <c r="C105" t="s">
        <v>246</v>
      </c>
      <c r="D105">
        <v>0</v>
      </c>
      <c r="E105" t="s">
        <v>247</v>
      </c>
      <c r="F105" t="s">
        <v>202</v>
      </c>
      <c r="G105" t="s">
        <v>248</v>
      </c>
    </row>
    <row r="106" spans="1:7" x14ac:dyDescent="0.2">
      <c r="A106" s="1" t="s">
        <v>876</v>
      </c>
      <c r="B106" t="s">
        <v>880</v>
      </c>
      <c r="C106" t="s">
        <v>246</v>
      </c>
      <c r="D106">
        <v>1</v>
      </c>
      <c r="E106" t="s">
        <v>247</v>
      </c>
      <c r="F106" t="s">
        <v>890</v>
      </c>
      <c r="G106" t="s">
        <v>248</v>
      </c>
    </row>
    <row r="107" spans="1:7" x14ac:dyDescent="0.2">
      <c r="A107" s="1" t="s">
        <v>876</v>
      </c>
      <c r="B107" t="s">
        <v>82</v>
      </c>
      <c r="C107" t="s">
        <v>246</v>
      </c>
      <c r="D107">
        <v>1</v>
      </c>
      <c r="E107" t="s">
        <v>247</v>
      </c>
      <c r="F107" t="s">
        <v>203</v>
      </c>
      <c r="G107" t="s">
        <v>248</v>
      </c>
    </row>
    <row r="108" spans="1:7" x14ac:dyDescent="0.2">
      <c r="A108" s="1" t="s">
        <v>876</v>
      </c>
      <c r="B108" t="s">
        <v>83</v>
      </c>
      <c r="C108" t="s">
        <v>246</v>
      </c>
      <c r="D108">
        <v>1</v>
      </c>
      <c r="E108" t="s">
        <v>247</v>
      </c>
      <c r="F108" t="s">
        <v>204</v>
      </c>
      <c r="G108" t="s">
        <v>248</v>
      </c>
    </row>
    <row r="109" spans="1:7" x14ac:dyDescent="0.2">
      <c r="A109" s="1" t="s">
        <v>876</v>
      </c>
      <c r="B109" t="s">
        <v>115</v>
      </c>
      <c r="C109" t="s">
        <v>246</v>
      </c>
      <c r="D109">
        <v>1</v>
      </c>
      <c r="E109" t="s">
        <v>247</v>
      </c>
      <c r="F109" t="s">
        <v>237</v>
      </c>
      <c r="G109" t="s">
        <v>248</v>
      </c>
    </row>
    <row r="110" spans="1:7" x14ac:dyDescent="0.2">
      <c r="A110" s="1" t="s">
        <v>876</v>
      </c>
      <c r="B110" t="s">
        <v>84</v>
      </c>
      <c r="C110" t="s">
        <v>246</v>
      </c>
      <c r="D110">
        <v>1</v>
      </c>
      <c r="E110" t="s">
        <v>247</v>
      </c>
      <c r="F110" t="s">
        <v>205</v>
      </c>
      <c r="G110" t="s">
        <v>248</v>
      </c>
    </row>
    <row r="111" spans="1:7" x14ac:dyDescent="0.2">
      <c r="A111" s="1" t="s">
        <v>876</v>
      </c>
      <c r="B111" t="s">
        <v>85</v>
      </c>
      <c r="C111" t="s">
        <v>246</v>
      </c>
      <c r="D111">
        <v>1</v>
      </c>
      <c r="E111" t="s">
        <v>247</v>
      </c>
      <c r="F111" t="s">
        <v>206</v>
      </c>
      <c r="G111" t="s">
        <v>248</v>
      </c>
    </row>
    <row r="112" spans="1:7" x14ac:dyDescent="0.2">
      <c r="A112" s="1" t="s">
        <v>876</v>
      </c>
      <c r="B112" t="s">
        <v>85</v>
      </c>
      <c r="C112" t="s">
        <v>246</v>
      </c>
      <c r="D112">
        <v>1</v>
      </c>
      <c r="E112" t="s">
        <v>247</v>
      </c>
      <c r="F112" t="s">
        <v>206</v>
      </c>
      <c r="G112" t="s">
        <v>248</v>
      </c>
    </row>
    <row r="113" spans="1:7" x14ac:dyDescent="0.2">
      <c r="A113" s="1" t="s">
        <v>876</v>
      </c>
      <c r="B113" t="s">
        <v>807</v>
      </c>
      <c r="C113" t="s">
        <v>246</v>
      </c>
      <c r="D113">
        <v>1</v>
      </c>
      <c r="E113" t="s">
        <v>247</v>
      </c>
      <c r="F113" t="s">
        <v>888</v>
      </c>
      <c r="G113" t="s">
        <v>248</v>
      </c>
    </row>
    <row r="114" spans="1:7" x14ac:dyDescent="0.2">
      <c r="A114" s="1" t="s">
        <v>876</v>
      </c>
      <c r="B114" t="s">
        <v>86</v>
      </c>
      <c r="C114" t="s">
        <v>246</v>
      </c>
      <c r="D114">
        <v>1</v>
      </c>
      <c r="E114" t="s">
        <v>247</v>
      </c>
      <c r="F114" t="s">
        <v>207</v>
      </c>
      <c r="G114" t="s">
        <v>248</v>
      </c>
    </row>
    <row r="115" spans="1:7" x14ac:dyDescent="0.2">
      <c r="A115" s="1" t="s">
        <v>876</v>
      </c>
      <c r="B115" t="s">
        <v>87</v>
      </c>
      <c r="C115" t="s">
        <v>246</v>
      </c>
      <c r="D115">
        <v>1</v>
      </c>
      <c r="E115" t="s">
        <v>247</v>
      </c>
      <c r="F115" t="s">
        <v>208</v>
      </c>
      <c r="G115" t="s">
        <v>248</v>
      </c>
    </row>
    <row r="116" spans="1:7" x14ac:dyDescent="0.2">
      <c r="A116" s="1" t="s">
        <v>876</v>
      </c>
      <c r="B116" t="s">
        <v>88</v>
      </c>
      <c r="C116" t="s">
        <v>246</v>
      </c>
      <c r="D116">
        <v>1</v>
      </c>
      <c r="E116" t="s">
        <v>247</v>
      </c>
      <c r="F116" t="s">
        <v>209</v>
      </c>
      <c r="G116" t="s">
        <v>248</v>
      </c>
    </row>
    <row r="117" spans="1:7" x14ac:dyDescent="0.2">
      <c r="A117" s="1" t="s">
        <v>876</v>
      </c>
      <c r="B117" t="s">
        <v>89</v>
      </c>
      <c r="C117" t="s">
        <v>246</v>
      </c>
      <c r="D117">
        <v>1</v>
      </c>
      <c r="E117" t="s">
        <v>247</v>
      </c>
      <c r="F117" t="s">
        <v>210</v>
      </c>
      <c r="G117" t="s">
        <v>248</v>
      </c>
    </row>
    <row r="118" spans="1:7" x14ac:dyDescent="0.2">
      <c r="A118" s="1" t="s">
        <v>876</v>
      </c>
      <c r="B118" t="s">
        <v>90</v>
      </c>
      <c r="C118" t="s">
        <v>246</v>
      </c>
      <c r="D118">
        <v>1</v>
      </c>
      <c r="E118" t="s">
        <v>247</v>
      </c>
      <c r="F118" t="s">
        <v>211</v>
      </c>
      <c r="G118" t="s">
        <v>248</v>
      </c>
    </row>
    <row r="119" spans="1:7" x14ac:dyDescent="0.2">
      <c r="A119" s="1" t="s">
        <v>876</v>
      </c>
      <c r="B119" t="s">
        <v>885</v>
      </c>
      <c r="C119" t="s">
        <v>246</v>
      </c>
      <c r="D119">
        <v>0</v>
      </c>
      <c r="E119" t="s">
        <v>247</v>
      </c>
      <c r="F119" t="s">
        <v>894</v>
      </c>
      <c r="G119" t="s">
        <v>248</v>
      </c>
    </row>
    <row r="120" spans="1:7" x14ac:dyDescent="0.2">
      <c r="A120" s="1" t="s">
        <v>876</v>
      </c>
      <c r="B120" t="s">
        <v>16</v>
      </c>
      <c r="C120" t="s">
        <v>246</v>
      </c>
      <c r="D120">
        <v>2</v>
      </c>
      <c r="E120" t="s">
        <v>247</v>
      </c>
      <c r="F120" t="s">
        <v>153</v>
      </c>
      <c r="G120" t="s">
        <v>248</v>
      </c>
    </row>
    <row r="121" spans="1:7" x14ac:dyDescent="0.2">
      <c r="A121" s="1" t="s">
        <v>876</v>
      </c>
      <c r="B121" t="s">
        <v>92</v>
      </c>
      <c r="C121" t="s">
        <v>246</v>
      </c>
      <c r="D121">
        <v>1</v>
      </c>
      <c r="E121" t="s">
        <v>247</v>
      </c>
      <c r="F121" t="s">
        <v>213</v>
      </c>
      <c r="G121" t="s">
        <v>248</v>
      </c>
    </row>
    <row r="122" spans="1:7" x14ac:dyDescent="0.2">
      <c r="A122" s="1" t="s">
        <v>876</v>
      </c>
      <c r="B122" t="s">
        <v>93</v>
      </c>
      <c r="C122" t="s">
        <v>246</v>
      </c>
      <c r="D122">
        <v>1</v>
      </c>
      <c r="E122" t="s">
        <v>247</v>
      </c>
      <c r="F122" t="s">
        <v>214</v>
      </c>
      <c r="G122" t="s">
        <v>248</v>
      </c>
    </row>
    <row r="123" spans="1:7" x14ac:dyDescent="0.2">
      <c r="A123" s="1" t="s">
        <v>876</v>
      </c>
      <c r="B123" t="s">
        <v>94</v>
      </c>
      <c r="C123" t="s">
        <v>246</v>
      </c>
      <c r="D123">
        <v>1</v>
      </c>
      <c r="E123" t="s">
        <v>247</v>
      </c>
      <c r="F123" t="s">
        <v>215</v>
      </c>
      <c r="G123" t="s">
        <v>248</v>
      </c>
    </row>
    <row r="124" spans="1:7" x14ac:dyDescent="0.2">
      <c r="A124" s="1" t="s">
        <v>876</v>
      </c>
      <c r="B124" t="s">
        <v>106</v>
      </c>
      <c r="C124" t="s">
        <v>246</v>
      </c>
      <c r="D124">
        <v>2</v>
      </c>
      <c r="E124" t="s">
        <v>247</v>
      </c>
      <c r="F124" t="s">
        <v>227</v>
      </c>
      <c r="G124" t="s">
        <v>248</v>
      </c>
    </row>
    <row r="125" spans="1:7" x14ac:dyDescent="0.2">
      <c r="A125" s="1" t="s">
        <v>876</v>
      </c>
      <c r="B125" t="s">
        <v>95</v>
      </c>
      <c r="C125" t="s">
        <v>246</v>
      </c>
      <c r="D125">
        <v>1</v>
      </c>
      <c r="E125" t="s">
        <v>247</v>
      </c>
      <c r="F125" t="s">
        <v>216</v>
      </c>
      <c r="G125" t="s">
        <v>248</v>
      </c>
    </row>
    <row r="126" spans="1:7" x14ac:dyDescent="0.2">
      <c r="A126" s="1" t="s">
        <v>876</v>
      </c>
      <c r="B126" t="s">
        <v>96</v>
      </c>
      <c r="C126" t="s">
        <v>246</v>
      </c>
      <c r="D126">
        <v>1</v>
      </c>
      <c r="E126" t="s">
        <v>247</v>
      </c>
      <c r="F126" t="s">
        <v>217</v>
      </c>
      <c r="G126" t="s">
        <v>248</v>
      </c>
    </row>
    <row r="127" spans="1:7" x14ac:dyDescent="0.2">
      <c r="A127" s="1" t="s">
        <v>876</v>
      </c>
      <c r="B127" t="s">
        <v>120</v>
      </c>
      <c r="C127" t="s">
        <v>246</v>
      </c>
      <c r="D127">
        <v>1</v>
      </c>
      <c r="E127" t="s">
        <v>247</v>
      </c>
      <c r="F127" t="s">
        <v>242</v>
      </c>
      <c r="G127" t="s">
        <v>248</v>
      </c>
    </row>
    <row r="128" spans="1:7" x14ac:dyDescent="0.2">
      <c r="A128" s="1" t="s">
        <v>876</v>
      </c>
      <c r="B128" t="s">
        <v>97</v>
      </c>
      <c r="C128" t="s">
        <v>246</v>
      </c>
      <c r="D128">
        <v>1</v>
      </c>
      <c r="E128" t="s">
        <v>247</v>
      </c>
      <c r="F128" t="s">
        <v>218</v>
      </c>
      <c r="G128" t="s">
        <v>248</v>
      </c>
    </row>
    <row r="129" spans="1:7" x14ac:dyDescent="0.2">
      <c r="A129" s="1" t="s">
        <v>876</v>
      </c>
      <c r="B129" t="s">
        <v>121</v>
      </c>
      <c r="C129" t="s">
        <v>246</v>
      </c>
      <c r="D129">
        <v>1</v>
      </c>
      <c r="E129" t="s">
        <v>247</v>
      </c>
      <c r="F129" t="s">
        <v>243</v>
      </c>
      <c r="G129" t="s">
        <v>248</v>
      </c>
    </row>
    <row r="130" spans="1:7" x14ac:dyDescent="0.2">
      <c r="A130" s="1" t="s">
        <v>876</v>
      </c>
      <c r="B130" t="s">
        <v>7</v>
      </c>
      <c r="C130" t="s">
        <v>246</v>
      </c>
      <c r="D130">
        <v>2</v>
      </c>
      <c r="E130" t="s">
        <v>247</v>
      </c>
      <c r="F130" t="s">
        <v>144</v>
      </c>
      <c r="G130" t="s">
        <v>248</v>
      </c>
    </row>
    <row r="131" spans="1:7" x14ac:dyDescent="0.2">
      <c r="A131" s="1" t="s">
        <v>876</v>
      </c>
      <c r="B131" t="s">
        <v>98</v>
      </c>
      <c r="C131" t="s">
        <v>246</v>
      </c>
      <c r="D131">
        <v>1</v>
      </c>
      <c r="E131" t="s">
        <v>247</v>
      </c>
      <c r="F131" t="s">
        <v>219</v>
      </c>
      <c r="G131" t="s">
        <v>248</v>
      </c>
    </row>
    <row r="132" spans="1:7" x14ac:dyDescent="0.2">
      <c r="A132" s="1" t="s">
        <v>876</v>
      </c>
      <c r="B132" t="s">
        <v>789</v>
      </c>
      <c r="C132" t="s">
        <v>246</v>
      </c>
      <c r="D132">
        <v>1</v>
      </c>
      <c r="E132" t="s">
        <v>247</v>
      </c>
      <c r="F132" t="s">
        <v>895</v>
      </c>
      <c r="G132" t="s">
        <v>248</v>
      </c>
    </row>
    <row r="133" spans="1:7" x14ac:dyDescent="0.2">
      <c r="A133" s="1" t="s">
        <v>876</v>
      </c>
      <c r="B133" t="s">
        <v>902</v>
      </c>
      <c r="C133" t="s">
        <v>246</v>
      </c>
      <c r="D133">
        <v>0</v>
      </c>
      <c r="E133" t="s">
        <v>247</v>
      </c>
      <c r="F133" t="s">
        <v>165</v>
      </c>
      <c r="G133" t="s">
        <v>248</v>
      </c>
    </row>
    <row r="134" spans="1:7" x14ac:dyDescent="0.2">
      <c r="A134" s="1" t="s">
        <v>876</v>
      </c>
      <c r="B134" t="s">
        <v>1</v>
      </c>
      <c r="C134" t="s">
        <v>246</v>
      </c>
      <c r="D134">
        <v>2</v>
      </c>
      <c r="E134" t="s">
        <v>247</v>
      </c>
      <c r="F134" t="s">
        <v>139</v>
      </c>
      <c r="G134" t="s">
        <v>248</v>
      </c>
    </row>
    <row r="135" spans="1:7" x14ac:dyDescent="0.2">
      <c r="A135" s="1" t="s">
        <v>876</v>
      </c>
      <c r="B135" t="s">
        <v>100</v>
      </c>
      <c r="C135" t="s">
        <v>246</v>
      </c>
      <c r="D135">
        <v>1</v>
      </c>
      <c r="E135" t="s">
        <v>247</v>
      </c>
      <c r="F135" t="s">
        <v>221</v>
      </c>
      <c r="G135" t="s">
        <v>248</v>
      </c>
    </row>
    <row r="136" spans="1:7" x14ac:dyDescent="0.2">
      <c r="A136" s="1" t="s">
        <v>876</v>
      </c>
      <c r="B136" t="s">
        <v>100</v>
      </c>
      <c r="C136" t="s">
        <v>246</v>
      </c>
      <c r="D136">
        <v>1</v>
      </c>
      <c r="E136" t="s">
        <v>247</v>
      </c>
      <c r="F136" t="s">
        <v>221</v>
      </c>
      <c r="G136" t="s">
        <v>248</v>
      </c>
    </row>
    <row r="137" spans="1:7" x14ac:dyDescent="0.2">
      <c r="A137" s="1" t="s">
        <v>876</v>
      </c>
      <c r="B137" t="s">
        <v>644</v>
      </c>
      <c r="C137" t="s">
        <v>246</v>
      </c>
      <c r="D137">
        <v>1</v>
      </c>
      <c r="E137" t="s">
        <v>247</v>
      </c>
      <c r="F137" t="s">
        <v>889</v>
      </c>
      <c r="G137" t="s">
        <v>248</v>
      </c>
    </row>
    <row r="138" spans="1:7" x14ac:dyDescent="0.2">
      <c r="A138" s="1" t="s">
        <v>876</v>
      </c>
      <c r="B138" t="s">
        <v>785</v>
      </c>
      <c r="C138" t="s">
        <v>246</v>
      </c>
      <c r="D138">
        <v>1</v>
      </c>
      <c r="E138" t="s">
        <v>247</v>
      </c>
      <c r="F138" t="s">
        <v>891</v>
      </c>
      <c r="G138" t="s">
        <v>248</v>
      </c>
    </row>
    <row r="139" spans="1:7" x14ac:dyDescent="0.2">
      <c r="A139" s="1" t="s">
        <v>876</v>
      </c>
      <c r="B139" t="s">
        <v>903</v>
      </c>
      <c r="C139" t="s">
        <v>246</v>
      </c>
      <c r="D139">
        <v>1</v>
      </c>
      <c r="E139" t="s">
        <v>247</v>
      </c>
      <c r="F139" t="s">
        <v>245</v>
      </c>
      <c r="G139" t="s">
        <v>248</v>
      </c>
    </row>
    <row r="140" spans="1:7" x14ac:dyDescent="0.2">
      <c r="A140" s="1" t="s">
        <v>876</v>
      </c>
      <c r="B140" t="s">
        <v>49</v>
      </c>
      <c r="C140" t="s">
        <v>246</v>
      </c>
      <c r="D140">
        <v>0</v>
      </c>
      <c r="E140" t="s">
        <v>247</v>
      </c>
      <c r="F140" t="s">
        <v>170</v>
      </c>
      <c r="G140" t="s">
        <v>248</v>
      </c>
    </row>
    <row r="141" spans="1:7" x14ac:dyDescent="0.2">
      <c r="A141" s="1" t="s">
        <v>876</v>
      </c>
      <c r="B141" t="s">
        <v>6</v>
      </c>
      <c r="C141" t="s">
        <v>246</v>
      </c>
      <c r="D141">
        <v>2</v>
      </c>
      <c r="E141" t="s">
        <v>247</v>
      </c>
      <c r="F141" t="s">
        <v>143</v>
      </c>
      <c r="G141" t="s">
        <v>248</v>
      </c>
    </row>
    <row r="142" spans="1:7" x14ac:dyDescent="0.2">
      <c r="A142" s="1" t="s">
        <v>876</v>
      </c>
      <c r="B142" t="s">
        <v>102</v>
      </c>
      <c r="C142" t="s">
        <v>246</v>
      </c>
      <c r="D142">
        <v>1</v>
      </c>
      <c r="E142" t="s">
        <v>247</v>
      </c>
      <c r="F142" t="s">
        <v>223</v>
      </c>
      <c r="G142" t="s">
        <v>248</v>
      </c>
    </row>
    <row r="143" spans="1:7" x14ac:dyDescent="0.2">
      <c r="A143" s="1" t="s">
        <v>876</v>
      </c>
      <c r="B143" t="s">
        <v>103</v>
      </c>
      <c r="C143" t="s">
        <v>246</v>
      </c>
      <c r="D143">
        <v>0</v>
      </c>
      <c r="E143" t="s">
        <v>247</v>
      </c>
      <c r="F143" t="s">
        <v>224</v>
      </c>
      <c r="G143" t="s">
        <v>248</v>
      </c>
    </row>
    <row r="144" spans="1:7" x14ac:dyDescent="0.2">
      <c r="A144" s="1" t="s">
        <v>876</v>
      </c>
      <c r="B144" t="s">
        <v>13</v>
      </c>
      <c r="C144" t="s">
        <v>246</v>
      </c>
      <c r="D144">
        <v>2</v>
      </c>
      <c r="E144" t="s">
        <v>247</v>
      </c>
      <c r="F144" t="s">
        <v>150</v>
      </c>
      <c r="G144" t="s">
        <v>248</v>
      </c>
    </row>
    <row r="145" spans="1:7" x14ac:dyDescent="0.2">
      <c r="A145" s="1" t="s">
        <v>876</v>
      </c>
      <c r="B145" t="s">
        <v>22</v>
      </c>
      <c r="C145" t="s">
        <v>246</v>
      </c>
      <c r="D145">
        <v>2</v>
      </c>
      <c r="E145" t="s">
        <v>247</v>
      </c>
      <c r="F145" t="s">
        <v>857</v>
      </c>
      <c r="G145" t="s">
        <v>248</v>
      </c>
    </row>
    <row r="146" spans="1:7" x14ac:dyDescent="0.2">
      <c r="A146" s="1" t="s">
        <v>876</v>
      </c>
      <c r="B146" t="s">
        <v>104</v>
      </c>
      <c r="C146" t="s">
        <v>246</v>
      </c>
      <c r="D146">
        <v>1</v>
      </c>
      <c r="E146" t="s">
        <v>247</v>
      </c>
      <c r="F146" t="s">
        <v>225</v>
      </c>
      <c r="G146" t="s">
        <v>905</v>
      </c>
    </row>
  </sheetData>
  <autoFilter ref="B1:C155" xr:uid="{F4F084DD-0F51-427C-B921-114083398F0F}"/>
  <sortState xmlns:xlrd2="http://schemas.microsoft.com/office/spreadsheetml/2017/richdata2" ref="B1:D155">
    <sortCondition ref="C1:C15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1FE4-5E69-46E6-A75C-2CA46C170531}">
  <dimension ref="A1:G102"/>
  <sheetViews>
    <sheetView workbookViewId="0">
      <selection activeCell="E1" sqref="E1:E1048576"/>
    </sheetView>
  </sheetViews>
  <sheetFormatPr defaultRowHeight="14.25" x14ac:dyDescent="0.2"/>
  <cols>
    <col min="1" max="1" width="17.75" bestFit="1" customWidth="1"/>
    <col min="2" max="2" width="19.875" bestFit="1" customWidth="1"/>
    <col min="3" max="3" width="22.25" bestFit="1" customWidth="1"/>
    <col min="4" max="4" width="112.25" bestFit="1" customWidth="1"/>
    <col min="5" max="5" width="14.375" bestFit="1" customWidth="1"/>
  </cols>
  <sheetData>
    <row r="1" spans="1:7" x14ac:dyDescent="0.2">
      <c r="A1" t="s">
        <v>292</v>
      </c>
      <c r="B1" t="s">
        <v>293</v>
      </c>
      <c r="C1" t="s">
        <v>289</v>
      </c>
      <c r="D1" t="s">
        <v>28</v>
      </c>
      <c r="E1" t="str">
        <f>VLOOKUP(D1,Sheet1!B:F,5,FALSE)</f>
        <v>CCTV-01</v>
      </c>
      <c r="F1" t="str">
        <f>VLOOKUP(D1,'2018-10-20 原始数据'!D:F,3,FALSE)</f>
        <v>正常</v>
      </c>
      <c r="G1">
        <f>VLOOKUP(D1,'2018-10-20 原始数据'!D:G,4,FALSE)</f>
        <v>0</v>
      </c>
    </row>
    <row r="2" spans="1:7" x14ac:dyDescent="0.2">
      <c r="A2" t="s">
        <v>297</v>
      </c>
      <c r="B2" t="s">
        <v>298</v>
      </c>
      <c r="C2" t="s">
        <v>289</v>
      </c>
      <c r="D2" t="s">
        <v>29</v>
      </c>
      <c r="E2" t="str">
        <f>VLOOKUP(D2,Sheet1!B:F,5,FALSE)</f>
        <v>CCTV-02</v>
      </c>
      <c r="F2" t="str">
        <f>VLOOKUP(D2,'2018-10-20 原始数据'!D:F,3,FALSE)</f>
        <v>正常</v>
      </c>
      <c r="G2">
        <f>VLOOKUP(D2,'2018-10-20 原始数据'!D:G,4,FALSE)</f>
        <v>1</v>
      </c>
    </row>
    <row r="3" spans="1:7" x14ac:dyDescent="0.2">
      <c r="A3" t="s">
        <v>299</v>
      </c>
      <c r="B3" t="s">
        <v>300</v>
      </c>
      <c r="C3" t="s">
        <v>289</v>
      </c>
      <c r="D3" t="s">
        <v>30</v>
      </c>
      <c r="E3" t="str">
        <f>VLOOKUP(D3,Sheet1!B:F,5,FALSE)</f>
        <v>CCTV-03</v>
      </c>
      <c r="F3" t="str">
        <f>VLOOKUP(D3,'2018-10-20 原始数据'!D:F,3,FALSE)</f>
        <v>正常</v>
      </c>
      <c r="G3">
        <f>VLOOKUP(D3,'2018-10-20 原始数据'!D:G,4,FALSE)</f>
        <v>1</v>
      </c>
    </row>
    <row r="4" spans="1:7" x14ac:dyDescent="0.2">
      <c r="A4" t="s">
        <v>301</v>
      </c>
      <c r="B4" t="s">
        <v>302</v>
      </c>
      <c r="C4" t="s">
        <v>289</v>
      </c>
      <c r="D4" t="s">
        <v>31</v>
      </c>
      <c r="E4" t="str">
        <f>VLOOKUP(D4,Sheet1!B:F,5,FALSE)</f>
        <v>CCTV-04</v>
      </c>
      <c r="F4" t="str">
        <f>VLOOKUP(D4,'2018-10-20 原始数据'!D:F,3,FALSE)</f>
        <v>正常</v>
      </c>
      <c r="G4">
        <f>VLOOKUP(D4,'2018-10-20 原始数据'!D:G,4,FALSE)</f>
        <v>1</v>
      </c>
    </row>
    <row r="5" spans="1:7" x14ac:dyDescent="0.2">
      <c r="A5" t="s">
        <v>303</v>
      </c>
      <c r="B5" t="s">
        <v>304</v>
      </c>
      <c r="C5" t="s">
        <v>289</v>
      </c>
      <c r="D5" t="s">
        <v>32</v>
      </c>
      <c r="E5" t="str">
        <f>VLOOKUP(D5,Sheet1!B:F,5,FALSE)</f>
        <v>CCTV-05</v>
      </c>
      <c r="F5" t="str">
        <f>VLOOKUP(D5,'2018-10-20 原始数据'!D:F,3,FALSE)</f>
        <v>正常</v>
      </c>
      <c r="G5">
        <f>VLOOKUP(D5,'2018-10-20 原始数据'!D:G,4,FALSE)</f>
        <v>1</v>
      </c>
    </row>
    <row r="6" spans="1:7" x14ac:dyDescent="0.2">
      <c r="A6" t="s">
        <v>287</v>
      </c>
      <c r="B6" t="s">
        <v>288</v>
      </c>
      <c r="C6" t="s">
        <v>289</v>
      </c>
      <c r="D6" t="s">
        <v>36</v>
      </c>
      <c r="E6" t="str">
        <f>VLOOKUP(D6,Sheet1!B:F,5,FALSE)</f>
        <v>CCTV-10</v>
      </c>
      <c r="F6" t="str">
        <f>VLOOKUP(D6,'2018-10-20 原始数据'!D:F,3,FALSE)</f>
        <v>正常</v>
      </c>
      <c r="G6">
        <v>0</v>
      </c>
    </row>
    <row r="7" spans="1:7" x14ac:dyDescent="0.2">
      <c r="A7" t="s">
        <v>294</v>
      </c>
      <c r="B7" t="s">
        <v>295</v>
      </c>
      <c r="C7" t="s">
        <v>289</v>
      </c>
      <c r="D7" t="s">
        <v>38</v>
      </c>
      <c r="E7" t="str">
        <f>VLOOKUP(D7,Sheet1!B:F,5,FALSE)</f>
        <v>CCTV-12</v>
      </c>
      <c r="F7" t="str">
        <f>VLOOKUP(D7,'2018-10-20 原始数据'!D:F,3,FALSE)</f>
        <v>正常</v>
      </c>
      <c r="G7">
        <v>0</v>
      </c>
    </row>
    <row r="8" spans="1:7" x14ac:dyDescent="0.2">
      <c r="A8" t="s">
        <v>138</v>
      </c>
      <c r="B8" t="s">
        <v>296</v>
      </c>
      <c r="C8" t="s">
        <v>289</v>
      </c>
      <c r="D8" t="s">
        <v>0</v>
      </c>
      <c r="E8" t="str">
        <f>VLOOKUP(D8,Sheet1!B:F,5,FALSE)</f>
        <v>CCTV-1高清</v>
      </c>
      <c r="F8" t="str">
        <f>VLOOKUP(D8,'2018-10-20 原始数据'!D:F,3,FALSE)</f>
        <v>正常</v>
      </c>
      <c r="G8">
        <f>VLOOKUP(D8,'2018-10-20 原始数据'!D:G,4,FALSE)</f>
        <v>2</v>
      </c>
    </row>
    <row r="9" spans="1:7" x14ac:dyDescent="0.2">
      <c r="A9" t="s">
        <v>317</v>
      </c>
      <c r="B9" t="s">
        <v>318</v>
      </c>
      <c r="C9" t="s">
        <v>289</v>
      </c>
      <c r="D9" t="s">
        <v>815</v>
      </c>
      <c r="E9" t="s">
        <v>317</v>
      </c>
      <c r="F9" t="s">
        <v>873</v>
      </c>
      <c r="G9">
        <f>VLOOKUP(D9,'2018-10-20 原始数据'!D:G,4,FALSE)</f>
        <v>1</v>
      </c>
    </row>
    <row r="10" spans="1:7" x14ac:dyDescent="0.2">
      <c r="A10" t="s">
        <v>319</v>
      </c>
      <c r="B10" t="s">
        <v>320</v>
      </c>
      <c r="C10" t="s">
        <v>289</v>
      </c>
      <c r="D10" t="s">
        <v>39</v>
      </c>
      <c r="E10" t="str">
        <f>VLOOKUP(D10,Sheet1!B:F,5,FALSE)</f>
        <v>CCTV-NEWS</v>
      </c>
      <c r="F10" t="str">
        <f>VLOOKUP(D10,'2018-10-20 原始数据'!D:F,3,FALSE)</f>
        <v>正常</v>
      </c>
      <c r="G10">
        <f>VLOOKUP(D10,'2018-10-20 原始数据'!D:G,4,FALSE)</f>
        <v>1</v>
      </c>
    </row>
    <row r="11" spans="1:7" x14ac:dyDescent="0.2">
      <c r="A11" t="s">
        <v>321</v>
      </c>
      <c r="B11" t="s">
        <v>322</v>
      </c>
      <c r="C11" t="s">
        <v>289</v>
      </c>
      <c r="D11" t="s">
        <v>40</v>
      </c>
      <c r="E11" t="str">
        <f>VLOOKUP(D11,Sheet1!B:F,5,FALSE)</f>
        <v>CCTV-高网</v>
      </c>
      <c r="F11" t="str">
        <f>VLOOKUP(D11,'2018-10-20 原始数据'!D:F,3,FALSE)</f>
        <v>正常</v>
      </c>
      <c r="G11">
        <f>VLOOKUP(D11,'2018-10-20 原始数据'!D:G,4,FALSE)</f>
        <v>1</v>
      </c>
    </row>
    <row r="12" spans="1:7" x14ac:dyDescent="0.2">
      <c r="A12" t="s">
        <v>323</v>
      </c>
      <c r="B12" t="s">
        <v>324</v>
      </c>
      <c r="C12" t="s">
        <v>289</v>
      </c>
      <c r="D12" t="s">
        <v>41</v>
      </c>
      <c r="E12" t="str">
        <f>VLOOKUP(D12,Sheet1!B:F,5,FALSE)</f>
        <v>CCTV-少儿</v>
      </c>
      <c r="F12" t="str">
        <f>VLOOKUP(D12,'2018-10-20 原始数据'!D:F,3,FALSE)</f>
        <v>正常</v>
      </c>
      <c r="G12">
        <f>VLOOKUP(D12,'2018-10-20 原始数据'!D:G,4,FALSE)</f>
        <v>1</v>
      </c>
    </row>
    <row r="13" spans="1:7" x14ac:dyDescent="0.2">
      <c r="A13" t="s">
        <v>326</v>
      </c>
      <c r="B13" t="s">
        <v>327</v>
      </c>
      <c r="C13" t="s">
        <v>289</v>
      </c>
      <c r="D13" t="s">
        <v>42</v>
      </c>
      <c r="E13" t="str">
        <f>VLOOKUP(D13,Sheet1!B:F,5,FALSE)</f>
        <v>CCTV-新闻</v>
      </c>
      <c r="F13" t="str">
        <f>VLOOKUP(D13,'2018-10-20 原始数据'!D:F,3,FALSE)</f>
        <v>正常</v>
      </c>
      <c r="G13">
        <f>VLOOKUP(D13,'2018-10-20 原始数据'!D:G,4,FALSE)</f>
        <v>1</v>
      </c>
    </row>
    <row r="14" spans="1:7" x14ac:dyDescent="0.2">
      <c r="A14" t="s">
        <v>328</v>
      </c>
      <c r="B14" t="s">
        <v>329</v>
      </c>
      <c r="C14" t="s">
        <v>289</v>
      </c>
      <c r="D14" t="s">
        <v>43</v>
      </c>
      <c r="E14" t="str">
        <f>VLOOKUP(D14,Sheet1!B:F,5,FALSE)</f>
        <v>CCTV-音乐</v>
      </c>
      <c r="F14" t="str">
        <f>VLOOKUP(D14,'2018-10-20 原始数据'!D:F,3,FALSE)</f>
        <v>正常</v>
      </c>
      <c r="G14">
        <f>VLOOKUP(D14,'2018-10-20 原始数据'!D:G,4,FALSE)</f>
        <v>1</v>
      </c>
    </row>
    <row r="15" spans="1:7" x14ac:dyDescent="0.2">
      <c r="A15" t="s">
        <v>671</v>
      </c>
      <c r="B15" t="s">
        <v>672</v>
      </c>
      <c r="C15" t="s">
        <v>289</v>
      </c>
      <c r="D15" t="s">
        <v>21</v>
      </c>
      <c r="E15" t="str">
        <f>VLOOKUP(D15,Sheet1!B:F,5,FALSE)</f>
        <v>MAX超级汽车</v>
      </c>
      <c r="F15" t="str">
        <f>VLOOKUP(D15,'2018-10-20 原始数据'!D:F,3,FALSE)</f>
        <v>正常</v>
      </c>
      <c r="G15">
        <f>VLOOKUP(D15,'2018-10-20 原始数据'!D:G,4,FALSE)</f>
        <v>1</v>
      </c>
    </row>
    <row r="16" spans="1:7" x14ac:dyDescent="0.2">
      <c r="A16" t="s">
        <v>363</v>
      </c>
      <c r="B16" t="s">
        <v>364</v>
      </c>
      <c r="C16" t="s">
        <v>289</v>
      </c>
      <c r="D16" t="s">
        <v>60</v>
      </c>
      <c r="E16" t="str">
        <f>VLOOKUP(D16,Sheet1!B:F,5,FALSE)</f>
        <v>北京卫视</v>
      </c>
      <c r="F16" t="str">
        <f>VLOOKUP(D16,'2018-10-20 原始数据'!D:F,3,FALSE)</f>
        <v>正常</v>
      </c>
      <c r="G16">
        <v>1</v>
      </c>
    </row>
    <row r="17" spans="1:7" x14ac:dyDescent="0.2">
      <c r="A17" t="s">
        <v>677</v>
      </c>
      <c r="B17" t="s">
        <v>679</v>
      </c>
      <c r="C17" t="s">
        <v>289</v>
      </c>
      <c r="D17" t="s">
        <v>128</v>
      </c>
      <c r="E17" t="str">
        <f>VLOOKUP(D17,Sheet1!B:F,5,FALSE)</f>
        <v>超级体育01</v>
      </c>
      <c r="F17" t="str">
        <f>VLOOKUP(D17,'2018-10-20 原始数据'!D:F,3,FALSE)</f>
        <v>正常</v>
      </c>
      <c r="G17">
        <v>0</v>
      </c>
    </row>
    <row r="18" spans="1:7" x14ac:dyDescent="0.2">
      <c r="A18" t="s">
        <v>663</v>
      </c>
      <c r="B18" t="s">
        <v>664</v>
      </c>
      <c r="C18" t="s">
        <v>289</v>
      </c>
      <c r="D18" t="s">
        <v>124</v>
      </c>
      <c r="E18" t="str">
        <f>VLOOKUP(D18,Sheet1!B:F,5,FALSE)</f>
        <v>超级体育01 HD</v>
      </c>
      <c r="F18" t="str">
        <f>VLOOKUP(D18,'2018-10-20 原始数据'!D:F,3,FALSE)</f>
        <v>正常</v>
      </c>
      <c r="G18">
        <f>VLOOKUP(D18,'2018-10-20 原始数据'!D:G,4,FALSE)</f>
        <v>2</v>
      </c>
    </row>
    <row r="19" spans="1:7" x14ac:dyDescent="0.2">
      <c r="A19" t="s">
        <v>710</v>
      </c>
      <c r="B19" t="s">
        <v>711</v>
      </c>
      <c r="C19" t="s">
        <v>289</v>
      </c>
      <c r="D19" t="s">
        <v>137</v>
      </c>
      <c r="E19" t="str">
        <f>VLOOKUP(D19,Sheet1!B:F,5,FALSE)</f>
        <v>超级体育02</v>
      </c>
      <c r="F19" t="str">
        <f>VLOOKUP(D19,'2018-10-20 原始数据'!D:F,3,FALSE)</f>
        <v>正常</v>
      </c>
      <c r="G19">
        <v>0</v>
      </c>
    </row>
    <row r="20" spans="1:7" x14ac:dyDescent="0.2">
      <c r="A20" t="s">
        <v>706</v>
      </c>
      <c r="B20" t="s">
        <v>707</v>
      </c>
      <c r="C20" t="s">
        <v>289</v>
      </c>
      <c r="D20" t="s">
        <v>24</v>
      </c>
      <c r="E20" t="str">
        <f>VLOOKUP(D20,Sheet1!B:F,5,FALSE)</f>
        <v>超级体育02 HD</v>
      </c>
      <c r="F20" t="str">
        <f>VLOOKUP(D20,'2018-10-20 原始数据'!D:F,3,FALSE)</f>
        <v>正常</v>
      </c>
      <c r="G20">
        <f>VLOOKUP(D20,'2018-10-20 原始数据'!D:G,4,FALSE)</f>
        <v>2</v>
      </c>
    </row>
    <row r="21" spans="1:7" x14ac:dyDescent="0.2">
      <c r="A21" t="s">
        <v>665</v>
      </c>
      <c r="B21" t="s">
        <v>666</v>
      </c>
      <c r="C21" t="s">
        <v>289</v>
      </c>
      <c r="D21" t="s">
        <v>125</v>
      </c>
      <c r="E21" t="str">
        <f>VLOOKUP(D21,Sheet1!B:F,5,FALSE)</f>
        <v>超级体育03</v>
      </c>
      <c r="F21" t="str">
        <f>VLOOKUP(D21,'2018-10-20 原始数据'!D:F,3,FALSE)</f>
        <v>正常</v>
      </c>
      <c r="G21">
        <v>1</v>
      </c>
    </row>
    <row r="22" spans="1:7" x14ac:dyDescent="0.2">
      <c r="A22" t="s">
        <v>686</v>
      </c>
      <c r="B22" t="s">
        <v>687</v>
      </c>
      <c r="C22" t="s">
        <v>289</v>
      </c>
      <c r="D22" t="s">
        <v>131</v>
      </c>
      <c r="E22" t="str">
        <f>VLOOKUP(D22,Sheet1!B:F,5,FALSE)</f>
        <v>超级体育04</v>
      </c>
      <c r="F22" t="str">
        <f>VLOOKUP(D22,'2018-10-20 原始数据'!D:F,3,FALSE)</f>
        <v>正常</v>
      </c>
      <c r="G22">
        <f>VLOOKUP(D22,'2018-10-20 原始数据'!D:G,4,FALSE)</f>
        <v>0</v>
      </c>
    </row>
    <row r="23" spans="1:7" x14ac:dyDescent="0.2">
      <c r="A23" t="s">
        <v>704</v>
      </c>
      <c r="B23" t="s">
        <v>705</v>
      </c>
      <c r="C23" t="s">
        <v>289</v>
      </c>
      <c r="D23" t="s">
        <v>23</v>
      </c>
      <c r="E23" t="str">
        <f>VLOOKUP(D23,Sheet1!B:F,5,FALSE)</f>
        <v>超级体育04 HD</v>
      </c>
      <c r="F23" t="str">
        <f>VLOOKUP(D23,'2018-10-20 原始数据'!D:F,3,FALSE)</f>
        <v>正常</v>
      </c>
      <c r="G23">
        <f>VLOOKUP(D23,'2018-10-20 原始数据'!D:G,4,FALSE)</f>
        <v>2</v>
      </c>
    </row>
    <row r="24" spans="1:7" x14ac:dyDescent="0.2">
      <c r="A24" t="s">
        <v>689</v>
      </c>
      <c r="B24" t="s">
        <v>690</v>
      </c>
      <c r="C24" t="s">
        <v>289</v>
      </c>
      <c r="D24" t="s">
        <v>132</v>
      </c>
      <c r="E24" t="str">
        <f>VLOOKUP(D24,Sheet1!B:F,5,FALSE)</f>
        <v>超级体育05</v>
      </c>
      <c r="F24" t="str">
        <f>VLOOKUP(D24,'2018-10-20 原始数据'!D:F,3,FALSE)</f>
        <v>正常</v>
      </c>
      <c r="G24">
        <f>VLOOKUP(D24,'2018-10-20 原始数据'!D:G,4,FALSE)</f>
        <v>0</v>
      </c>
    </row>
    <row r="25" spans="1:7" x14ac:dyDescent="0.2">
      <c r="A25" t="s">
        <v>356</v>
      </c>
      <c r="B25" t="s">
        <v>357</v>
      </c>
      <c r="C25" t="s">
        <v>289</v>
      </c>
      <c r="D25" t="s">
        <v>18</v>
      </c>
      <c r="E25" t="str">
        <f>VLOOKUP(D25,Sheet1!B:F,5,FALSE)</f>
        <v>超级体育05 HD</v>
      </c>
      <c r="F25" t="str">
        <f>VLOOKUP(D25,'2018-10-20 原始数据'!D:F,3,FALSE)</f>
        <v>正常</v>
      </c>
      <c r="G25">
        <f>VLOOKUP(D25,'2018-10-20 原始数据'!D:G,4,FALSE)</f>
        <v>2</v>
      </c>
    </row>
    <row r="26" spans="1:7" x14ac:dyDescent="0.2">
      <c r="A26" t="s">
        <v>680</v>
      </c>
      <c r="B26" t="s">
        <v>681</v>
      </c>
      <c r="C26" t="s">
        <v>289</v>
      </c>
      <c r="D26" t="s">
        <v>129</v>
      </c>
      <c r="E26" t="str">
        <f>VLOOKUP(D26,Sheet1!B:F,5,FALSE)</f>
        <v>超级体育06</v>
      </c>
      <c r="F26" t="str">
        <f>VLOOKUP(D26,'2018-10-20 原始数据'!D:F,3,FALSE)</f>
        <v>正常</v>
      </c>
      <c r="G26">
        <f>VLOOKUP(D26,'2018-10-20 原始数据'!D:G,4,FALSE)</f>
        <v>0</v>
      </c>
    </row>
    <row r="27" spans="1:7" x14ac:dyDescent="0.2">
      <c r="A27" t="s">
        <v>354</v>
      </c>
      <c r="B27" t="s">
        <v>355</v>
      </c>
      <c r="C27" t="s">
        <v>289</v>
      </c>
      <c r="D27" t="s">
        <v>17</v>
      </c>
      <c r="E27" t="str">
        <f>VLOOKUP(D27,Sheet1!B:F,5,FALSE)</f>
        <v>超级体育06 HD</v>
      </c>
      <c r="F27" t="str">
        <f>VLOOKUP(D27,'2018-10-20 原始数据'!D:F,3,FALSE)</f>
        <v>正常</v>
      </c>
      <c r="G27">
        <f>VLOOKUP(D27,'2018-10-20 原始数据'!D:G,4,FALSE)</f>
        <v>2</v>
      </c>
    </row>
    <row r="28" spans="1:7" x14ac:dyDescent="0.2">
      <c r="A28" t="s">
        <v>683</v>
      </c>
      <c r="B28" t="s">
        <v>685</v>
      </c>
      <c r="C28" t="s">
        <v>289</v>
      </c>
      <c r="D28" t="s">
        <v>130</v>
      </c>
      <c r="E28" t="str">
        <f>VLOOKUP(D28,Sheet1!B:F,5,FALSE)</f>
        <v>超级体育07</v>
      </c>
      <c r="F28" t="str">
        <f>VLOOKUP(D28,'2018-10-20 原始数据'!D:F,3,FALSE)</f>
        <v>正常</v>
      </c>
      <c r="G28">
        <f>VLOOKUP(D28,'2018-10-20 原始数据'!D:G,4,FALSE)</f>
        <v>0</v>
      </c>
    </row>
    <row r="29" spans="1:7" x14ac:dyDescent="0.2">
      <c r="A29" t="s">
        <v>675</v>
      </c>
      <c r="B29" t="s">
        <v>676</v>
      </c>
      <c r="C29" t="s">
        <v>289</v>
      </c>
      <c r="D29" t="s">
        <v>127</v>
      </c>
      <c r="E29" t="str">
        <f>VLOOKUP(D29,Sheet1!B:F,5,FALSE)</f>
        <v>超级体育07 HD</v>
      </c>
      <c r="F29" t="str">
        <f>VLOOKUP(D29,'2018-10-20 原始数据'!D:F,3,FALSE)</f>
        <v>正常</v>
      </c>
      <c r="G29">
        <f>VLOOKUP(D29,'2018-10-20 原始数据'!D:G,4,FALSE)</f>
        <v>2</v>
      </c>
    </row>
    <row r="30" spans="1:7" x14ac:dyDescent="0.2">
      <c r="A30" t="s">
        <v>673</v>
      </c>
      <c r="B30" t="s">
        <v>674</v>
      </c>
      <c r="C30" t="s">
        <v>289</v>
      </c>
      <c r="D30" t="s">
        <v>126</v>
      </c>
      <c r="E30" t="str">
        <f>VLOOKUP(D30,Sheet1!B:F,5,FALSE)</f>
        <v>超级体育08 HD</v>
      </c>
      <c r="F30" t="str">
        <f>VLOOKUP(D30,'2018-10-20 原始数据'!D:F,3,FALSE)</f>
        <v>正常</v>
      </c>
      <c r="G30">
        <f>VLOOKUP(D30,'2018-10-20 原始数据'!D:G,4,FALSE)</f>
        <v>2</v>
      </c>
    </row>
    <row r="31" spans="1:7" x14ac:dyDescent="0.2">
      <c r="A31" t="s">
        <v>702</v>
      </c>
      <c r="B31" t="s">
        <v>703</v>
      </c>
      <c r="C31" t="s">
        <v>289</v>
      </c>
      <c r="D31" t="s">
        <v>136</v>
      </c>
      <c r="E31" t="str">
        <f>VLOOKUP(D31,Sheet1!B:F,5,FALSE)</f>
        <v>超级体育10</v>
      </c>
      <c r="F31" t="str">
        <f>VLOOKUP(D31,'2018-10-20 原始数据'!D:F,3,FALSE)</f>
        <v>正常</v>
      </c>
      <c r="G31">
        <f>VLOOKUP(D31,'2018-10-20 原始数据'!D:G,4,FALSE)</f>
        <v>1</v>
      </c>
    </row>
    <row r="32" spans="1:7" x14ac:dyDescent="0.2">
      <c r="A32" t="s">
        <v>700</v>
      </c>
      <c r="B32" t="s">
        <v>701</v>
      </c>
      <c r="C32" t="s">
        <v>289</v>
      </c>
      <c r="D32" t="s">
        <v>135</v>
      </c>
      <c r="E32" t="str">
        <f>VLOOKUP(D32,Sheet1!B:F,5,FALSE)</f>
        <v>超级体育11</v>
      </c>
      <c r="F32" t="str">
        <f>VLOOKUP(D32,'2018-10-20 原始数据'!D:F,3,FALSE)</f>
        <v>正常</v>
      </c>
      <c r="G32">
        <f>VLOOKUP(D32,'2018-10-20 原始数据'!D:G,4,FALSE)</f>
        <v>1</v>
      </c>
    </row>
    <row r="33" spans="1:7" x14ac:dyDescent="0.2">
      <c r="A33" t="s">
        <v>441</v>
      </c>
      <c r="B33" t="s">
        <v>442</v>
      </c>
      <c r="C33" t="s">
        <v>289</v>
      </c>
      <c r="D33" t="s">
        <v>443</v>
      </c>
      <c r="E33" t="s">
        <v>874</v>
      </c>
      <c r="F33" t="s">
        <v>725</v>
      </c>
      <c r="G33">
        <v>1</v>
      </c>
    </row>
    <row r="34" spans="1:7" x14ac:dyDescent="0.2">
      <c r="A34" t="s">
        <v>381</v>
      </c>
      <c r="B34" t="s">
        <v>382</v>
      </c>
      <c r="C34" t="s">
        <v>289</v>
      </c>
      <c r="D34" t="s">
        <v>47</v>
      </c>
      <c r="E34" t="str">
        <f>VLOOKUP(D34,Sheet1!B:F,5,FALSE)</f>
        <v>第一财经</v>
      </c>
      <c r="F34" t="str">
        <f>VLOOKUP(D34,'2018-10-20 原始数据'!D:F,3,FALSE)</f>
        <v>正常</v>
      </c>
      <c r="G34">
        <v>0</v>
      </c>
    </row>
    <row r="35" spans="1:7" x14ac:dyDescent="0.2">
      <c r="A35" t="s">
        <v>141</v>
      </c>
      <c r="B35" t="s">
        <v>383</v>
      </c>
      <c r="C35" t="s">
        <v>289</v>
      </c>
      <c r="D35" t="s">
        <v>871</v>
      </c>
      <c r="E35" t="s">
        <v>141</v>
      </c>
      <c r="F35" t="s">
        <v>725</v>
      </c>
      <c r="G35">
        <v>2</v>
      </c>
    </row>
    <row r="36" spans="1:7" x14ac:dyDescent="0.2">
      <c r="A36" t="s">
        <v>391</v>
      </c>
      <c r="B36" t="s">
        <v>392</v>
      </c>
      <c r="C36" t="s">
        <v>289</v>
      </c>
      <c r="D36" t="s">
        <v>46</v>
      </c>
      <c r="E36" t="str">
        <f>VLOOKUP(D36,Sheet1!B:F,5,FALSE)</f>
        <v>电视剧频道</v>
      </c>
      <c r="F36" t="str">
        <f>VLOOKUP(D36,'2018-10-20 原始数据'!D:F,3,FALSE)</f>
        <v>正常</v>
      </c>
      <c r="G36">
        <f>VLOOKUP(D36,'2018-10-20 原始数据'!D:G,4,FALSE)</f>
        <v>0</v>
      </c>
    </row>
    <row r="37" spans="1:7" x14ac:dyDescent="0.2">
      <c r="A37" t="s">
        <v>140</v>
      </c>
      <c r="B37" t="s">
        <v>393</v>
      </c>
      <c r="C37" t="s">
        <v>289</v>
      </c>
      <c r="D37" t="s">
        <v>3</v>
      </c>
      <c r="E37" t="str">
        <f>VLOOKUP(D37,Sheet1!B:F,5,FALSE)</f>
        <v>电视剧频道HD</v>
      </c>
      <c r="F37" t="str">
        <f>VLOOKUP(D37,'2018-10-20 原始数据'!D:F,3,FALSE)</f>
        <v>正常</v>
      </c>
      <c r="G37">
        <f>VLOOKUP(D37,'2018-10-20 原始数据'!D:G,4,FALSE)</f>
        <v>2</v>
      </c>
    </row>
    <row r="38" spans="1:7" x14ac:dyDescent="0.2">
      <c r="A38" t="s">
        <v>172</v>
      </c>
      <c r="B38" t="s">
        <v>394</v>
      </c>
      <c r="C38" t="s">
        <v>289</v>
      </c>
      <c r="D38" t="s">
        <v>788</v>
      </c>
      <c r="E38" t="s">
        <v>172</v>
      </c>
      <c r="F38" t="str">
        <f>VLOOKUP(D38,'2018-10-20 原始数据'!D:F,3,FALSE)</f>
        <v>正常</v>
      </c>
      <c r="G38">
        <v>1</v>
      </c>
    </row>
    <row r="39" spans="1:7" x14ac:dyDescent="0.2">
      <c r="A39" t="s">
        <v>395</v>
      </c>
      <c r="B39" t="s">
        <v>396</v>
      </c>
      <c r="C39" t="s">
        <v>289</v>
      </c>
      <c r="D39" t="s">
        <v>52</v>
      </c>
      <c r="E39" t="str">
        <f>VLOOKUP(D39,Sheet1!B:F,5,FALSE)</f>
        <v>东方电影</v>
      </c>
      <c r="F39" t="str">
        <f>VLOOKUP(D39,'2018-10-20 原始数据'!D:F,3,FALSE)</f>
        <v>正常</v>
      </c>
      <c r="G39">
        <v>1</v>
      </c>
    </row>
    <row r="40" spans="1:7" x14ac:dyDescent="0.2">
      <c r="A40" t="s">
        <v>397</v>
      </c>
      <c r="B40" t="s">
        <v>398</v>
      </c>
      <c r="C40" t="s">
        <v>289</v>
      </c>
      <c r="D40" t="s">
        <v>53</v>
      </c>
      <c r="E40" t="str">
        <f>VLOOKUP(D40,Sheet1!B:F,5,FALSE)</f>
        <v>东方购物-1</v>
      </c>
      <c r="F40" t="str">
        <f>VLOOKUP(D40,'2018-10-20 原始数据'!D:F,3,FALSE)</f>
        <v>正常</v>
      </c>
      <c r="G40">
        <f>VLOOKUP(D40,'2018-10-20 原始数据'!D:G,4,FALSE)</f>
        <v>0</v>
      </c>
    </row>
    <row r="41" spans="1:7" x14ac:dyDescent="0.2">
      <c r="A41" t="s">
        <v>145</v>
      </c>
      <c r="B41" t="s">
        <v>399</v>
      </c>
      <c r="C41" t="s">
        <v>289</v>
      </c>
      <c r="D41" t="s">
        <v>8</v>
      </c>
      <c r="E41" t="str">
        <f>VLOOKUP(D41,Sheet1!B:F,5,FALSE)</f>
        <v>东方购物-1HD</v>
      </c>
      <c r="F41" t="str">
        <f>VLOOKUP(D41,'2018-10-20 原始数据'!D:F,3,FALSE)</f>
        <v>正常</v>
      </c>
      <c r="G41">
        <f>VLOOKUP(D41,'2018-10-20 原始数据'!D:G,4,FALSE)</f>
        <v>2</v>
      </c>
    </row>
    <row r="42" spans="1:7" x14ac:dyDescent="0.2">
      <c r="A42" t="s">
        <v>146</v>
      </c>
      <c r="B42" t="s">
        <v>401</v>
      </c>
      <c r="C42" t="s">
        <v>289</v>
      </c>
      <c r="D42" t="s">
        <v>9</v>
      </c>
      <c r="E42" t="str">
        <f>VLOOKUP(D42,Sheet1!B:F,5,FALSE)</f>
        <v>东方购物-2HD</v>
      </c>
      <c r="F42" t="str">
        <f>VLOOKUP(D42,'2018-10-20 原始数据'!D:F,3,FALSE)</f>
        <v>正常</v>
      </c>
      <c r="G42">
        <f>VLOOKUP(D42,'2018-10-20 原始数据'!D:G,4,FALSE)</f>
        <v>2</v>
      </c>
    </row>
    <row r="43" spans="1:7" x14ac:dyDescent="0.2">
      <c r="A43" t="s">
        <v>176</v>
      </c>
      <c r="B43" t="s">
        <v>402</v>
      </c>
      <c r="C43" t="s">
        <v>289</v>
      </c>
      <c r="D43" t="s">
        <v>55</v>
      </c>
      <c r="E43" t="str">
        <f>VLOOKUP(D43,Sheet1!B:F,5,FALSE)</f>
        <v>东方购物3</v>
      </c>
      <c r="F43" t="str">
        <f>VLOOKUP(D43,'2018-10-20 原始数据'!D:F,3,FALSE)</f>
        <v>正常</v>
      </c>
      <c r="G43">
        <v>1</v>
      </c>
    </row>
    <row r="44" spans="1:7" x14ac:dyDescent="0.2">
      <c r="A44" t="s">
        <v>178</v>
      </c>
      <c r="B44" t="s">
        <v>408</v>
      </c>
      <c r="C44" t="s">
        <v>289</v>
      </c>
      <c r="D44" t="s">
        <v>57</v>
      </c>
      <c r="E44" t="str">
        <f>VLOOKUP(D44,Sheet1!B:F,5,FALSE)</f>
        <v>东方购物5</v>
      </c>
      <c r="F44" t="str">
        <f>VLOOKUP(D44,'2018-10-20 原始数据'!D:F,3,FALSE)</f>
        <v>正常</v>
      </c>
      <c r="G44">
        <v>0</v>
      </c>
    </row>
    <row r="45" spans="1:7" x14ac:dyDescent="0.2">
      <c r="A45" t="s">
        <v>409</v>
      </c>
      <c r="B45" t="s">
        <v>410</v>
      </c>
      <c r="C45" t="s">
        <v>289</v>
      </c>
      <c r="D45" t="s">
        <v>411</v>
      </c>
      <c r="E45" t="s">
        <v>409</v>
      </c>
      <c r="F45" t="s">
        <v>725</v>
      </c>
      <c r="G45">
        <v>2</v>
      </c>
    </row>
    <row r="46" spans="1:7" x14ac:dyDescent="0.2">
      <c r="A46" t="s">
        <v>229</v>
      </c>
      <c r="B46" t="s">
        <v>414</v>
      </c>
      <c r="C46" t="s">
        <v>289</v>
      </c>
      <c r="D46" t="s">
        <v>2</v>
      </c>
      <c r="E46" t="str">
        <f>VLOOKUP(D46,Sheet1!B:F,5,FALSE)</f>
        <v>东方卫视高清</v>
      </c>
      <c r="F46" t="str">
        <f>VLOOKUP(D46,'2018-10-20 原始数据'!D:F,3,FALSE)</f>
        <v>正常</v>
      </c>
      <c r="G46">
        <f>VLOOKUP(D46,'2018-10-20 原始数据'!D:G,4,FALSE)</f>
        <v>2</v>
      </c>
    </row>
    <row r="47" spans="1:7" x14ac:dyDescent="0.2">
      <c r="A47" t="s">
        <v>230</v>
      </c>
      <c r="B47" t="s">
        <v>417</v>
      </c>
      <c r="C47" t="s">
        <v>289</v>
      </c>
      <c r="D47" t="s">
        <v>108</v>
      </c>
      <c r="E47" t="str">
        <f>VLOOKUP(D47,Sheet1!B:F,5,FALSE)</f>
        <v>动漫秀场</v>
      </c>
      <c r="F47" t="str">
        <f>VLOOKUP(D47,'2018-10-20 原始数据'!D:F,3,FALSE)</f>
        <v>正常</v>
      </c>
      <c r="G47">
        <f>VLOOKUP(D47,'2018-10-20 原始数据'!D:G,4,FALSE)</f>
        <v>1</v>
      </c>
    </row>
    <row r="48" spans="1:7" x14ac:dyDescent="0.2">
      <c r="A48" t="s">
        <v>420</v>
      </c>
      <c r="B48" t="s">
        <v>421</v>
      </c>
      <c r="C48" t="s">
        <v>289</v>
      </c>
      <c r="D48" t="s">
        <v>63</v>
      </c>
      <c r="E48" t="str">
        <f>VLOOKUP(D48,Sheet1!B:F,5,FALSE)</f>
        <v>都市剧场</v>
      </c>
      <c r="F48" t="str">
        <f>VLOOKUP(D48,'2018-10-20 原始数据'!D:F,3,FALSE)</f>
        <v>正常</v>
      </c>
      <c r="G48">
        <v>1</v>
      </c>
    </row>
    <row r="49" spans="1:7" x14ac:dyDescent="0.2">
      <c r="A49" t="s">
        <v>869</v>
      </c>
      <c r="B49" t="s">
        <v>656</v>
      </c>
      <c r="C49" t="s">
        <v>289</v>
      </c>
      <c r="D49" t="s">
        <v>49</v>
      </c>
      <c r="E49" t="s">
        <v>877</v>
      </c>
      <c r="F49" t="str">
        <f>VLOOKUP(D49,'2018-10-20 原始数据'!D:F,3,FALSE)</f>
        <v>正常</v>
      </c>
      <c r="G49">
        <f>VLOOKUP(D49,'2018-10-20 原始数据'!D:G,4,FALSE)</f>
        <v>0</v>
      </c>
    </row>
    <row r="50" spans="1:7" x14ac:dyDescent="0.2">
      <c r="A50" t="s">
        <v>143</v>
      </c>
      <c r="B50" t="s">
        <v>657</v>
      </c>
      <c r="C50" t="s">
        <v>289</v>
      </c>
      <c r="D50" t="s">
        <v>6</v>
      </c>
      <c r="E50" t="s">
        <v>879</v>
      </c>
      <c r="F50" t="s">
        <v>872</v>
      </c>
      <c r="G50">
        <v>2</v>
      </c>
    </row>
    <row r="51" spans="1:7" x14ac:dyDescent="0.2">
      <c r="A51" t="s">
        <v>452</v>
      </c>
      <c r="B51" t="s">
        <v>453</v>
      </c>
      <c r="C51" t="s">
        <v>289</v>
      </c>
      <c r="D51" t="s">
        <v>66</v>
      </c>
      <c r="E51" t="str">
        <f>VLOOKUP(D51,Sheet1!B:F,5,FALSE)</f>
        <v>广东卫视</v>
      </c>
      <c r="F51" t="str">
        <f>VLOOKUP(D51,'2018-10-20 原始数据'!D:F,3,FALSE)</f>
        <v>正常</v>
      </c>
      <c r="G51">
        <f>VLOOKUP(D51,'2018-10-20 原始数据'!D:G,4,FALSE)</f>
        <v>0</v>
      </c>
    </row>
    <row r="52" spans="1:7" x14ac:dyDescent="0.2">
      <c r="A52" t="s">
        <v>148</v>
      </c>
      <c r="B52" t="s">
        <v>454</v>
      </c>
      <c r="C52" t="s">
        <v>289</v>
      </c>
      <c r="D52" t="s">
        <v>11</v>
      </c>
      <c r="E52" t="str">
        <f>VLOOKUP(D52,Sheet1!B:F,5,FALSE)</f>
        <v>广东卫视HD</v>
      </c>
      <c r="F52" t="str">
        <f>VLOOKUP(D52,'2018-10-20 原始数据'!D:F,3,FALSE)</f>
        <v>正常</v>
      </c>
      <c r="G52">
        <f>VLOOKUP(D52,'2018-10-20 原始数据'!D:G,4,FALSE)</f>
        <v>2</v>
      </c>
    </row>
    <row r="53" spans="1:7" x14ac:dyDescent="0.2">
      <c r="A53" t="s">
        <v>455</v>
      </c>
      <c r="B53" t="s">
        <v>456</v>
      </c>
      <c r="C53" t="s">
        <v>289</v>
      </c>
      <c r="D53" t="s">
        <v>67</v>
      </c>
      <c r="E53" t="str">
        <f>VLOOKUP(D53,Sheet1!B:F,5,FALSE)</f>
        <v>广西卫视</v>
      </c>
      <c r="F53" t="str">
        <f>VLOOKUP(D53,'2018-10-20 原始数据'!D:F,3,FALSE)</f>
        <v>正常</v>
      </c>
      <c r="G53">
        <v>1</v>
      </c>
    </row>
    <row r="54" spans="1:7" x14ac:dyDescent="0.2">
      <c r="A54" t="s">
        <v>462</v>
      </c>
      <c r="B54" t="s">
        <v>463</v>
      </c>
      <c r="C54" t="s">
        <v>289</v>
      </c>
      <c r="D54" t="s">
        <v>71</v>
      </c>
      <c r="E54" t="str">
        <f>VLOOKUP(D54,Sheet1!B:F,5,FALSE)</f>
        <v>河北卫视</v>
      </c>
      <c r="F54" t="str">
        <f>VLOOKUP(D54,'2018-10-20 原始数据'!D:F,3,FALSE)</f>
        <v>正常</v>
      </c>
      <c r="G54">
        <v>1</v>
      </c>
    </row>
    <row r="55" spans="1:7" x14ac:dyDescent="0.2">
      <c r="A55" t="s">
        <v>464</v>
      </c>
      <c r="B55" t="s">
        <v>465</v>
      </c>
      <c r="C55" t="s">
        <v>289</v>
      </c>
      <c r="D55" t="s">
        <v>72</v>
      </c>
      <c r="E55" t="str">
        <f>VLOOKUP(D55,Sheet1!B:F,5,FALSE)</f>
        <v>河南卫视</v>
      </c>
      <c r="F55" t="str">
        <f>VLOOKUP(D55,'2018-10-20 原始数据'!D:F,3,FALSE)</f>
        <v>正常</v>
      </c>
      <c r="G55">
        <v>1</v>
      </c>
    </row>
    <row r="56" spans="1:7" x14ac:dyDescent="0.2">
      <c r="A56" t="s">
        <v>152</v>
      </c>
      <c r="B56" t="s">
        <v>468</v>
      </c>
      <c r="C56" t="s">
        <v>289</v>
      </c>
      <c r="D56" t="s">
        <v>15</v>
      </c>
      <c r="E56" t="str">
        <f>VLOOKUP(D56,Sheet1!B:F,5,FALSE)</f>
        <v>黑龙江卫视HD</v>
      </c>
      <c r="F56" t="str">
        <f>VLOOKUP(D56,'2018-10-20 原始数据'!D:F,3,FALSE)</f>
        <v>正常</v>
      </c>
      <c r="G56">
        <v>2</v>
      </c>
    </row>
    <row r="57" spans="1:7" x14ac:dyDescent="0.2">
      <c r="A57" t="s">
        <v>470</v>
      </c>
      <c r="B57" t="s">
        <v>471</v>
      </c>
      <c r="C57" t="s">
        <v>289</v>
      </c>
      <c r="D57" t="s">
        <v>74</v>
      </c>
      <c r="E57" t="str">
        <f>VLOOKUP(D57,Sheet1!B:F,5,FALSE)</f>
        <v>湖北卫视</v>
      </c>
      <c r="F57" t="str">
        <f>VLOOKUP(D57,'2018-10-20 原始数据'!D:F,3,FALSE)</f>
        <v>正常</v>
      </c>
      <c r="G57">
        <v>1</v>
      </c>
    </row>
    <row r="58" spans="1:7" x14ac:dyDescent="0.2">
      <c r="A58" t="s">
        <v>151</v>
      </c>
      <c r="B58" t="s">
        <v>476</v>
      </c>
      <c r="C58" t="s">
        <v>289</v>
      </c>
      <c r="D58" t="s">
        <v>14</v>
      </c>
      <c r="E58" t="str">
        <f>VLOOKUP(D58,Sheet1!B:F,5,FALSE)</f>
        <v>湖南卫视HD</v>
      </c>
      <c r="F58" t="str">
        <f>VLOOKUP(D58,'2018-10-20 原始数据'!D:F,3,FALSE)</f>
        <v>正常</v>
      </c>
      <c r="G58">
        <v>2</v>
      </c>
    </row>
    <row r="59" spans="1:7" x14ac:dyDescent="0.2">
      <c r="A59" t="s">
        <v>197</v>
      </c>
      <c r="B59" t="s">
        <v>484</v>
      </c>
      <c r="C59" t="s">
        <v>289</v>
      </c>
      <c r="D59" t="s">
        <v>76</v>
      </c>
      <c r="E59" t="str">
        <f>VLOOKUP(D59,Sheet1!B:F,5,FALSE)</f>
        <v>环球购物</v>
      </c>
      <c r="F59" t="str">
        <f>VLOOKUP(D59,'2018-10-20 原始数据'!D:F,3,FALSE)</f>
        <v>正常</v>
      </c>
      <c r="G59">
        <f>VLOOKUP(D59,'2018-10-20 原始数据'!D:G,4,FALSE)</f>
        <v>1</v>
      </c>
    </row>
    <row r="60" spans="1:7" x14ac:dyDescent="0.2">
      <c r="A60" t="s">
        <v>485</v>
      </c>
      <c r="B60" t="s">
        <v>486</v>
      </c>
      <c r="C60" t="s">
        <v>289</v>
      </c>
      <c r="D60" t="s">
        <v>77</v>
      </c>
      <c r="E60" t="str">
        <f>VLOOKUP(D60,Sheet1!B:F,5,FALSE)</f>
        <v>吉林卫视</v>
      </c>
      <c r="F60" t="str">
        <f>VLOOKUP(D60,'2018-10-20 原始数据'!D:F,3,FALSE)</f>
        <v>正常</v>
      </c>
      <c r="G60">
        <v>1</v>
      </c>
    </row>
    <row r="61" spans="1:7" x14ac:dyDescent="0.2">
      <c r="A61" t="s">
        <v>234</v>
      </c>
      <c r="B61" t="s">
        <v>487</v>
      </c>
      <c r="C61" t="s">
        <v>289</v>
      </c>
      <c r="D61" t="s">
        <v>112</v>
      </c>
      <c r="E61" t="str">
        <f>VLOOKUP(D61,Sheet1!B:F,5,FALSE)</f>
        <v>极速汽车</v>
      </c>
      <c r="F61" t="str">
        <f>VLOOKUP(D61,'2018-10-20 原始数据'!D:F,3,FALSE)</f>
        <v>正常</v>
      </c>
      <c r="G61">
        <v>1</v>
      </c>
    </row>
    <row r="62" spans="1:7" x14ac:dyDescent="0.2">
      <c r="A62" t="s">
        <v>489</v>
      </c>
      <c r="B62" t="s">
        <v>630</v>
      </c>
      <c r="C62" t="s">
        <v>289</v>
      </c>
      <c r="D62" t="s">
        <v>48</v>
      </c>
      <c r="E62" t="str">
        <f>VLOOKUP(D62,Sheet1!B:F,5,FALSE)</f>
        <v>纪实频道</v>
      </c>
      <c r="F62" t="str">
        <f>VLOOKUP(D62,'2018-10-20 原始数据'!D:F,3,FALSE)</f>
        <v>正常</v>
      </c>
      <c r="G62">
        <v>1</v>
      </c>
    </row>
    <row r="63" spans="1:7" x14ac:dyDescent="0.2">
      <c r="A63" t="s">
        <v>199</v>
      </c>
      <c r="B63" t="s">
        <v>496</v>
      </c>
      <c r="C63" t="s">
        <v>289</v>
      </c>
      <c r="D63" t="s">
        <v>78</v>
      </c>
      <c r="E63" t="str">
        <f>VLOOKUP(D63,Sheet1!B:F,5,FALSE)</f>
        <v>健康社区</v>
      </c>
      <c r="F63" t="str">
        <f>VLOOKUP(D63,'2018-10-20 原始数据'!D:F,3,FALSE)</f>
        <v>正常</v>
      </c>
      <c r="G63">
        <v>1</v>
      </c>
    </row>
    <row r="64" spans="1:7" x14ac:dyDescent="0.2">
      <c r="A64" t="s">
        <v>498</v>
      </c>
      <c r="B64" t="s">
        <v>499</v>
      </c>
      <c r="C64" t="s">
        <v>289</v>
      </c>
      <c r="D64" t="s">
        <v>79</v>
      </c>
      <c r="E64" t="str">
        <f>VLOOKUP(D64,Sheet1!B:F,5,FALSE)</f>
        <v>江苏卫视</v>
      </c>
      <c r="F64" t="str">
        <f>VLOOKUP(D64,'2018-10-20 原始数据'!D:F,3,FALSE)</f>
        <v>正常</v>
      </c>
      <c r="G64">
        <v>0</v>
      </c>
    </row>
    <row r="65" spans="1:7" x14ac:dyDescent="0.2">
      <c r="A65" t="s">
        <v>149</v>
      </c>
      <c r="B65" t="s">
        <v>497</v>
      </c>
      <c r="C65" t="s">
        <v>289</v>
      </c>
      <c r="D65" t="s">
        <v>12</v>
      </c>
      <c r="E65" t="str">
        <f>VLOOKUP(D65,Sheet1!B:F,5,FALSE)</f>
        <v>江苏卫视(高清)</v>
      </c>
      <c r="F65" t="str">
        <f>VLOOKUP(D65,'2018-10-20 原始数据'!D:F,3,FALSE)</f>
        <v>正常</v>
      </c>
      <c r="G65">
        <f>VLOOKUP(D65,'2018-10-20 原始数据'!D:G,4,FALSE)</f>
        <v>2</v>
      </c>
    </row>
    <row r="66" spans="1:7" x14ac:dyDescent="0.2">
      <c r="A66" t="s">
        <v>502</v>
      </c>
      <c r="B66" t="s">
        <v>503</v>
      </c>
      <c r="C66" t="s">
        <v>289</v>
      </c>
      <c r="D66" t="s">
        <v>80</v>
      </c>
      <c r="E66" t="str">
        <f>VLOOKUP(D66,Sheet1!B:F,5,FALSE)</f>
        <v>教育频道</v>
      </c>
      <c r="F66" t="str">
        <f>VLOOKUP(D66,'2018-10-20 原始数据'!D:F,3,FALSE)</f>
        <v>正常</v>
      </c>
      <c r="G66">
        <v>1</v>
      </c>
    </row>
    <row r="67" spans="1:7" x14ac:dyDescent="0.2">
      <c r="A67" t="s">
        <v>870</v>
      </c>
      <c r="B67" t="s">
        <v>504</v>
      </c>
      <c r="C67" t="s">
        <v>289</v>
      </c>
      <c r="D67" t="s">
        <v>818</v>
      </c>
      <c r="E67" t="s">
        <v>875</v>
      </c>
      <c r="F67" t="str">
        <f>VLOOKUP(D67,'2018-10-20 原始数据'!D:F,3,FALSE)</f>
        <v>正常</v>
      </c>
      <c r="G67">
        <v>1</v>
      </c>
    </row>
    <row r="68" spans="1:7" x14ac:dyDescent="0.2">
      <c r="A68" t="s">
        <v>508</v>
      </c>
      <c r="B68" t="s">
        <v>509</v>
      </c>
      <c r="C68" t="s">
        <v>289</v>
      </c>
      <c r="D68" t="s">
        <v>81</v>
      </c>
      <c r="E68" t="str">
        <f>VLOOKUP(D68,Sheet1!B:F,5,FALSE)</f>
        <v>劲爆体育</v>
      </c>
      <c r="F68" t="str">
        <f>VLOOKUP(D68,'2018-10-20 原始数据'!D:F,3,FALSE)</f>
        <v>正常</v>
      </c>
      <c r="G68">
        <f>VLOOKUP(D68,'2018-10-20 原始数据'!D:G,4,FALSE)</f>
        <v>0</v>
      </c>
    </row>
    <row r="69" spans="1:7" x14ac:dyDescent="0.2">
      <c r="A69" t="s">
        <v>624</v>
      </c>
      <c r="B69" t="s">
        <v>625</v>
      </c>
      <c r="C69" t="s">
        <v>289</v>
      </c>
      <c r="D69" t="s">
        <v>19</v>
      </c>
      <c r="E69" t="str">
        <f>VLOOKUP(D69,Sheet1!B:F,5,FALSE)</f>
        <v>劲爆体育HD</v>
      </c>
      <c r="F69" t="str">
        <f>VLOOKUP(D69,'2018-10-20 原始数据'!D:F,3,FALSE)</f>
        <v>正常</v>
      </c>
      <c r="G69">
        <f>VLOOKUP(D69,'2018-10-20 原始数据'!D:G,4,FALSE)</f>
        <v>2</v>
      </c>
    </row>
    <row r="70" spans="1:7" x14ac:dyDescent="0.2">
      <c r="A70" t="s">
        <v>521</v>
      </c>
      <c r="B70" t="s">
        <v>522</v>
      </c>
      <c r="C70" t="s">
        <v>289</v>
      </c>
      <c r="D70" t="s">
        <v>82</v>
      </c>
      <c r="E70" t="str">
        <f>VLOOKUP(D70,Sheet1!B:F,5,FALSE)</f>
        <v>辽宁卫视</v>
      </c>
      <c r="F70" t="str">
        <f>VLOOKUP(D70,'2018-10-20 原始数据'!D:F,3,FALSE)</f>
        <v>正常</v>
      </c>
      <c r="G70">
        <v>1</v>
      </c>
    </row>
    <row r="71" spans="1:7" x14ac:dyDescent="0.2">
      <c r="A71" t="s">
        <v>204</v>
      </c>
      <c r="B71" t="s">
        <v>526</v>
      </c>
      <c r="C71" t="s">
        <v>289</v>
      </c>
      <c r="D71" t="s">
        <v>83</v>
      </c>
      <c r="E71" t="s">
        <v>204</v>
      </c>
      <c r="F71" t="s">
        <v>872</v>
      </c>
      <c r="G71">
        <v>1</v>
      </c>
    </row>
    <row r="72" spans="1:7" x14ac:dyDescent="0.2">
      <c r="A72" t="s">
        <v>555</v>
      </c>
      <c r="B72" t="s">
        <v>556</v>
      </c>
      <c r="C72" t="s">
        <v>289</v>
      </c>
      <c r="D72" t="s">
        <v>84</v>
      </c>
      <c r="E72" t="str">
        <f>VLOOKUP(D72,Sheet1!B:F,5,FALSE)</f>
        <v>内蒙古卫视</v>
      </c>
      <c r="F72" t="str">
        <f>VLOOKUP(D72,'2018-10-20 原始数据'!D:F,3,FALSE)</f>
        <v>正常</v>
      </c>
      <c r="G72">
        <v>1</v>
      </c>
    </row>
    <row r="73" spans="1:7" x14ac:dyDescent="0.2">
      <c r="A73" t="s">
        <v>557</v>
      </c>
      <c r="B73" t="s">
        <v>558</v>
      </c>
      <c r="C73" t="s">
        <v>289</v>
      </c>
      <c r="D73" t="s">
        <v>85</v>
      </c>
      <c r="E73" t="str">
        <f>VLOOKUP(D73,Sheet1!B:F,5,FALSE)</f>
        <v>宁夏卫视</v>
      </c>
      <c r="F73" t="str">
        <f>VLOOKUP(D73,'2018-10-20 原始数据'!D:F,3,FALSE)</f>
        <v>正常</v>
      </c>
      <c r="G73">
        <v>1</v>
      </c>
    </row>
    <row r="74" spans="1:7" x14ac:dyDescent="0.2">
      <c r="A74" t="s">
        <v>238</v>
      </c>
      <c r="B74" t="s">
        <v>565</v>
      </c>
      <c r="C74" t="s">
        <v>289</v>
      </c>
      <c r="D74" t="s">
        <v>807</v>
      </c>
      <c r="E74" t="s">
        <v>238</v>
      </c>
      <c r="F74" t="str">
        <f>VLOOKUP(D74,'2018-10-20 原始数据'!D:F,3,FALSE)</f>
        <v>正常</v>
      </c>
      <c r="G74">
        <v>1</v>
      </c>
    </row>
    <row r="75" spans="1:7" x14ac:dyDescent="0.2">
      <c r="A75" t="s">
        <v>207</v>
      </c>
      <c r="B75" t="s">
        <v>567</v>
      </c>
      <c r="C75" t="s">
        <v>289</v>
      </c>
      <c r="D75" t="s">
        <v>86</v>
      </c>
      <c r="E75" t="s">
        <v>207</v>
      </c>
      <c r="F75" t="s">
        <v>872</v>
      </c>
      <c r="G75">
        <v>1</v>
      </c>
    </row>
    <row r="76" spans="1:7" x14ac:dyDescent="0.2">
      <c r="A76" t="s">
        <v>571</v>
      </c>
      <c r="B76" t="s">
        <v>572</v>
      </c>
      <c r="C76" t="s">
        <v>289</v>
      </c>
      <c r="D76" t="s">
        <v>87</v>
      </c>
      <c r="E76" t="str">
        <f>VLOOKUP(D76,Sheet1!B:F,5,FALSE)</f>
        <v>全纪实</v>
      </c>
      <c r="F76" t="str">
        <f>VLOOKUP(D76,'2018-10-20 原始数据'!D:F,3,FALSE)</f>
        <v>正常</v>
      </c>
      <c r="G76">
        <v>1</v>
      </c>
    </row>
    <row r="77" spans="1:7" x14ac:dyDescent="0.2">
      <c r="A77" t="s">
        <v>209</v>
      </c>
      <c r="B77" t="s">
        <v>585</v>
      </c>
      <c r="C77" t="s">
        <v>289</v>
      </c>
      <c r="D77" t="s">
        <v>88</v>
      </c>
      <c r="E77" t="s">
        <v>209</v>
      </c>
      <c r="F77" t="s">
        <v>872</v>
      </c>
      <c r="G77">
        <v>1</v>
      </c>
    </row>
    <row r="78" spans="1:7" x14ac:dyDescent="0.2">
      <c r="A78" t="s">
        <v>210</v>
      </c>
      <c r="B78" t="s">
        <v>589</v>
      </c>
      <c r="C78" t="s">
        <v>289</v>
      </c>
      <c r="D78" t="s">
        <v>89</v>
      </c>
      <c r="E78" t="s">
        <v>210</v>
      </c>
      <c r="F78" t="s">
        <v>872</v>
      </c>
      <c r="G78">
        <v>1</v>
      </c>
    </row>
    <row r="79" spans="1:7" x14ac:dyDescent="0.2">
      <c r="A79" t="s">
        <v>590</v>
      </c>
      <c r="B79" t="s">
        <v>591</v>
      </c>
      <c r="C79" t="s">
        <v>289</v>
      </c>
      <c r="D79" t="s">
        <v>90</v>
      </c>
      <c r="E79" t="str">
        <f>VLOOKUP(D79,Sheet1!B:F,5,FALSE)</f>
        <v>陕西卫视</v>
      </c>
      <c r="F79" t="str">
        <f>VLOOKUP(D79,'2018-10-20 原始数据'!D:F,3,FALSE)</f>
        <v>正常</v>
      </c>
      <c r="G79">
        <v>1</v>
      </c>
    </row>
    <row r="80" spans="1:7" x14ac:dyDescent="0.2">
      <c r="A80" t="s">
        <v>153</v>
      </c>
      <c r="B80" t="s">
        <v>593</v>
      </c>
      <c r="C80" t="s">
        <v>289</v>
      </c>
      <c r="D80" t="s">
        <v>16</v>
      </c>
      <c r="E80" t="str">
        <f>VLOOKUP(D80,Sheet1!B:F,5,FALSE)</f>
        <v>深圳卫视HD</v>
      </c>
      <c r="F80" t="str">
        <f>VLOOKUP(D80,'2018-10-20 原始数据'!D:F,3,FALSE)</f>
        <v>正常</v>
      </c>
      <c r="G80">
        <v>2</v>
      </c>
    </row>
    <row r="81" spans="1:7" x14ac:dyDescent="0.2">
      <c r="A81" t="s">
        <v>594</v>
      </c>
      <c r="B81" t="s">
        <v>595</v>
      </c>
      <c r="C81" t="s">
        <v>289</v>
      </c>
      <c r="D81" t="s">
        <v>92</v>
      </c>
      <c r="E81" t="str">
        <f>VLOOKUP(D81,Sheet1!B:F,5,FALSE)</f>
        <v>生活时尚</v>
      </c>
      <c r="F81" t="str">
        <f>VLOOKUP(D81,'2018-10-20 原始数据'!D:F,3,FALSE)</f>
        <v>正常</v>
      </c>
      <c r="G81">
        <v>1</v>
      </c>
    </row>
    <row r="82" spans="1:7" x14ac:dyDescent="0.2">
      <c r="A82" t="s">
        <v>214</v>
      </c>
      <c r="B82" t="s">
        <v>598</v>
      </c>
      <c r="C82" t="s">
        <v>289</v>
      </c>
      <c r="D82" t="s">
        <v>93</v>
      </c>
      <c r="E82" t="str">
        <f>VLOOKUP(D82,Sheet1!B:F,5,FALSE)</f>
        <v>时尚购物</v>
      </c>
      <c r="F82" t="str">
        <f>VLOOKUP(D82,'2018-10-20 原始数据'!D:F,3,FALSE)</f>
        <v>正常</v>
      </c>
      <c r="G82">
        <f>VLOOKUP(D82,'2018-10-20 原始数据'!D:G,4,FALSE)</f>
        <v>1</v>
      </c>
    </row>
    <row r="83" spans="1:7" x14ac:dyDescent="0.2">
      <c r="A83" t="s">
        <v>601</v>
      </c>
      <c r="B83" t="s">
        <v>602</v>
      </c>
      <c r="C83" t="s">
        <v>289</v>
      </c>
      <c r="D83" t="s">
        <v>94</v>
      </c>
      <c r="E83" t="str">
        <f>VLOOKUP(D83,Sheet1!B:F,5,FALSE)</f>
        <v>四川卫视</v>
      </c>
      <c r="F83" t="str">
        <f>VLOOKUP(D83,'2018-10-20 原始数据'!D:F,3,FALSE)</f>
        <v>正常</v>
      </c>
      <c r="G83">
        <v>1</v>
      </c>
    </row>
    <row r="84" spans="1:7" x14ac:dyDescent="0.2">
      <c r="A84" t="s">
        <v>227</v>
      </c>
      <c r="B84" t="s">
        <v>603</v>
      </c>
      <c r="C84" t="s">
        <v>289</v>
      </c>
      <c r="D84" t="s">
        <v>106</v>
      </c>
      <c r="E84" t="str">
        <f>VLOOKUP(D84,Sheet1!B:F,5,FALSE)</f>
        <v>陶瓷HD</v>
      </c>
      <c r="F84" t="str">
        <f>VLOOKUP(D84,'2018-10-20 原始数据'!D:F,3,FALSE)</f>
        <v>正常</v>
      </c>
      <c r="G84">
        <f>VLOOKUP(D84,'2018-10-20 原始数据'!D:G,4,FALSE)</f>
        <v>2</v>
      </c>
    </row>
    <row r="85" spans="1:7" x14ac:dyDescent="0.2">
      <c r="A85" t="s">
        <v>216</v>
      </c>
      <c r="B85" t="s">
        <v>604</v>
      </c>
      <c r="C85" t="s">
        <v>289</v>
      </c>
      <c r="D85" t="s">
        <v>95</v>
      </c>
      <c r="E85" t="str">
        <f>VLOOKUP(D85,Sheet1!B:F,5,FALSE)</f>
        <v>体育频道</v>
      </c>
      <c r="F85" t="str">
        <f>VLOOKUP(D85,'2018-10-20 原始数据'!D:F,3,FALSE)</f>
        <v>正常</v>
      </c>
      <c r="G85">
        <f>VLOOKUP(D85,'2018-10-20 原始数据'!D:G,4,FALSE)</f>
        <v>1</v>
      </c>
    </row>
    <row r="86" spans="1:7" x14ac:dyDescent="0.2">
      <c r="A86" t="s">
        <v>217</v>
      </c>
      <c r="B86" t="s">
        <v>606</v>
      </c>
      <c r="C86" t="s">
        <v>289</v>
      </c>
      <c r="D86" t="s">
        <v>96</v>
      </c>
      <c r="E86" t="s">
        <v>217</v>
      </c>
      <c r="F86" t="s">
        <v>872</v>
      </c>
      <c r="G86">
        <v>0</v>
      </c>
    </row>
    <row r="87" spans="1:7" x14ac:dyDescent="0.2">
      <c r="A87" t="s">
        <v>242</v>
      </c>
      <c r="B87" t="s">
        <v>608</v>
      </c>
      <c r="C87" t="s">
        <v>289</v>
      </c>
      <c r="D87" t="s">
        <v>120</v>
      </c>
      <c r="E87" t="str">
        <f>VLOOKUP(D87,Sheet1!B:F,5,FALSE)</f>
        <v>投资理财</v>
      </c>
      <c r="F87" t="str">
        <f>VLOOKUP(D87,'2018-10-20 原始数据'!D:F,3,FALSE)</f>
        <v>正常</v>
      </c>
      <c r="G87">
        <f>VLOOKUP(D87,'2018-10-20 原始数据'!D:G,4,FALSE)</f>
        <v>1</v>
      </c>
    </row>
    <row r="88" spans="1:7" x14ac:dyDescent="0.2">
      <c r="A88" t="s">
        <v>243</v>
      </c>
      <c r="B88" t="s">
        <v>611</v>
      </c>
      <c r="C88" t="s">
        <v>289</v>
      </c>
      <c r="D88" t="s">
        <v>121</v>
      </c>
      <c r="E88" t="str">
        <f>VLOOKUP(D88,Sheet1!B:F,5,FALSE)</f>
        <v>网球</v>
      </c>
      <c r="F88" t="str">
        <f>VLOOKUP(D88,'2018-10-20 原始数据'!D:F,3,FALSE)</f>
        <v>正常</v>
      </c>
      <c r="G88">
        <f>VLOOKUP(D88,'2018-10-20 原始数据'!D:G,4,FALSE)</f>
        <v>1</v>
      </c>
    </row>
    <row r="89" spans="1:7" x14ac:dyDescent="0.2">
      <c r="A89" t="s">
        <v>144</v>
      </c>
      <c r="B89" t="s">
        <v>614</v>
      </c>
      <c r="C89" t="s">
        <v>289</v>
      </c>
      <c r="D89" t="s">
        <v>7</v>
      </c>
      <c r="E89" t="str">
        <f>VLOOKUP(D89,Sheet1!B:F,5,FALSE)</f>
        <v>五星体育HD</v>
      </c>
      <c r="F89" t="str">
        <f>VLOOKUP(D89,'2018-10-20 原始数据'!D:F,3,FALSE)</f>
        <v>正常</v>
      </c>
      <c r="G89">
        <f>VLOOKUP(D89,'2018-10-20 原始数据'!D:G,4,FALSE)</f>
        <v>2</v>
      </c>
    </row>
    <row r="90" spans="1:7" x14ac:dyDescent="0.2">
      <c r="A90" t="s">
        <v>219</v>
      </c>
      <c r="B90" t="s">
        <v>616</v>
      </c>
      <c r="C90" t="s">
        <v>289</v>
      </c>
      <c r="D90" t="s">
        <v>98</v>
      </c>
      <c r="E90" t="s">
        <v>219</v>
      </c>
      <c r="F90" t="s">
        <v>872</v>
      </c>
      <c r="G90">
        <v>1</v>
      </c>
    </row>
    <row r="91" spans="1:7" x14ac:dyDescent="0.2">
      <c r="A91" t="s">
        <v>220</v>
      </c>
      <c r="B91" t="s">
        <v>623</v>
      </c>
      <c r="C91" t="s">
        <v>289</v>
      </c>
      <c r="D91" t="s">
        <v>789</v>
      </c>
      <c r="E91" t="s">
        <v>220</v>
      </c>
      <c r="F91" t="s">
        <v>872</v>
      </c>
      <c r="G91">
        <v>1</v>
      </c>
    </row>
    <row r="92" spans="1:7" x14ac:dyDescent="0.2">
      <c r="A92" t="s">
        <v>626</v>
      </c>
      <c r="B92" t="s">
        <v>627</v>
      </c>
      <c r="C92" t="s">
        <v>289</v>
      </c>
      <c r="D92" t="s">
        <v>44</v>
      </c>
      <c r="E92" t="str">
        <f>VLOOKUP(D92,Sheet1!B:F,5,FALSE)</f>
        <v>新闻综合</v>
      </c>
      <c r="F92" t="str">
        <f>VLOOKUP(D92,'2018-10-20 原始数据'!D:F,3,FALSE)</f>
        <v>正常</v>
      </c>
      <c r="G92">
        <f>VLOOKUP(D92,'2018-10-20 原始数据'!D:G,4,FALSE)</f>
        <v>0</v>
      </c>
    </row>
    <row r="93" spans="1:7" x14ac:dyDescent="0.2">
      <c r="A93" t="s">
        <v>139</v>
      </c>
      <c r="B93" t="s">
        <v>628</v>
      </c>
      <c r="C93" t="s">
        <v>289</v>
      </c>
      <c r="D93" t="s">
        <v>1</v>
      </c>
      <c r="E93" t="str">
        <f>VLOOKUP(D93,Sheet1!B:F,5,FALSE)</f>
        <v>新闻综合HD</v>
      </c>
      <c r="F93" t="str">
        <f>VLOOKUP(D93,'2018-10-20 原始数据'!D:F,3,FALSE)</f>
        <v>正常</v>
      </c>
      <c r="G93">
        <f>VLOOKUP(D93,'2018-10-20 原始数据'!D:G,4,FALSE)</f>
        <v>2</v>
      </c>
    </row>
    <row r="94" spans="1:7" x14ac:dyDescent="0.2">
      <c r="A94" t="s">
        <v>633</v>
      </c>
      <c r="B94" t="s">
        <v>635</v>
      </c>
      <c r="C94" t="s">
        <v>289</v>
      </c>
      <c r="D94" t="s">
        <v>100</v>
      </c>
      <c r="E94" t="str">
        <f>VLOOKUP(D94,Sheet1!B:F,5,FALSE)</f>
        <v>炫动卡通</v>
      </c>
      <c r="F94" t="str">
        <f>VLOOKUP(D94,'2018-10-20 原始数据'!D:F,3,FALSE)</f>
        <v>正常</v>
      </c>
      <c r="G94">
        <v>1</v>
      </c>
    </row>
    <row r="95" spans="1:7" x14ac:dyDescent="0.2">
      <c r="A95" t="s">
        <v>649</v>
      </c>
      <c r="B95" t="s">
        <v>650</v>
      </c>
      <c r="C95" t="s">
        <v>289</v>
      </c>
      <c r="D95" t="s">
        <v>101</v>
      </c>
      <c r="E95" t="str">
        <f>VLOOKUP(D95,Sheet1!B:F,5,FALSE)</f>
        <v>艺术人文</v>
      </c>
      <c r="F95" t="str">
        <f>VLOOKUP(D95,'2018-10-20 原始数据'!D:F,3,FALSE)</f>
        <v>正常</v>
      </c>
      <c r="G95">
        <f>VLOOKUP(D95,'2018-10-20 原始数据'!D:G,4,FALSE)</f>
        <v>1</v>
      </c>
    </row>
    <row r="96" spans="1:7" x14ac:dyDescent="0.2">
      <c r="A96" t="s">
        <v>244</v>
      </c>
      <c r="B96" t="s">
        <v>651</v>
      </c>
      <c r="C96" t="s">
        <v>289</v>
      </c>
      <c r="D96" t="s">
        <v>785</v>
      </c>
      <c r="E96" t="s">
        <v>244</v>
      </c>
      <c r="F96" t="str">
        <f>VLOOKUP(D96,'2018-10-20 原始数据'!D:F,3,FALSE)</f>
        <v>正常</v>
      </c>
      <c r="G96">
        <v>1</v>
      </c>
    </row>
    <row r="97" spans="1:7" x14ac:dyDescent="0.2">
      <c r="A97" t="s">
        <v>245</v>
      </c>
      <c r="B97" t="s">
        <v>652</v>
      </c>
      <c r="C97" t="s">
        <v>289</v>
      </c>
      <c r="D97" t="s">
        <v>123</v>
      </c>
      <c r="E97" t="str">
        <f>VLOOKUP(D97,Sheet1!B:F,5,FALSE)</f>
        <v>游戏风云</v>
      </c>
      <c r="F97" t="str">
        <f>VLOOKUP(D97,'2018-10-20 原始数据'!D:F,3,FALSE)</f>
        <v>正常</v>
      </c>
      <c r="G97">
        <v>1</v>
      </c>
    </row>
    <row r="98" spans="1:7" x14ac:dyDescent="0.2">
      <c r="A98" t="s">
        <v>223</v>
      </c>
      <c r="B98" t="s">
        <v>659</v>
      </c>
      <c r="C98" t="s">
        <v>289</v>
      </c>
      <c r="D98" t="s">
        <v>102</v>
      </c>
      <c r="E98" t="s">
        <v>223</v>
      </c>
      <c r="F98" t="s">
        <v>872</v>
      </c>
      <c r="G98">
        <v>1</v>
      </c>
    </row>
    <row r="99" spans="1:7" x14ac:dyDescent="0.2">
      <c r="A99" t="s">
        <v>661</v>
      </c>
      <c r="B99" t="s">
        <v>662</v>
      </c>
      <c r="C99" t="s">
        <v>289</v>
      </c>
      <c r="D99" t="s">
        <v>103</v>
      </c>
      <c r="E99" t="str">
        <f>VLOOKUP(D99,Sheet1!B:F,5,FALSE)</f>
        <v>浙江卫视</v>
      </c>
      <c r="F99" t="str">
        <f>VLOOKUP(D99,'2018-10-20 原始数据'!D:F,3,FALSE)</f>
        <v>正常</v>
      </c>
      <c r="G99">
        <f>VLOOKUP(D99,'2018-10-20 原始数据'!D:G,4,FALSE)</f>
        <v>0</v>
      </c>
    </row>
    <row r="100" spans="1:7" x14ac:dyDescent="0.2">
      <c r="A100" t="s">
        <v>150</v>
      </c>
      <c r="B100" t="s">
        <v>660</v>
      </c>
      <c r="C100" t="s">
        <v>289</v>
      </c>
      <c r="D100" t="s">
        <v>13</v>
      </c>
      <c r="E100" t="s">
        <v>150</v>
      </c>
      <c r="F100" t="s">
        <v>872</v>
      </c>
      <c r="G100">
        <v>2</v>
      </c>
    </row>
    <row r="101" spans="1:7" x14ac:dyDescent="0.2">
      <c r="A101" t="s">
        <v>857</v>
      </c>
      <c r="B101" t="s">
        <v>695</v>
      </c>
      <c r="C101" t="s">
        <v>289</v>
      </c>
      <c r="D101" t="s">
        <v>22</v>
      </c>
      <c r="E101" t="s">
        <v>857</v>
      </c>
      <c r="F101" t="s">
        <v>872</v>
      </c>
      <c r="G101">
        <v>2</v>
      </c>
    </row>
    <row r="102" spans="1:7" x14ac:dyDescent="0.2">
      <c r="A102" t="s">
        <v>721</v>
      </c>
      <c r="B102" t="s">
        <v>722</v>
      </c>
      <c r="C102" t="s">
        <v>289</v>
      </c>
      <c r="D102" t="s">
        <v>104</v>
      </c>
      <c r="E102" t="str">
        <f>VLOOKUP(D102,Sheet1!B:F,5,FALSE)</f>
        <v>重庆卫视</v>
      </c>
      <c r="F102" t="str">
        <f>VLOOKUP(D102,'2018-10-20 原始数据'!D:F,3,FALSE)</f>
        <v>正常</v>
      </c>
      <c r="G102">
        <v>1</v>
      </c>
    </row>
  </sheetData>
  <sortState xmlns:xlrd2="http://schemas.microsoft.com/office/spreadsheetml/2017/richdata2" ref="A1:G103">
    <sortCondition ref="E1:E103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8"/>
  <sheetViews>
    <sheetView topLeftCell="A214" workbookViewId="0">
      <selection activeCell="A256" activeCellId="8" sqref="A219:XFD219 A225:XFD225 A227:XFD227 A228:XFD228 A236:XFD236 A242:XFD242 A243:XFD243 A253:XFD254 A256:XFD257"/>
    </sheetView>
  </sheetViews>
  <sheetFormatPr defaultRowHeight="14.25" x14ac:dyDescent="0.2"/>
  <cols>
    <col min="1" max="1" width="22.37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  <col min="7" max="7" width="14" bestFit="1" customWidth="1"/>
  </cols>
  <sheetData>
    <row r="1" spans="1:6" x14ac:dyDescent="0.2">
      <c r="A1" t="s">
        <v>283</v>
      </c>
      <c r="B1" t="s">
        <v>284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285</v>
      </c>
      <c r="B2" t="s">
        <v>286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333</v>
      </c>
      <c r="B3" t="s">
        <v>334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335</v>
      </c>
      <c r="B4" t="s">
        <v>336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337</v>
      </c>
      <c r="B5" t="s">
        <v>338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339</v>
      </c>
      <c r="B6" t="s">
        <v>340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341</v>
      </c>
      <c r="B7" t="s">
        <v>342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343</v>
      </c>
      <c r="B8" t="s">
        <v>344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345</v>
      </c>
      <c r="B9" t="s">
        <v>346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347</v>
      </c>
      <c r="B10" t="s">
        <v>348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349</v>
      </c>
      <c r="B11" t="s">
        <v>350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765</v>
      </c>
      <c r="B12" t="s">
        <v>766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833</v>
      </c>
      <c r="B13" t="s">
        <v>834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799</v>
      </c>
      <c r="B14" t="s">
        <v>800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783</v>
      </c>
      <c r="B15" t="s">
        <v>784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366</v>
      </c>
      <c r="B16" t="s">
        <v>367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369</v>
      </c>
      <c r="B17" t="s">
        <v>370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835</v>
      </c>
      <c r="B23" t="s">
        <v>836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816</v>
      </c>
      <c r="B24" t="s">
        <v>817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808</v>
      </c>
      <c r="B25" t="s">
        <v>809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814</v>
      </c>
      <c r="B26" t="s">
        <v>538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774</v>
      </c>
      <c r="B27" t="s">
        <v>775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418</v>
      </c>
      <c r="B28" t="s">
        <v>419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425</v>
      </c>
      <c r="B29" t="s">
        <v>426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427</v>
      </c>
      <c r="B30" t="s">
        <v>428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429</v>
      </c>
      <c r="B31" t="s">
        <v>430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437</v>
      </c>
      <c r="B32" t="s">
        <v>438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439</v>
      </c>
      <c r="B33" t="s">
        <v>440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450</v>
      </c>
      <c r="B34" t="s">
        <v>451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804</v>
      </c>
      <c r="B35" t="s">
        <v>805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472</v>
      </c>
      <c r="B36" t="s">
        <v>473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796</v>
      </c>
      <c r="B37" t="s">
        <v>312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831</v>
      </c>
      <c r="B38" t="s">
        <v>832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482</v>
      </c>
      <c r="B39" t="s">
        <v>483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797</v>
      </c>
      <c r="B40" t="s">
        <v>798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494</v>
      </c>
      <c r="B41" t="s">
        <v>495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778</v>
      </c>
      <c r="B42" t="s">
        <v>445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819</v>
      </c>
      <c r="B43" t="s">
        <v>820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756</v>
      </c>
      <c r="B44" t="s">
        <v>757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825</v>
      </c>
      <c r="B45" t="s">
        <v>826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812</v>
      </c>
      <c r="B46" t="s">
        <v>813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517</v>
      </c>
      <c r="B47" t="s">
        <v>518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519</v>
      </c>
      <c r="B48" t="s">
        <v>520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770</v>
      </c>
      <c r="B49" t="s">
        <v>771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523</v>
      </c>
      <c r="B50" t="s">
        <v>524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829</v>
      </c>
      <c r="B51" t="s">
        <v>830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527</v>
      </c>
      <c r="B52" t="s">
        <v>528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529</v>
      </c>
      <c r="B53" t="s">
        <v>530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531</v>
      </c>
      <c r="B54" t="s">
        <v>532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533</v>
      </c>
      <c r="B55" t="s">
        <v>534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535</v>
      </c>
      <c r="B56" t="s">
        <v>536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539</v>
      </c>
      <c r="B57" t="s">
        <v>540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541</v>
      </c>
      <c r="B58" t="s">
        <v>542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543</v>
      </c>
      <c r="B59" t="s">
        <v>544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545</v>
      </c>
      <c r="B60" t="s">
        <v>546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551</v>
      </c>
      <c r="B61" t="s">
        <v>552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553</v>
      </c>
      <c r="B62" t="s">
        <v>554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563</v>
      </c>
      <c r="B63" t="s">
        <v>564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806</v>
      </c>
      <c r="B64" t="s">
        <v>515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821</v>
      </c>
      <c r="B65" t="s">
        <v>822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780</v>
      </c>
      <c r="B66" t="s">
        <v>781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573</v>
      </c>
      <c r="B67" t="s">
        <v>574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823</v>
      </c>
      <c r="B68" t="s">
        <v>375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810</v>
      </c>
      <c r="B69" t="s">
        <v>811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575</v>
      </c>
      <c r="B70" t="s">
        <v>576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786</v>
      </c>
      <c r="B71" t="s">
        <v>787</v>
      </c>
      <c r="C71" t="s">
        <v>281</v>
      </c>
      <c r="D71" t="s">
        <v>282</v>
      </c>
      <c r="E71" t="e">
        <f>VLOOKUP(D71,Sheet1!B:F,5,FALSE)</f>
        <v>#N/A</v>
      </c>
      <c r="F71" t="str">
        <f>VLOOKUP(D71,'2018-4-23 原始数据'!D:E,2,FALSE)</f>
        <v>无回放</v>
      </c>
    </row>
    <row r="72" spans="1:6" x14ac:dyDescent="0.2">
      <c r="A72" t="s">
        <v>580</v>
      </c>
      <c r="B72" t="s">
        <v>581</v>
      </c>
      <c r="C72" t="s">
        <v>281</v>
      </c>
      <c r="D72" t="s">
        <v>282</v>
      </c>
      <c r="E72" t="e">
        <f>VLOOKUP(D72,Sheet1!B:F,5,FALSE)</f>
        <v>#N/A</v>
      </c>
      <c r="F72" t="str">
        <f>VLOOKUP(D72,'2018-4-23 原始数据'!D:E,2,FALSE)</f>
        <v>无回放</v>
      </c>
    </row>
    <row r="73" spans="1:6" x14ac:dyDescent="0.2">
      <c r="A73" t="s">
        <v>794</v>
      </c>
      <c r="B73" t="s">
        <v>795</v>
      </c>
      <c r="C73" t="s">
        <v>281</v>
      </c>
      <c r="D73" t="s">
        <v>282</v>
      </c>
      <c r="E73" t="e">
        <f>VLOOKUP(D73,Sheet1!B:F,5,FALSE)</f>
        <v>#N/A</v>
      </c>
      <c r="F73" t="str">
        <f>VLOOKUP(D73,'2018-4-23 原始数据'!D:E,2,FALSE)</f>
        <v>无回放</v>
      </c>
    </row>
    <row r="74" spans="1:6" x14ac:dyDescent="0.2">
      <c r="A74" t="s">
        <v>782</v>
      </c>
      <c r="B74" t="s">
        <v>718</v>
      </c>
      <c r="C74" t="s">
        <v>281</v>
      </c>
      <c r="D74" t="s">
        <v>282</v>
      </c>
      <c r="E74" t="e">
        <f>VLOOKUP(D74,Sheet1!B:F,5,FALSE)</f>
        <v>#N/A</v>
      </c>
      <c r="F74" t="str">
        <f>VLOOKUP(D74,'2018-4-23 原始数据'!D:E,2,FALSE)</f>
        <v>无回放</v>
      </c>
    </row>
    <row r="75" spans="1:6" x14ac:dyDescent="0.2">
      <c r="A75" t="s">
        <v>586</v>
      </c>
      <c r="B75" t="s">
        <v>587</v>
      </c>
      <c r="C75" t="s">
        <v>281</v>
      </c>
      <c r="D75" t="s">
        <v>282</v>
      </c>
      <c r="E75" t="e">
        <f>VLOOKUP(D75,Sheet1!B:F,5,FALSE)</f>
        <v>#N/A</v>
      </c>
      <c r="F75" t="str">
        <f>VLOOKUP(D75,'2018-4-23 原始数据'!D:E,2,FALSE)</f>
        <v>无回放</v>
      </c>
    </row>
    <row r="76" spans="1:6" x14ac:dyDescent="0.2">
      <c r="A76" t="s">
        <v>596</v>
      </c>
      <c r="B76" t="s">
        <v>597</v>
      </c>
      <c r="C76" t="s">
        <v>281</v>
      </c>
      <c r="D76" t="s">
        <v>282</v>
      </c>
      <c r="E76" t="e">
        <f>VLOOKUP(D76,Sheet1!B:F,5,FALSE)</f>
        <v>#N/A</v>
      </c>
      <c r="F76" t="str">
        <f>VLOOKUP(D76,'2018-4-23 原始数据'!D:E,2,FALSE)</f>
        <v>无回放</v>
      </c>
    </row>
    <row r="77" spans="1:6" x14ac:dyDescent="0.2">
      <c r="A77" t="s">
        <v>599</v>
      </c>
      <c r="B77" t="s">
        <v>600</v>
      </c>
      <c r="C77" t="s">
        <v>281</v>
      </c>
      <c r="D77" t="s">
        <v>282</v>
      </c>
      <c r="E77" t="e">
        <f>VLOOKUP(D77,Sheet1!B:F,5,FALSE)</f>
        <v>#N/A</v>
      </c>
      <c r="F77" t="str">
        <f>VLOOKUP(D77,'2018-4-23 原始数据'!D:E,2,FALSE)</f>
        <v>无回放</v>
      </c>
    </row>
    <row r="78" spans="1:6" x14ac:dyDescent="0.2">
      <c r="A78" t="s">
        <v>790</v>
      </c>
      <c r="B78" t="s">
        <v>791</v>
      </c>
      <c r="C78" t="s">
        <v>281</v>
      </c>
      <c r="D78" t="s">
        <v>282</v>
      </c>
      <c r="E78" t="e">
        <f>VLOOKUP(D78,Sheet1!B:F,5,FALSE)</f>
        <v>#N/A</v>
      </c>
      <c r="F78" t="str">
        <f>VLOOKUP(D78,'2018-4-23 原始数据'!D:E,2,FALSE)</f>
        <v>无回放</v>
      </c>
    </row>
    <row r="79" spans="1:6" x14ac:dyDescent="0.2">
      <c r="A79" t="s">
        <v>763</v>
      </c>
      <c r="B79" t="s">
        <v>764</v>
      </c>
      <c r="C79" t="s">
        <v>281</v>
      </c>
      <c r="D79" t="s">
        <v>282</v>
      </c>
      <c r="E79" t="e">
        <f>VLOOKUP(D79,Sheet1!B:F,5,FALSE)</f>
        <v>#N/A</v>
      </c>
      <c r="F79" t="str">
        <f>VLOOKUP(D79,'2018-4-23 原始数据'!D:E,2,FALSE)</f>
        <v>无回放</v>
      </c>
    </row>
    <row r="80" spans="1:6" x14ac:dyDescent="0.2">
      <c r="A80" t="s">
        <v>758</v>
      </c>
      <c r="B80" t="s">
        <v>759</v>
      </c>
      <c r="C80" t="s">
        <v>281</v>
      </c>
      <c r="D80" t="s">
        <v>282</v>
      </c>
      <c r="E80" t="e">
        <f>VLOOKUP(D80,Sheet1!B:F,5,FALSE)</f>
        <v>#N/A</v>
      </c>
      <c r="F80" t="str">
        <f>VLOOKUP(D80,'2018-4-23 原始数据'!D:E,2,FALSE)</f>
        <v>无回放</v>
      </c>
    </row>
    <row r="81" spans="1:6" x14ac:dyDescent="0.2">
      <c r="A81" t="s">
        <v>612</v>
      </c>
      <c r="B81" t="s">
        <v>613</v>
      </c>
      <c r="C81" t="s">
        <v>281</v>
      </c>
      <c r="D81" t="s">
        <v>282</v>
      </c>
      <c r="E81" t="e">
        <f>VLOOKUP(D81,Sheet1!B:F,5,FALSE)</f>
        <v>#N/A</v>
      </c>
      <c r="F81" t="str">
        <f>VLOOKUP(D81,'2018-4-23 原始数据'!D:E,2,FALSE)</f>
        <v>无回放</v>
      </c>
    </row>
    <row r="82" spans="1:6" x14ac:dyDescent="0.2">
      <c r="A82" t="s">
        <v>827</v>
      </c>
      <c r="B82" t="s">
        <v>828</v>
      </c>
      <c r="C82" t="s">
        <v>281</v>
      </c>
      <c r="D82" t="s">
        <v>282</v>
      </c>
      <c r="E82" t="e">
        <f>VLOOKUP(D82,Sheet1!B:F,5,FALSE)</f>
        <v>#N/A</v>
      </c>
      <c r="F82" t="str">
        <f>VLOOKUP(D82,'2018-4-23 原始数据'!D:E,2,FALSE)</f>
        <v>无回放</v>
      </c>
    </row>
    <row r="83" spans="1:6" x14ac:dyDescent="0.2">
      <c r="A83" t="s">
        <v>802</v>
      </c>
      <c r="B83" t="s">
        <v>803</v>
      </c>
      <c r="C83" t="s">
        <v>281</v>
      </c>
      <c r="D83" t="s">
        <v>282</v>
      </c>
      <c r="E83" t="e">
        <f>VLOOKUP(D83,Sheet1!B:F,5,FALSE)</f>
        <v>#N/A</v>
      </c>
      <c r="F83" t="str">
        <f>VLOOKUP(D83,'2018-4-23 原始数据'!D:E,2,FALSE)</f>
        <v>无回放</v>
      </c>
    </row>
    <row r="84" spans="1:6" x14ac:dyDescent="0.2">
      <c r="A84" t="s">
        <v>792</v>
      </c>
      <c r="B84" t="s">
        <v>793</v>
      </c>
      <c r="C84" t="s">
        <v>281</v>
      </c>
      <c r="D84" t="s">
        <v>282</v>
      </c>
      <c r="E84" t="e">
        <f>VLOOKUP(D84,Sheet1!B:F,5,FALSE)</f>
        <v>#N/A</v>
      </c>
      <c r="F84" t="str">
        <f>VLOOKUP(D84,'2018-4-23 原始数据'!D:E,2,FALSE)</f>
        <v>无回放</v>
      </c>
    </row>
    <row r="85" spans="1:6" x14ac:dyDescent="0.2">
      <c r="A85" t="s">
        <v>772</v>
      </c>
      <c r="B85" t="s">
        <v>773</v>
      </c>
      <c r="C85" t="s">
        <v>281</v>
      </c>
      <c r="D85" t="s">
        <v>282</v>
      </c>
      <c r="E85" t="e">
        <f>VLOOKUP(D85,Sheet1!B:F,5,FALSE)</f>
        <v>#N/A</v>
      </c>
      <c r="F85" t="str">
        <f>VLOOKUP(D85,'2018-4-23 原始数据'!D:E,2,FALSE)</f>
        <v>无回放</v>
      </c>
    </row>
    <row r="86" spans="1:6" x14ac:dyDescent="0.2">
      <c r="A86" t="s">
        <v>631</v>
      </c>
      <c r="B86" t="s">
        <v>632</v>
      </c>
      <c r="C86" t="s">
        <v>281</v>
      </c>
      <c r="D86" t="s">
        <v>282</v>
      </c>
      <c r="E86" t="e">
        <f>VLOOKUP(D86,Sheet1!B:F,5,FALSE)</f>
        <v>#N/A</v>
      </c>
      <c r="F86" t="str">
        <f>VLOOKUP(D86,'2018-4-23 原始数据'!D:E,2,FALSE)</f>
        <v>无回放</v>
      </c>
    </row>
    <row r="87" spans="1:6" x14ac:dyDescent="0.2">
      <c r="A87" t="s">
        <v>642</v>
      </c>
      <c r="B87" t="s">
        <v>769</v>
      </c>
      <c r="C87" t="s">
        <v>281</v>
      </c>
      <c r="D87" t="s">
        <v>282</v>
      </c>
      <c r="E87" t="e">
        <f>VLOOKUP(D87,Sheet1!B:F,5,FALSE)</f>
        <v>#N/A</v>
      </c>
      <c r="F87" t="str">
        <f>VLOOKUP(D87,'2018-4-23 原始数据'!D:E,2,FALSE)</f>
        <v>无回放</v>
      </c>
    </row>
    <row r="88" spans="1:6" x14ac:dyDescent="0.2">
      <c r="A88" t="s">
        <v>645</v>
      </c>
      <c r="B88" t="s">
        <v>646</v>
      </c>
      <c r="C88" t="s">
        <v>281</v>
      </c>
      <c r="D88" t="s">
        <v>282</v>
      </c>
      <c r="E88" t="e">
        <f>VLOOKUP(D88,Sheet1!B:F,5,FALSE)</f>
        <v>#N/A</v>
      </c>
      <c r="F88" t="str">
        <f>VLOOKUP(D88,'2018-4-23 原始数据'!D:E,2,FALSE)</f>
        <v>无回放</v>
      </c>
    </row>
    <row r="89" spans="1:6" x14ac:dyDescent="0.2">
      <c r="A89" t="s">
        <v>647</v>
      </c>
      <c r="B89" t="s">
        <v>648</v>
      </c>
      <c r="C89" t="s">
        <v>281</v>
      </c>
      <c r="D89" t="s">
        <v>282</v>
      </c>
      <c r="E89" t="e">
        <f>VLOOKUP(D89,Sheet1!B:F,5,FALSE)</f>
        <v>#N/A</v>
      </c>
      <c r="F89" t="str">
        <f>VLOOKUP(D89,'2018-4-23 原始数据'!D:E,2,FALSE)</f>
        <v>无回放</v>
      </c>
    </row>
    <row r="90" spans="1:6" x14ac:dyDescent="0.2">
      <c r="A90" t="s">
        <v>653</v>
      </c>
      <c r="B90" t="s">
        <v>654</v>
      </c>
      <c r="C90" t="s">
        <v>281</v>
      </c>
      <c r="D90" t="s">
        <v>282</v>
      </c>
      <c r="E90" t="e">
        <f>VLOOKUP(D90,Sheet1!B:F,5,FALSE)</f>
        <v>#N/A</v>
      </c>
      <c r="F90" t="str">
        <f>VLOOKUP(D90,'2018-4-23 原始数据'!D:E,2,FALSE)</f>
        <v>无回放</v>
      </c>
    </row>
    <row r="91" spans="1:6" x14ac:dyDescent="0.2">
      <c r="A91" t="s">
        <v>754</v>
      </c>
      <c r="B91" t="s">
        <v>755</v>
      </c>
      <c r="C91" t="s">
        <v>281</v>
      </c>
      <c r="D91" t="s">
        <v>282</v>
      </c>
      <c r="E91" t="e">
        <f>VLOOKUP(D91,Sheet1!B:F,5,FALSE)</f>
        <v>#N/A</v>
      </c>
      <c r="F91" t="str">
        <f>VLOOKUP(D91,'2018-4-23 原始数据'!D:E,2,FALSE)</f>
        <v>无回放</v>
      </c>
    </row>
    <row r="92" spans="1:6" x14ac:dyDescent="0.2">
      <c r="A92" t="s">
        <v>723</v>
      </c>
      <c r="B92" t="s">
        <v>824</v>
      </c>
      <c r="C92" t="s">
        <v>281</v>
      </c>
      <c r="D92" t="s">
        <v>282</v>
      </c>
      <c r="E92" t="e">
        <f>VLOOKUP(D92,Sheet1!B:F,5,FALSE)</f>
        <v>#N/A</v>
      </c>
      <c r="F92" t="str">
        <f>VLOOKUP(D92,'2018-4-23 原始数据'!D:E,2,FALSE)</f>
        <v>无回放</v>
      </c>
    </row>
    <row r="93" spans="1:6" x14ac:dyDescent="0.2">
      <c r="A93" t="s">
        <v>330</v>
      </c>
      <c r="B93" t="s">
        <v>331</v>
      </c>
      <c r="C93" t="s">
        <v>289</v>
      </c>
      <c r="D93" t="s">
        <v>332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358</v>
      </c>
      <c r="B94" t="s">
        <v>359</v>
      </c>
      <c r="C94" t="s">
        <v>289</v>
      </c>
      <c r="D94" t="s">
        <v>360</v>
      </c>
      <c r="E94" t="e">
        <f>VLOOKUP(D94,Sheet1!B:F,5,FALSE)</f>
        <v>#N/A</v>
      </c>
      <c r="F94" t="str">
        <f>VLOOKUP(D94,'2018-4-23 原始数据'!D:E,2,FALSE)</f>
        <v>播放错误</v>
      </c>
    </row>
    <row r="95" spans="1:6" x14ac:dyDescent="0.2">
      <c r="A95" t="s">
        <v>371</v>
      </c>
      <c r="B95" t="s">
        <v>372</v>
      </c>
      <c r="C95" t="s">
        <v>289</v>
      </c>
      <c r="D95" t="s">
        <v>373</v>
      </c>
      <c r="E95" t="e">
        <f>VLOOKUP(D95,Sheet1!B:F,5,FALSE)</f>
        <v>#N/A</v>
      </c>
      <c r="F95" t="str">
        <f>VLOOKUP(D95,'2018-4-23 原始数据'!D:E,2,FALSE)</f>
        <v>播放错误</v>
      </c>
    </row>
    <row r="96" spans="1:6" x14ac:dyDescent="0.2">
      <c r="A96" t="s">
        <v>377</v>
      </c>
      <c r="B96" t="s">
        <v>378</v>
      </c>
      <c r="C96" t="s">
        <v>289</v>
      </c>
      <c r="D96" t="s">
        <v>379</v>
      </c>
      <c r="E96" t="e">
        <f>VLOOKUP(D96,Sheet1!B:F,5,FALSE)</f>
        <v>#N/A</v>
      </c>
      <c r="F96" t="str">
        <f>VLOOKUP(D96,'2018-4-23 原始数据'!D:E,2,FALSE)</f>
        <v>播放错误</v>
      </c>
    </row>
    <row r="97" spans="1:6" x14ac:dyDescent="0.2">
      <c r="A97" t="s">
        <v>388</v>
      </c>
      <c r="B97" t="s">
        <v>389</v>
      </c>
      <c r="C97" t="s">
        <v>289</v>
      </c>
      <c r="D97" t="s">
        <v>390</v>
      </c>
      <c r="E97" t="e">
        <f>VLOOKUP(D97,Sheet1!B:F,5,FALSE)</f>
        <v>#N/A</v>
      </c>
      <c r="F97" t="str">
        <f>VLOOKUP(D97,'2018-4-23 原始数据'!D:E,2,FALSE)</f>
        <v>播放错误</v>
      </c>
    </row>
    <row r="98" spans="1:6" x14ac:dyDescent="0.2">
      <c r="A98" t="s">
        <v>175</v>
      </c>
      <c r="B98" t="s">
        <v>400</v>
      </c>
      <c r="C98" t="s">
        <v>289</v>
      </c>
      <c r="D98" t="s">
        <v>777</v>
      </c>
      <c r="E98" t="s">
        <v>175</v>
      </c>
      <c r="F98" t="s">
        <v>866</v>
      </c>
    </row>
    <row r="99" spans="1:6" x14ac:dyDescent="0.2">
      <c r="A99" t="s">
        <v>405</v>
      </c>
      <c r="B99" t="s">
        <v>406</v>
      </c>
      <c r="C99" t="s">
        <v>289</v>
      </c>
      <c r="D99" t="s">
        <v>407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409</v>
      </c>
      <c r="B100" t="s">
        <v>410</v>
      </c>
      <c r="C100" t="s">
        <v>289</v>
      </c>
      <c r="D100" t="s">
        <v>411</v>
      </c>
      <c r="E100" t="e">
        <f>VLOOKUP(D100,Sheet1!B:F,5,FALSE)</f>
        <v>#N/A</v>
      </c>
      <c r="F100" t="str">
        <f>VLOOKUP(D100,'2018-4-23 原始数据'!D:E,2,FALSE)</f>
        <v>播放错误</v>
      </c>
    </row>
    <row r="101" spans="1:6" x14ac:dyDescent="0.2">
      <c r="A101" t="s">
        <v>433</v>
      </c>
      <c r="B101" t="s">
        <v>434</v>
      </c>
      <c r="C101" t="s">
        <v>289</v>
      </c>
      <c r="D101" t="s">
        <v>435</v>
      </c>
      <c r="E101" t="e">
        <f>VLOOKUP(D101,Sheet1!B:F,5,FALSE)</f>
        <v>#N/A</v>
      </c>
      <c r="F101" t="str">
        <f>VLOOKUP(D101,'2018-4-23 原始数据'!D:E,2,FALSE)</f>
        <v>播放错误</v>
      </c>
    </row>
    <row r="102" spans="1:6" x14ac:dyDescent="0.2">
      <c r="A102" t="s">
        <v>441</v>
      </c>
      <c r="B102" t="s">
        <v>442</v>
      </c>
      <c r="C102" t="s">
        <v>289</v>
      </c>
      <c r="D102" t="s">
        <v>443</v>
      </c>
      <c r="E102" t="e">
        <f>VLOOKUP(D102,Sheet1!B:F,5,FALSE)</f>
        <v>#N/A</v>
      </c>
      <c r="F102" t="str">
        <f>VLOOKUP(D102,'2018-4-23 原始数据'!D:E,2,FALSE)</f>
        <v>播放错误</v>
      </c>
    </row>
    <row r="103" spans="1:6" x14ac:dyDescent="0.2">
      <c r="A103" t="s">
        <v>447</v>
      </c>
      <c r="B103" t="s">
        <v>448</v>
      </c>
      <c r="C103" t="s">
        <v>289</v>
      </c>
      <c r="D103" t="s">
        <v>449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505</v>
      </c>
      <c r="B104" t="s">
        <v>506</v>
      </c>
      <c r="C104" t="s">
        <v>289</v>
      </c>
      <c r="D104" t="s">
        <v>507</v>
      </c>
      <c r="E104" t="e">
        <f>VLOOKUP(D104,Sheet1!B:F,5,FALSE)</f>
        <v>#N/A</v>
      </c>
      <c r="F104" t="str">
        <f>VLOOKUP(D104,'2018-4-23 原始数据'!D:E,2,FALSE)</f>
        <v>播放错误</v>
      </c>
    </row>
    <row r="105" spans="1:6" x14ac:dyDescent="0.2">
      <c r="A105" t="s">
        <v>511</v>
      </c>
      <c r="B105" t="s">
        <v>512</v>
      </c>
      <c r="C105" t="s">
        <v>289</v>
      </c>
      <c r="D105" t="s">
        <v>513</v>
      </c>
      <c r="E105" t="e">
        <f>VLOOKUP(D105,Sheet1!B:F,5,FALSE)</f>
        <v>#N/A</v>
      </c>
      <c r="F105" t="str">
        <f>VLOOKUP(D105,'2018-4-23 原始数据'!D:E,2,FALSE)</f>
        <v>播放错误</v>
      </c>
    </row>
    <row r="106" spans="1:6" x14ac:dyDescent="0.2">
      <c r="A106" t="s">
        <v>568</v>
      </c>
      <c r="B106" t="s">
        <v>569</v>
      </c>
      <c r="C106" t="s">
        <v>289</v>
      </c>
      <c r="D106" t="s">
        <v>570</v>
      </c>
      <c r="E106" t="e">
        <f>VLOOKUP(D106,Sheet1!B:F,5,FALSE)</f>
        <v>#N/A</v>
      </c>
      <c r="F106" t="str">
        <f>VLOOKUP(D106,'2018-4-23 原始数据'!D:E,2,FALSE)</f>
        <v>播放错误</v>
      </c>
    </row>
    <row r="107" spans="1:6" x14ac:dyDescent="0.2">
      <c r="A107" t="s">
        <v>577</v>
      </c>
      <c r="B107" t="s">
        <v>578</v>
      </c>
      <c r="C107" t="s">
        <v>289</v>
      </c>
      <c r="D107" t="s">
        <v>579</v>
      </c>
      <c r="E107" t="e">
        <f>VLOOKUP(D107,Sheet1!B:F,5,FALSE)</f>
        <v>#N/A</v>
      </c>
      <c r="F107" t="str">
        <f>VLOOKUP(D107,'2018-4-23 原始数据'!D:E,2,FALSE)</f>
        <v>播放错误</v>
      </c>
    </row>
    <row r="108" spans="1:6" x14ac:dyDescent="0.2">
      <c r="A108" t="s">
        <v>212</v>
      </c>
      <c r="B108" t="s">
        <v>592</v>
      </c>
      <c r="C108" t="s">
        <v>289</v>
      </c>
      <c r="D108" t="s">
        <v>801</v>
      </c>
      <c r="E108" t="s">
        <v>212</v>
      </c>
      <c r="F108" t="s">
        <v>866</v>
      </c>
    </row>
    <row r="109" spans="1:6" x14ac:dyDescent="0.2">
      <c r="A109" t="s">
        <v>617</v>
      </c>
      <c r="B109" t="s">
        <v>618</v>
      </c>
      <c r="C109" t="s">
        <v>289</v>
      </c>
      <c r="D109" t="s">
        <v>619</v>
      </c>
      <c r="E109" t="e">
        <f>VLOOKUP(D109,Sheet1!B:F,5,FALSE)</f>
        <v>#N/A</v>
      </c>
      <c r="F109" t="str">
        <f>VLOOKUP(D109,'2018-4-23 原始数据'!D:E,2,FALSE)</f>
        <v>播放错误</v>
      </c>
    </row>
    <row r="110" spans="1:6" x14ac:dyDescent="0.2">
      <c r="A110" t="s">
        <v>620</v>
      </c>
      <c r="B110" t="s">
        <v>621</v>
      </c>
      <c r="C110" t="s">
        <v>289</v>
      </c>
      <c r="D110" t="s">
        <v>622</v>
      </c>
      <c r="E110" t="e">
        <f>VLOOKUP(D110,Sheet1!B:F,5,FALSE)</f>
        <v>#N/A</v>
      </c>
      <c r="F110" t="str">
        <f>VLOOKUP(D110,'2018-4-23 原始数据'!D:E,2,FALSE)</f>
        <v>播放错误</v>
      </c>
    </row>
    <row r="111" spans="1:6" x14ac:dyDescent="0.2">
      <c r="A111" t="s">
        <v>636</v>
      </c>
      <c r="B111" t="s">
        <v>637</v>
      </c>
      <c r="C111" t="s">
        <v>289</v>
      </c>
      <c r="D111" t="s">
        <v>638</v>
      </c>
      <c r="E111" t="e">
        <f>VLOOKUP(D111,Sheet1!B:F,5,FALSE)</f>
        <v>#N/A</v>
      </c>
      <c r="F111" t="str">
        <f>VLOOKUP(D111,'2018-4-23 原始数据'!D:E,2,FALSE)</f>
        <v>播放错误</v>
      </c>
    </row>
    <row r="112" spans="1:6" x14ac:dyDescent="0.2">
      <c r="A112" t="s">
        <v>719</v>
      </c>
      <c r="B112" t="s">
        <v>720</v>
      </c>
      <c r="C112" t="s">
        <v>289</v>
      </c>
      <c r="D112" t="s">
        <v>282</v>
      </c>
      <c r="E112" t="e">
        <f>VLOOKUP(D112,Sheet1!B:F,5,FALSE)</f>
        <v>#N/A</v>
      </c>
      <c r="F112" t="str">
        <f>VLOOKUP(D112,'2018-4-23 原始数据'!D:E,2,FALSE)</f>
        <v>无回放</v>
      </c>
    </row>
    <row r="113" spans="1:8" x14ac:dyDescent="0.2">
      <c r="A113" t="s">
        <v>837</v>
      </c>
      <c r="B113" t="s">
        <v>293</v>
      </c>
      <c r="C113" t="s">
        <v>289</v>
      </c>
      <c r="D113" t="s">
        <v>28</v>
      </c>
      <c r="E113" t="str">
        <f>VLOOKUP(D113,Sheet1!B:F,5,FALSE)</f>
        <v>CCTV-01</v>
      </c>
      <c r="F113" t="str">
        <f>VLOOKUP(D113,'2018-4-23 原始数据'!D:E,2,FALSE)</f>
        <v>正常</v>
      </c>
      <c r="G113">
        <v>0</v>
      </c>
      <c r="H113" t="str">
        <f>VLOOKUP(D113,'2019-2-16 原始数据'!D:E,2,FALSE)</f>
        <v>CCTV-01</v>
      </c>
    </row>
    <row r="114" spans="1:8" x14ac:dyDescent="0.2">
      <c r="A114" t="s">
        <v>838</v>
      </c>
      <c r="B114" t="s">
        <v>298</v>
      </c>
      <c r="C114" t="s">
        <v>289</v>
      </c>
      <c r="D114" t="s">
        <v>29</v>
      </c>
      <c r="E114" t="str">
        <f>VLOOKUP(D114,Sheet1!B:F,5,FALSE)</f>
        <v>CCTV-02</v>
      </c>
      <c r="F114" t="str">
        <f>VLOOKUP(D114,'2018-4-23 原始数据'!D:E,2,FALSE)</f>
        <v>正常</v>
      </c>
      <c r="G114">
        <v>1</v>
      </c>
      <c r="H114" t="str">
        <f>VLOOKUP(D114,'2019-2-16 原始数据'!D:E,2,FALSE)</f>
        <v>CCTV-02</v>
      </c>
    </row>
    <row r="115" spans="1:8" x14ac:dyDescent="0.2">
      <c r="A115" t="s">
        <v>839</v>
      </c>
      <c r="B115" t="s">
        <v>300</v>
      </c>
      <c r="C115" t="s">
        <v>289</v>
      </c>
      <c r="D115" t="s">
        <v>30</v>
      </c>
      <c r="E115" t="str">
        <f>VLOOKUP(D115,Sheet1!B:F,5,FALSE)</f>
        <v>CCTV-03</v>
      </c>
      <c r="F115" t="str">
        <f>VLOOKUP(D115,'2018-4-23 原始数据'!D:E,2,FALSE)</f>
        <v>正常</v>
      </c>
      <c r="G115">
        <v>1</v>
      </c>
      <c r="H115" t="str">
        <f>VLOOKUP(D115,'2019-2-16 原始数据'!D:E,2,FALSE)</f>
        <v>CCTV-03</v>
      </c>
    </row>
    <row r="116" spans="1:8" x14ac:dyDescent="0.2">
      <c r="A116" t="s">
        <v>840</v>
      </c>
      <c r="B116" t="s">
        <v>302</v>
      </c>
      <c r="C116" t="s">
        <v>289</v>
      </c>
      <c r="D116" t="s">
        <v>31</v>
      </c>
      <c r="E116" t="str">
        <f>VLOOKUP(D116,Sheet1!B:F,5,FALSE)</f>
        <v>CCTV-04</v>
      </c>
      <c r="F116" t="str">
        <f>VLOOKUP(D116,'2018-4-23 原始数据'!D:E,2,FALSE)</f>
        <v>正常</v>
      </c>
      <c r="G116">
        <v>1</v>
      </c>
      <c r="H116" t="str">
        <f>VLOOKUP(D116,'2019-2-16 原始数据'!D:E,2,FALSE)</f>
        <v>CCTV-04</v>
      </c>
    </row>
    <row r="117" spans="1:8" x14ac:dyDescent="0.2">
      <c r="A117" t="s">
        <v>841</v>
      </c>
      <c r="B117" t="s">
        <v>304</v>
      </c>
      <c r="C117" t="s">
        <v>289</v>
      </c>
      <c r="D117" t="s">
        <v>32</v>
      </c>
      <c r="E117" t="str">
        <f>VLOOKUP(D117,Sheet1!B:F,5,FALSE)</f>
        <v>CCTV-05</v>
      </c>
      <c r="F117" t="str">
        <f>VLOOKUP(D117,'2018-4-23 原始数据'!D:E,2,FALSE)</f>
        <v>正常</v>
      </c>
      <c r="G117">
        <v>1</v>
      </c>
      <c r="H117" t="str">
        <f>VLOOKUP(D117,'2019-2-16 原始数据'!D:E,2,FALSE)</f>
        <v>CCTV-05</v>
      </c>
    </row>
    <row r="118" spans="1:8" x14ac:dyDescent="0.2">
      <c r="A118" t="s">
        <v>842</v>
      </c>
      <c r="B118" t="s">
        <v>310</v>
      </c>
      <c r="C118" t="s">
        <v>289</v>
      </c>
      <c r="D118" t="s">
        <v>33</v>
      </c>
      <c r="E118" t="str">
        <f>VLOOKUP(D118,Sheet1!B:F,5,FALSE)</f>
        <v>CCTV-06</v>
      </c>
      <c r="F118" t="str">
        <f>VLOOKUP(D118,'2018-4-23 原始数据'!D:E,2,FALSE)</f>
        <v>正常</v>
      </c>
      <c r="G118">
        <v>1</v>
      </c>
      <c r="H118" t="e">
        <f>VLOOKUP(D118,'2019-2-16 原始数据'!D:E,2,FALSE)</f>
        <v>#N/A</v>
      </c>
    </row>
    <row r="119" spans="1:8" x14ac:dyDescent="0.2">
      <c r="A119" t="s">
        <v>843</v>
      </c>
      <c r="B119" t="s">
        <v>316</v>
      </c>
      <c r="C119" t="s">
        <v>289</v>
      </c>
      <c r="D119" t="s">
        <v>34</v>
      </c>
      <c r="E119" t="str">
        <f>VLOOKUP(D119,Sheet1!B:F,5,FALSE)</f>
        <v>CCTV-07</v>
      </c>
      <c r="F119" t="str">
        <f>VLOOKUP(D119,'2018-4-23 原始数据'!D:E,2,FALSE)</f>
        <v>正常</v>
      </c>
      <c r="G119">
        <v>1</v>
      </c>
      <c r="H119" t="e">
        <f>VLOOKUP(D119,'2019-2-16 原始数据'!D:E,2,FALSE)</f>
        <v>#N/A</v>
      </c>
    </row>
    <row r="120" spans="1:8" x14ac:dyDescent="0.2">
      <c r="A120" t="s">
        <v>157</v>
      </c>
      <c r="B120" t="s">
        <v>288</v>
      </c>
      <c r="C120" t="s">
        <v>289</v>
      </c>
      <c r="D120" t="s">
        <v>36</v>
      </c>
      <c r="E120" t="str">
        <f>VLOOKUP(D120,Sheet1!B:F,5,FALSE)</f>
        <v>CCTV-10</v>
      </c>
      <c r="F120" t="str">
        <f>VLOOKUP(D120,'2018-4-23 原始数据'!D:E,2,FALSE)</f>
        <v>正常</v>
      </c>
      <c r="G120">
        <v>1</v>
      </c>
      <c r="H120" t="str">
        <f>VLOOKUP(D120,'2019-2-16 原始数据'!D:E,2,FALSE)</f>
        <v>CCTV-10</v>
      </c>
    </row>
    <row r="121" spans="1:8" x14ac:dyDescent="0.2">
      <c r="A121" t="s">
        <v>158</v>
      </c>
      <c r="B121" t="s">
        <v>291</v>
      </c>
      <c r="C121" t="s">
        <v>289</v>
      </c>
      <c r="D121" t="s">
        <v>37</v>
      </c>
      <c r="E121" t="str">
        <f>VLOOKUP(D121,Sheet1!B:F,5,FALSE)</f>
        <v>CCTV-11</v>
      </c>
      <c r="F121" t="str">
        <f>VLOOKUP(D121,'2018-4-23 原始数据'!D:E,2,FALSE)</f>
        <v>正常</v>
      </c>
      <c r="G121">
        <v>1</v>
      </c>
      <c r="H121" t="e">
        <f>VLOOKUP(D121,'2019-2-16 原始数据'!D:E,2,FALSE)</f>
        <v>#N/A</v>
      </c>
    </row>
    <row r="122" spans="1:8" x14ac:dyDescent="0.2">
      <c r="A122" t="s">
        <v>159</v>
      </c>
      <c r="B122" t="s">
        <v>295</v>
      </c>
      <c r="C122" t="s">
        <v>289</v>
      </c>
      <c r="D122" t="s">
        <v>38</v>
      </c>
      <c r="E122" t="str">
        <f>VLOOKUP(D122,Sheet1!B:F,5,FALSE)</f>
        <v>CCTV-12</v>
      </c>
      <c r="F122" t="str">
        <f>VLOOKUP(D122,'2018-4-23 原始数据'!D:E,2,FALSE)</f>
        <v>正常</v>
      </c>
      <c r="G122">
        <v>1</v>
      </c>
      <c r="H122" t="str">
        <f>VLOOKUP(D122,'2019-2-16 原始数据'!D:E,2,FALSE)</f>
        <v>CCTV-12</v>
      </c>
    </row>
    <row r="123" spans="1:8" x14ac:dyDescent="0.2">
      <c r="A123" t="s">
        <v>138</v>
      </c>
      <c r="B123" t="s">
        <v>296</v>
      </c>
      <c r="C123" t="s">
        <v>289</v>
      </c>
      <c r="D123" t="s">
        <v>0</v>
      </c>
      <c r="E123" t="str">
        <f>VLOOKUP(D123,Sheet1!B:F,5,FALSE)</f>
        <v>CCTV-1高清</v>
      </c>
      <c r="F123" t="str">
        <f>VLOOKUP(D123,'2018-4-23 原始数据'!D:E,2,FALSE)</f>
        <v>正常</v>
      </c>
      <c r="G123">
        <v>2</v>
      </c>
      <c r="H123" t="str">
        <f>VLOOKUP(D123,'2019-2-16 原始数据'!D:E,2,FALSE)</f>
        <v>CCTV-1高清</v>
      </c>
    </row>
    <row r="124" spans="1:8" x14ac:dyDescent="0.2">
      <c r="A124" t="s">
        <v>317</v>
      </c>
      <c r="B124" t="s">
        <v>318</v>
      </c>
      <c r="C124" t="s">
        <v>289</v>
      </c>
      <c r="D124" t="s">
        <v>815</v>
      </c>
      <c r="E124" t="s">
        <v>317</v>
      </c>
      <c r="F124" t="s">
        <v>867</v>
      </c>
      <c r="G124">
        <v>1</v>
      </c>
      <c r="H124" t="str">
        <f>VLOOKUP(D124,'2019-2-16 原始数据'!D:E,2,FALSE)</f>
        <v>CCTV-8</v>
      </c>
    </row>
    <row r="125" spans="1:8" x14ac:dyDescent="0.2">
      <c r="A125" t="s">
        <v>160</v>
      </c>
      <c r="B125" t="s">
        <v>320</v>
      </c>
      <c r="C125" t="s">
        <v>289</v>
      </c>
      <c r="D125" t="s">
        <v>39</v>
      </c>
      <c r="E125" t="str">
        <f>VLOOKUP(D125,Sheet1!B:F,5,FALSE)</f>
        <v>CCTV-NEWS</v>
      </c>
      <c r="F125" t="str">
        <f>VLOOKUP(D125,'2018-4-23 原始数据'!D:E,2,FALSE)</f>
        <v>正常</v>
      </c>
      <c r="G125">
        <v>1</v>
      </c>
      <c r="H125" t="str">
        <f>VLOOKUP(D125,'2019-2-16 原始数据'!D:E,2,FALSE)</f>
        <v>CCTV-NEWS</v>
      </c>
    </row>
    <row r="126" spans="1:8" x14ac:dyDescent="0.2">
      <c r="A126" t="s">
        <v>161</v>
      </c>
      <c r="B126" t="s">
        <v>322</v>
      </c>
      <c r="C126" t="s">
        <v>289</v>
      </c>
      <c r="D126" t="s">
        <v>40</v>
      </c>
      <c r="E126" t="str">
        <f>VLOOKUP(D126,Sheet1!B:F,5,FALSE)</f>
        <v>CCTV-高网</v>
      </c>
      <c r="F126" t="str">
        <f>VLOOKUP(D126,'2018-4-23 原始数据'!D:E,2,FALSE)</f>
        <v>正常</v>
      </c>
      <c r="G126">
        <v>1</v>
      </c>
      <c r="H126" t="str">
        <f>VLOOKUP(D126,'2019-2-16 原始数据'!D:E,2,FALSE)</f>
        <v>CCTV-高网</v>
      </c>
    </row>
    <row r="127" spans="1:8" x14ac:dyDescent="0.2">
      <c r="A127" t="s">
        <v>162</v>
      </c>
      <c r="B127" t="s">
        <v>325</v>
      </c>
      <c r="C127" t="s">
        <v>289</v>
      </c>
      <c r="D127" t="s">
        <v>41</v>
      </c>
      <c r="E127" t="str">
        <f>VLOOKUP(D127,Sheet1!B:F,5,FALSE)</f>
        <v>CCTV-少儿</v>
      </c>
      <c r="F127" t="str">
        <f>VLOOKUP(D127,'2018-4-23 原始数据'!D:E,2,FALSE)</f>
        <v>正常</v>
      </c>
      <c r="G127">
        <v>1</v>
      </c>
      <c r="H127" t="str">
        <f>VLOOKUP(D127,'2019-2-16 原始数据'!D:E,2,FALSE)</f>
        <v>CCTV-少儿</v>
      </c>
    </row>
    <row r="128" spans="1:8" x14ac:dyDescent="0.2">
      <c r="A128" t="s">
        <v>162</v>
      </c>
      <c r="B128" t="s">
        <v>324</v>
      </c>
      <c r="C128" t="s">
        <v>289</v>
      </c>
      <c r="D128" t="s">
        <v>41</v>
      </c>
      <c r="E128" t="str">
        <f>VLOOKUP(D128,Sheet1!B:F,5,FALSE)</f>
        <v>CCTV-少儿</v>
      </c>
      <c r="F128" t="str">
        <f>VLOOKUP(D128,'2018-4-23 原始数据'!D:E,2,FALSE)</f>
        <v>正常</v>
      </c>
      <c r="G128">
        <v>1</v>
      </c>
      <c r="H128" t="str">
        <f>VLOOKUP(D128,'2019-2-16 原始数据'!D:E,2,FALSE)</f>
        <v>CCTV-少儿</v>
      </c>
    </row>
    <row r="129" spans="1:8" x14ac:dyDescent="0.2">
      <c r="A129" t="s">
        <v>163</v>
      </c>
      <c r="B129" t="s">
        <v>327</v>
      </c>
      <c r="C129" t="s">
        <v>289</v>
      </c>
      <c r="D129" t="s">
        <v>42</v>
      </c>
      <c r="E129" t="str">
        <f>VLOOKUP(D129,Sheet1!B:F,5,FALSE)</f>
        <v>CCTV-新闻</v>
      </c>
      <c r="F129" t="str">
        <f>VLOOKUP(D129,'2018-4-23 原始数据'!D:E,2,FALSE)</f>
        <v>正常</v>
      </c>
      <c r="G129">
        <v>1</v>
      </c>
      <c r="H129" t="str">
        <f>VLOOKUP(D129,'2019-2-16 原始数据'!D:E,2,FALSE)</f>
        <v>CCTV-新闻</v>
      </c>
    </row>
    <row r="130" spans="1:8" x14ac:dyDescent="0.2">
      <c r="A130" t="s">
        <v>164</v>
      </c>
      <c r="B130" t="s">
        <v>329</v>
      </c>
      <c r="C130" t="s">
        <v>289</v>
      </c>
      <c r="D130" t="s">
        <v>43</v>
      </c>
      <c r="E130" t="str">
        <f>VLOOKUP(D130,Sheet1!B:F,5,FALSE)</f>
        <v>CCTV-音乐</v>
      </c>
      <c r="F130" t="str">
        <f>VLOOKUP(D130,'2018-4-23 原始数据'!D:E,2,FALSE)</f>
        <v>正常</v>
      </c>
      <c r="G130">
        <v>1</v>
      </c>
      <c r="H130" t="str">
        <f>VLOOKUP(D130,'2019-2-16 原始数据'!D:E,2,FALSE)</f>
        <v>CCTV-音乐</v>
      </c>
    </row>
    <row r="131" spans="1:8" x14ac:dyDescent="0.2">
      <c r="A131" t="s">
        <v>171</v>
      </c>
      <c r="B131" t="s">
        <v>352</v>
      </c>
      <c r="C131" t="s">
        <v>289</v>
      </c>
      <c r="D131" t="s">
        <v>50</v>
      </c>
      <c r="E131" t="str">
        <f>VLOOKUP(D131,Sheet1!B:F,5,FALSE)</f>
        <v>Knews24</v>
      </c>
      <c r="F131" t="str">
        <f>VLOOKUP(D131,'2018-4-23 原始数据'!D:E,2,FALSE)</f>
        <v>正常</v>
      </c>
      <c r="G131">
        <v>0</v>
      </c>
      <c r="H131" t="e">
        <f>VLOOKUP(D131,'2019-2-16 原始数据'!D:E,2,FALSE)</f>
        <v>#N/A</v>
      </c>
    </row>
    <row r="132" spans="1:8" x14ac:dyDescent="0.2">
      <c r="A132" t="s">
        <v>171</v>
      </c>
      <c r="B132" t="s">
        <v>306</v>
      </c>
      <c r="C132" t="s">
        <v>289</v>
      </c>
      <c r="D132" t="s">
        <v>50</v>
      </c>
      <c r="E132" t="str">
        <f>VLOOKUP(D132,Sheet1!B:F,5,FALSE)</f>
        <v>Knews24</v>
      </c>
      <c r="F132" t="str">
        <f>VLOOKUP(D132,'2018-4-23 原始数据'!D:E,2,FALSE)</f>
        <v>正常</v>
      </c>
      <c r="G132">
        <v>0</v>
      </c>
      <c r="H132" t="e">
        <f>VLOOKUP(D132,'2019-2-16 原始数据'!D:E,2,FALSE)</f>
        <v>#N/A</v>
      </c>
    </row>
    <row r="133" spans="1:8" x14ac:dyDescent="0.2">
      <c r="A133" t="s">
        <v>171</v>
      </c>
      <c r="B133" t="s">
        <v>693</v>
      </c>
      <c r="C133" t="s">
        <v>289</v>
      </c>
      <c r="D133" t="s">
        <v>50</v>
      </c>
      <c r="E133" t="str">
        <f>VLOOKUP(D133,Sheet1!B:F,5,FALSE)</f>
        <v>Knews24</v>
      </c>
      <c r="F133" t="str">
        <f>VLOOKUP(D133,'2018-4-23 原始数据'!D:E,2,FALSE)</f>
        <v>正常</v>
      </c>
      <c r="G133">
        <v>0</v>
      </c>
      <c r="H133" t="e">
        <f>VLOOKUP(D133,'2019-2-16 原始数据'!D:E,2,FALSE)</f>
        <v>#N/A</v>
      </c>
    </row>
    <row r="134" spans="1:8" x14ac:dyDescent="0.2">
      <c r="A134" t="s">
        <v>156</v>
      </c>
      <c r="B134" t="s">
        <v>353</v>
      </c>
      <c r="C134" t="s">
        <v>289</v>
      </c>
      <c r="D134" t="s">
        <v>27</v>
      </c>
      <c r="E134" t="str">
        <f>VLOOKUP(D134,Sheet1!B:F,5,FALSE)</f>
        <v>Knews24HD</v>
      </c>
      <c r="F134" t="str">
        <f>VLOOKUP(D134,'2018-4-23 原始数据'!D:E,2,FALSE)</f>
        <v>正常</v>
      </c>
      <c r="G134">
        <v>2</v>
      </c>
      <c r="H134" t="e">
        <f>VLOOKUP(D134,'2019-2-16 原始数据'!D:E,2,FALSE)</f>
        <v>#N/A</v>
      </c>
    </row>
    <row r="135" spans="1:8" x14ac:dyDescent="0.2">
      <c r="A135" t="s">
        <v>154</v>
      </c>
      <c r="B135" t="s">
        <v>672</v>
      </c>
      <c r="C135" t="s">
        <v>289</v>
      </c>
      <c r="D135" t="s">
        <v>21</v>
      </c>
      <c r="E135" t="str">
        <f>VLOOKUP(D135,Sheet1!B:F,5,FALSE)</f>
        <v>MAX超级汽车</v>
      </c>
      <c r="F135" t="str">
        <f>VLOOKUP(D135,'2018-4-23 原始数据'!D:E,2,FALSE)</f>
        <v>正常</v>
      </c>
      <c r="G135">
        <v>1</v>
      </c>
      <c r="H135" t="str">
        <f>VLOOKUP(D135,'2019-2-16 原始数据'!D:E,2,FALSE)</f>
        <v>MAX超级汽车</v>
      </c>
    </row>
    <row r="136" spans="1:8" x14ac:dyDescent="0.2">
      <c r="A136" t="s">
        <v>180</v>
      </c>
      <c r="B136" t="s">
        <v>362</v>
      </c>
      <c r="C136" t="s">
        <v>289</v>
      </c>
      <c r="D136" t="s">
        <v>59</v>
      </c>
      <c r="E136" t="str">
        <f>VLOOKUP(D136,Sheet1!B:F,5,FALSE)</f>
        <v>安徽卫视</v>
      </c>
      <c r="F136" t="str">
        <f>VLOOKUP(D136,'2018-4-23 原始数据'!D:E,2,FALSE)</f>
        <v>正常</v>
      </c>
      <c r="G136">
        <v>1</v>
      </c>
      <c r="H136" t="e">
        <f>VLOOKUP(D136,'2019-2-16 原始数据'!D:E,2,FALSE)</f>
        <v>#N/A</v>
      </c>
    </row>
    <row r="137" spans="1:8" x14ac:dyDescent="0.2">
      <c r="A137" t="s">
        <v>181</v>
      </c>
      <c r="B137" t="s">
        <v>364</v>
      </c>
      <c r="C137" t="s">
        <v>289</v>
      </c>
      <c r="D137" t="s">
        <v>60</v>
      </c>
      <c r="E137" t="str">
        <f>VLOOKUP(D137,Sheet1!B:F,5,FALSE)</f>
        <v>北京卫视</v>
      </c>
      <c r="F137" t="str">
        <f>VLOOKUP(D137,'2018-4-23 原始数据'!D:E,2,FALSE)</f>
        <v>正常</v>
      </c>
      <c r="G137">
        <v>0</v>
      </c>
      <c r="H137" t="str">
        <f>VLOOKUP(D137,'2019-2-16 原始数据'!D:E,2,FALSE)</f>
        <v>北京卫视</v>
      </c>
    </row>
    <row r="138" spans="1:8" x14ac:dyDescent="0.2">
      <c r="A138" t="s">
        <v>147</v>
      </c>
      <c r="B138" t="s">
        <v>365</v>
      </c>
      <c r="C138" t="s">
        <v>289</v>
      </c>
      <c r="D138" t="s">
        <v>10</v>
      </c>
      <c r="E138" t="str">
        <f>VLOOKUP(D138,Sheet1!B:F,5,FALSE)</f>
        <v>北京卫视HD</v>
      </c>
      <c r="F138" t="str">
        <f>VLOOKUP(D138,'2018-4-23 原始数据'!D:E,2,FALSE)</f>
        <v>正常</v>
      </c>
      <c r="G138">
        <v>2</v>
      </c>
      <c r="H138" t="e">
        <f>VLOOKUP(D138,'2019-2-16 原始数据'!D:E,2,FALSE)</f>
        <v>#N/A</v>
      </c>
    </row>
    <row r="139" spans="1:8" x14ac:dyDescent="0.2">
      <c r="A139" t="s">
        <v>182</v>
      </c>
      <c r="B139" t="s">
        <v>368</v>
      </c>
      <c r="C139" t="s">
        <v>289</v>
      </c>
      <c r="D139" t="s">
        <v>779</v>
      </c>
      <c r="E139" t="s">
        <v>182</v>
      </c>
      <c r="F139" t="s">
        <v>867</v>
      </c>
      <c r="G139">
        <v>1</v>
      </c>
      <c r="H139" t="e">
        <f>VLOOKUP(D139,'2019-2-16 原始数据'!D:E,2,FALSE)</f>
        <v>#N/A</v>
      </c>
    </row>
    <row r="140" spans="1:8" x14ac:dyDescent="0.2">
      <c r="A140" t="s">
        <v>852</v>
      </c>
      <c r="B140" t="s">
        <v>679</v>
      </c>
      <c r="C140" t="s">
        <v>289</v>
      </c>
      <c r="D140" t="s">
        <v>128</v>
      </c>
      <c r="E140" t="str">
        <f>VLOOKUP(D140,Sheet1!B:F,5,FALSE)</f>
        <v>超级体育01</v>
      </c>
      <c r="F140" t="str">
        <f>VLOOKUP(D140,'2018-4-23 原始数据'!D:E,2,FALSE)</f>
        <v>正常</v>
      </c>
      <c r="G140">
        <v>0</v>
      </c>
      <c r="H140" t="str">
        <f>VLOOKUP(D140,'2019-2-16 原始数据'!D:E,2,FALSE)</f>
        <v>超级体育01</v>
      </c>
    </row>
    <row r="141" spans="1:8" x14ac:dyDescent="0.2">
      <c r="A141" t="s">
        <v>852</v>
      </c>
      <c r="B141" t="s">
        <v>678</v>
      </c>
      <c r="C141" t="s">
        <v>289</v>
      </c>
      <c r="D141" t="s">
        <v>128</v>
      </c>
      <c r="E141" t="str">
        <f>VLOOKUP(D141,Sheet1!B:F,5,FALSE)</f>
        <v>超级体育01</v>
      </c>
      <c r="F141" t="str">
        <f>VLOOKUP(D141,'2018-4-23 原始数据'!D:E,2,FALSE)</f>
        <v>正常</v>
      </c>
      <c r="G141">
        <v>0</v>
      </c>
      <c r="H141" t="str">
        <f>VLOOKUP(D141,'2019-2-16 原始数据'!D:E,2,FALSE)</f>
        <v>超级体育01</v>
      </c>
    </row>
    <row r="142" spans="1:8" x14ac:dyDescent="0.2">
      <c r="A142" t="s">
        <v>847</v>
      </c>
      <c r="B142" t="s">
        <v>664</v>
      </c>
      <c r="C142" t="s">
        <v>289</v>
      </c>
      <c r="D142" t="s">
        <v>124</v>
      </c>
      <c r="E142" t="str">
        <f>VLOOKUP(D142,Sheet1!B:F,5,FALSE)</f>
        <v>超级体育01 HD</v>
      </c>
      <c r="F142" t="str">
        <f>VLOOKUP(D142,'2018-4-23 原始数据'!D:E,2,FALSE)</f>
        <v>正常</v>
      </c>
      <c r="G142">
        <v>2</v>
      </c>
      <c r="H142" t="str">
        <f>VLOOKUP(D142,'2019-2-16 原始数据'!D:E,2,FALSE)</f>
        <v>超级体育01 HD</v>
      </c>
    </row>
    <row r="143" spans="1:8" x14ac:dyDescent="0.2">
      <c r="A143" t="s">
        <v>865</v>
      </c>
      <c r="B143" t="s">
        <v>712</v>
      </c>
      <c r="C143" t="s">
        <v>289</v>
      </c>
      <c r="D143" t="s">
        <v>137</v>
      </c>
      <c r="E143" t="str">
        <f>VLOOKUP(D143,Sheet1!B:F,5,FALSE)</f>
        <v>超级体育02</v>
      </c>
      <c r="F143" t="str">
        <f>VLOOKUP(D143,'2018-4-23 原始数据'!D:E,2,FALSE)</f>
        <v>正常</v>
      </c>
      <c r="G143">
        <v>0</v>
      </c>
      <c r="H143" t="str">
        <f>VLOOKUP(D143,'2019-2-16 原始数据'!D:E,2,FALSE)</f>
        <v>超级体育02</v>
      </c>
    </row>
    <row r="144" spans="1:8" x14ac:dyDescent="0.2">
      <c r="A144" t="s">
        <v>865</v>
      </c>
      <c r="B144" t="s">
        <v>711</v>
      </c>
      <c r="C144" t="s">
        <v>289</v>
      </c>
      <c r="D144" t="s">
        <v>137</v>
      </c>
      <c r="E144" t="str">
        <f>VLOOKUP(D144,Sheet1!B:F,5,FALSE)</f>
        <v>超级体育02</v>
      </c>
      <c r="F144" t="str">
        <f>VLOOKUP(D144,'2018-4-23 原始数据'!D:E,2,FALSE)</f>
        <v>正常</v>
      </c>
      <c r="G144">
        <v>0</v>
      </c>
      <c r="H144" t="str">
        <f>VLOOKUP(D144,'2019-2-16 原始数据'!D:E,2,FALSE)</f>
        <v>超级体育02</v>
      </c>
    </row>
    <row r="145" spans="1:8" x14ac:dyDescent="0.2">
      <c r="A145" t="s">
        <v>863</v>
      </c>
      <c r="B145" t="s">
        <v>707</v>
      </c>
      <c r="C145" t="s">
        <v>289</v>
      </c>
      <c r="D145" t="s">
        <v>24</v>
      </c>
      <c r="E145" t="str">
        <f>VLOOKUP(D145,Sheet1!B:F,5,FALSE)</f>
        <v>超级体育02 HD</v>
      </c>
      <c r="F145" t="str">
        <f>VLOOKUP(D145,'2018-4-23 原始数据'!D:E,2,FALSE)</f>
        <v>正常</v>
      </c>
      <c r="G145">
        <v>2</v>
      </c>
      <c r="H145" t="str">
        <f>VLOOKUP(D145,'2019-2-16 原始数据'!D:E,2,FALSE)</f>
        <v>超级体育02 HD</v>
      </c>
    </row>
    <row r="146" spans="1:8" x14ac:dyDescent="0.2">
      <c r="A146" t="s">
        <v>848</v>
      </c>
      <c r="B146" t="s">
        <v>668</v>
      </c>
      <c r="C146" t="s">
        <v>289</v>
      </c>
      <c r="D146" t="s">
        <v>125</v>
      </c>
      <c r="E146" t="str">
        <f>VLOOKUP(D146,Sheet1!B:F,5,FALSE)</f>
        <v>超级体育03</v>
      </c>
      <c r="F146" t="str">
        <f>VLOOKUP(D146,'2018-4-23 原始数据'!D:E,2,FALSE)</f>
        <v>正常</v>
      </c>
      <c r="G146">
        <v>0</v>
      </c>
      <c r="H146" t="str">
        <f>VLOOKUP(D146,'2019-2-16 原始数据'!D:E,2,FALSE)</f>
        <v>超级体育03</v>
      </c>
    </row>
    <row r="147" spans="1:8" x14ac:dyDescent="0.2">
      <c r="A147" t="s">
        <v>848</v>
      </c>
      <c r="B147" t="s">
        <v>666</v>
      </c>
      <c r="C147" t="s">
        <v>289</v>
      </c>
      <c r="D147" t="s">
        <v>125</v>
      </c>
      <c r="E147" t="str">
        <f>VLOOKUP(D147,Sheet1!B:F,5,FALSE)</f>
        <v>超级体育03</v>
      </c>
      <c r="F147" t="str">
        <f>VLOOKUP(D147,'2018-4-23 原始数据'!D:E,2,FALSE)</f>
        <v>正常</v>
      </c>
      <c r="G147">
        <v>0</v>
      </c>
      <c r="H147" t="str">
        <f>VLOOKUP(D147,'2019-2-16 原始数据'!D:E,2,FALSE)</f>
        <v>超级体育03</v>
      </c>
    </row>
    <row r="148" spans="1:8" x14ac:dyDescent="0.2">
      <c r="A148" t="s">
        <v>864</v>
      </c>
      <c r="B148" t="s">
        <v>709</v>
      </c>
      <c r="C148" t="s">
        <v>289</v>
      </c>
      <c r="D148" t="s">
        <v>25</v>
      </c>
      <c r="E148" t="str">
        <f>VLOOKUP(D148,Sheet1!B:F,5,FALSE)</f>
        <v>超级体育03 HD</v>
      </c>
      <c r="F148" t="str">
        <f>VLOOKUP(D148,'2018-4-23 原始数据'!D:E,2,FALSE)</f>
        <v>正常</v>
      </c>
      <c r="G148">
        <v>2</v>
      </c>
      <c r="H148" t="e">
        <f>VLOOKUP(D148,'2019-2-16 原始数据'!D:E,2,FALSE)</f>
        <v>#N/A</v>
      </c>
    </row>
    <row r="149" spans="1:8" x14ac:dyDescent="0.2">
      <c r="A149" t="s">
        <v>855</v>
      </c>
      <c r="B149" t="s">
        <v>688</v>
      </c>
      <c r="C149" t="s">
        <v>289</v>
      </c>
      <c r="D149" t="s">
        <v>131</v>
      </c>
      <c r="E149" t="str">
        <f>VLOOKUP(D149,Sheet1!B:F,5,FALSE)</f>
        <v>超级体育04</v>
      </c>
      <c r="F149" t="str">
        <f>VLOOKUP(D149,'2018-4-23 原始数据'!D:E,2,FALSE)</f>
        <v>正常</v>
      </c>
      <c r="G149">
        <v>0</v>
      </c>
      <c r="H149" t="str">
        <f>VLOOKUP(D149,'2019-2-16 原始数据'!D:E,2,FALSE)</f>
        <v>超级体育04</v>
      </c>
    </row>
    <row r="150" spans="1:8" x14ac:dyDescent="0.2">
      <c r="A150" t="s">
        <v>855</v>
      </c>
      <c r="B150" t="s">
        <v>687</v>
      </c>
      <c r="C150" t="s">
        <v>289</v>
      </c>
      <c r="D150" t="s">
        <v>131</v>
      </c>
      <c r="E150" t="str">
        <f>VLOOKUP(D150,Sheet1!B:F,5,FALSE)</f>
        <v>超级体育04</v>
      </c>
      <c r="F150" t="str">
        <f>VLOOKUP(D150,'2018-4-23 原始数据'!D:E,2,FALSE)</f>
        <v>正常</v>
      </c>
      <c r="G150">
        <v>0</v>
      </c>
      <c r="H150" t="str">
        <f>VLOOKUP(D150,'2019-2-16 原始数据'!D:E,2,FALSE)</f>
        <v>超级体育04</v>
      </c>
    </row>
    <row r="151" spans="1:8" x14ac:dyDescent="0.2">
      <c r="A151" t="s">
        <v>862</v>
      </c>
      <c r="B151" t="s">
        <v>705</v>
      </c>
      <c r="C151" t="s">
        <v>289</v>
      </c>
      <c r="D151" t="s">
        <v>23</v>
      </c>
      <c r="E151" t="str">
        <f>VLOOKUP(D151,Sheet1!B:F,5,FALSE)</f>
        <v>超级体育04 HD</v>
      </c>
      <c r="F151" t="str">
        <f>VLOOKUP(D151,'2018-4-23 原始数据'!D:E,2,FALSE)</f>
        <v>正常</v>
      </c>
      <c r="G151">
        <v>2</v>
      </c>
      <c r="H151" t="str">
        <f>VLOOKUP(D151,'2019-2-16 原始数据'!D:E,2,FALSE)</f>
        <v>超级体育04 HD</v>
      </c>
    </row>
    <row r="152" spans="1:8" x14ac:dyDescent="0.2">
      <c r="A152" t="s">
        <v>856</v>
      </c>
      <c r="B152" t="s">
        <v>691</v>
      </c>
      <c r="C152" t="s">
        <v>289</v>
      </c>
      <c r="D152" t="s">
        <v>132</v>
      </c>
      <c r="E152" t="str">
        <f>VLOOKUP(D152,Sheet1!B:F,5,FALSE)</f>
        <v>超级体育05</v>
      </c>
      <c r="F152" t="str">
        <f>VLOOKUP(D152,'2018-4-23 原始数据'!D:E,2,FALSE)</f>
        <v>正常</v>
      </c>
      <c r="G152">
        <v>0</v>
      </c>
      <c r="H152" t="str">
        <f>VLOOKUP(D152,'2019-2-16 原始数据'!D:E,2,FALSE)</f>
        <v>超级体育05</v>
      </c>
    </row>
    <row r="153" spans="1:8" x14ac:dyDescent="0.2">
      <c r="A153" t="s">
        <v>856</v>
      </c>
      <c r="B153" t="s">
        <v>690</v>
      </c>
      <c r="C153" t="s">
        <v>289</v>
      </c>
      <c r="D153" t="s">
        <v>132</v>
      </c>
      <c r="E153" t="str">
        <f>VLOOKUP(D153,Sheet1!B:F,5,FALSE)</f>
        <v>超级体育05</v>
      </c>
      <c r="F153" t="str">
        <f>VLOOKUP(D153,'2018-4-23 原始数据'!D:E,2,FALSE)</f>
        <v>正常</v>
      </c>
      <c r="G153">
        <v>0</v>
      </c>
      <c r="H153" t="str">
        <f>VLOOKUP(D153,'2019-2-16 原始数据'!D:E,2,FALSE)</f>
        <v>超级体育05</v>
      </c>
    </row>
    <row r="154" spans="1:8" x14ac:dyDescent="0.2">
      <c r="A154" t="s">
        <v>845</v>
      </c>
      <c r="B154" t="s">
        <v>357</v>
      </c>
      <c r="C154" t="s">
        <v>289</v>
      </c>
      <c r="D154" t="s">
        <v>18</v>
      </c>
      <c r="E154" t="str">
        <f>VLOOKUP(D154,Sheet1!B:F,5,FALSE)</f>
        <v>超级体育05 HD</v>
      </c>
      <c r="F154" t="str">
        <f>VLOOKUP(D154,'2018-4-23 原始数据'!D:E,2,FALSE)</f>
        <v>正常</v>
      </c>
      <c r="G154">
        <v>2</v>
      </c>
      <c r="H154" t="str">
        <f>VLOOKUP(D154,'2019-2-16 原始数据'!D:E,2,FALSE)</f>
        <v>超级体育05 HD</v>
      </c>
    </row>
    <row r="155" spans="1:8" x14ac:dyDescent="0.2">
      <c r="A155" t="s">
        <v>853</v>
      </c>
      <c r="B155" t="s">
        <v>682</v>
      </c>
      <c r="C155" t="s">
        <v>289</v>
      </c>
      <c r="D155" t="s">
        <v>129</v>
      </c>
      <c r="E155" t="str">
        <f>VLOOKUP(D155,Sheet1!B:F,5,FALSE)</f>
        <v>超级体育06</v>
      </c>
      <c r="F155" t="str">
        <f>VLOOKUP(D155,'2018-4-23 原始数据'!D:E,2,FALSE)</f>
        <v>正常</v>
      </c>
      <c r="G155">
        <v>0</v>
      </c>
      <c r="H155" t="str">
        <f>VLOOKUP(D155,'2019-2-16 原始数据'!D:E,2,FALSE)</f>
        <v>超级体育06</v>
      </c>
    </row>
    <row r="156" spans="1:8" x14ac:dyDescent="0.2">
      <c r="A156" t="s">
        <v>853</v>
      </c>
      <c r="B156" t="s">
        <v>681</v>
      </c>
      <c r="C156" t="s">
        <v>289</v>
      </c>
      <c r="D156" t="s">
        <v>129</v>
      </c>
      <c r="E156" t="str">
        <f>VLOOKUP(D156,Sheet1!B:F,5,FALSE)</f>
        <v>超级体育06</v>
      </c>
      <c r="F156" t="str">
        <f>VLOOKUP(D156,'2018-4-23 原始数据'!D:E,2,FALSE)</f>
        <v>正常</v>
      </c>
      <c r="G156">
        <v>0</v>
      </c>
      <c r="H156" t="str">
        <f>VLOOKUP(D156,'2019-2-16 原始数据'!D:E,2,FALSE)</f>
        <v>超级体育06</v>
      </c>
    </row>
    <row r="157" spans="1:8" x14ac:dyDescent="0.2">
      <c r="A157" t="s">
        <v>844</v>
      </c>
      <c r="B157" t="s">
        <v>355</v>
      </c>
      <c r="C157" t="s">
        <v>289</v>
      </c>
      <c r="D157" t="s">
        <v>17</v>
      </c>
      <c r="E157" t="str">
        <f>VLOOKUP(D157,Sheet1!B:F,5,FALSE)</f>
        <v>超级体育06 HD</v>
      </c>
      <c r="F157" t="str">
        <f>VLOOKUP(D157,'2018-4-23 原始数据'!D:E,2,FALSE)</f>
        <v>正常</v>
      </c>
      <c r="G157">
        <v>2</v>
      </c>
      <c r="H157" t="str">
        <f>VLOOKUP(D157,'2019-2-16 原始数据'!D:E,2,FALSE)</f>
        <v>超级体育06 HD</v>
      </c>
    </row>
    <row r="158" spans="1:8" x14ac:dyDescent="0.2">
      <c r="A158" t="s">
        <v>854</v>
      </c>
      <c r="B158" t="s">
        <v>684</v>
      </c>
      <c r="C158" t="s">
        <v>289</v>
      </c>
      <c r="D158" t="s">
        <v>130</v>
      </c>
      <c r="E158" t="str">
        <f>VLOOKUP(D158,Sheet1!B:F,5,FALSE)</f>
        <v>超级体育07</v>
      </c>
      <c r="F158" t="str">
        <f>VLOOKUP(D158,'2018-4-23 原始数据'!D:E,2,FALSE)</f>
        <v>正常</v>
      </c>
      <c r="G158">
        <v>0</v>
      </c>
      <c r="H158" t="str">
        <f>VLOOKUP(D158,'2019-2-16 原始数据'!D:E,2,FALSE)</f>
        <v>超级体育07</v>
      </c>
    </row>
    <row r="159" spans="1:8" x14ac:dyDescent="0.2">
      <c r="A159" t="s">
        <v>854</v>
      </c>
      <c r="B159" t="s">
        <v>685</v>
      </c>
      <c r="C159" t="s">
        <v>289</v>
      </c>
      <c r="D159" t="s">
        <v>130</v>
      </c>
      <c r="E159" t="str">
        <f>VLOOKUP(D159,Sheet1!B:F,5,FALSE)</f>
        <v>超级体育07</v>
      </c>
      <c r="F159" t="str">
        <f>VLOOKUP(D159,'2018-4-23 原始数据'!D:E,2,FALSE)</f>
        <v>正常</v>
      </c>
      <c r="G159">
        <v>0</v>
      </c>
      <c r="H159" t="str">
        <f>VLOOKUP(D159,'2019-2-16 原始数据'!D:E,2,FALSE)</f>
        <v>超级体育07</v>
      </c>
    </row>
    <row r="160" spans="1:8" x14ac:dyDescent="0.2">
      <c r="A160" t="s">
        <v>851</v>
      </c>
      <c r="B160" t="s">
        <v>676</v>
      </c>
      <c r="C160" t="s">
        <v>289</v>
      </c>
      <c r="D160" t="s">
        <v>127</v>
      </c>
      <c r="E160" t="str">
        <f>VLOOKUP(D160,Sheet1!B:F,5,FALSE)</f>
        <v>超级体育07 HD</v>
      </c>
      <c r="F160" t="str">
        <f>VLOOKUP(D160,'2018-4-23 原始数据'!D:E,2,FALSE)</f>
        <v>正常</v>
      </c>
      <c r="G160">
        <v>2</v>
      </c>
      <c r="H160" t="str">
        <f>VLOOKUP(D160,'2019-2-16 原始数据'!D:E,2,FALSE)</f>
        <v>超级体育07 HD</v>
      </c>
    </row>
    <row r="161" spans="1:8" x14ac:dyDescent="0.2">
      <c r="A161" t="s">
        <v>859</v>
      </c>
      <c r="B161" t="s">
        <v>699</v>
      </c>
      <c r="C161" t="s">
        <v>289</v>
      </c>
      <c r="D161" t="s">
        <v>134</v>
      </c>
      <c r="E161" t="str">
        <f>VLOOKUP(D161,Sheet1!B:F,5,FALSE)</f>
        <v>超级体育08</v>
      </c>
      <c r="F161" t="str">
        <f>VLOOKUP(D161,'2018-4-23 原始数据'!D:E,2,FALSE)</f>
        <v>正常</v>
      </c>
      <c r="G161">
        <v>0</v>
      </c>
      <c r="H161" t="e">
        <f>VLOOKUP(D161,'2019-2-16 原始数据'!D:E,2,FALSE)</f>
        <v>#N/A</v>
      </c>
    </row>
    <row r="162" spans="1:8" x14ac:dyDescent="0.2">
      <c r="A162" t="s">
        <v>850</v>
      </c>
      <c r="B162" t="s">
        <v>674</v>
      </c>
      <c r="C162" t="s">
        <v>289</v>
      </c>
      <c r="D162" t="s">
        <v>126</v>
      </c>
      <c r="E162" t="str">
        <f>VLOOKUP(D162,Sheet1!B:F,5,FALSE)</f>
        <v>超级体育08 HD</v>
      </c>
      <c r="F162" t="str">
        <f>VLOOKUP(D162,'2018-4-23 原始数据'!D:E,2,FALSE)</f>
        <v>正常</v>
      </c>
      <c r="G162">
        <v>2</v>
      </c>
      <c r="H162" t="str">
        <f>VLOOKUP(D162,'2019-2-16 原始数据'!D:E,2,FALSE)</f>
        <v>超级体育08 HD</v>
      </c>
    </row>
    <row r="163" spans="1:8" x14ac:dyDescent="0.2">
      <c r="A163" t="s">
        <v>858</v>
      </c>
      <c r="B163" t="s">
        <v>697</v>
      </c>
      <c r="C163" t="s">
        <v>289</v>
      </c>
      <c r="D163" t="s">
        <v>133</v>
      </c>
      <c r="E163" t="str">
        <f>VLOOKUP(D163,Sheet1!B:F,5,FALSE)</f>
        <v>超级体育09</v>
      </c>
      <c r="F163" t="str">
        <f>VLOOKUP(D163,'2018-4-23 原始数据'!D:E,2,FALSE)</f>
        <v>正常</v>
      </c>
      <c r="G163">
        <v>0</v>
      </c>
      <c r="H163" t="e">
        <f>VLOOKUP(D163,'2019-2-16 原始数据'!D:E,2,FALSE)</f>
        <v>#N/A</v>
      </c>
    </row>
    <row r="164" spans="1:8" x14ac:dyDescent="0.2">
      <c r="A164" t="s">
        <v>849</v>
      </c>
      <c r="B164" t="s">
        <v>670</v>
      </c>
      <c r="C164" t="s">
        <v>289</v>
      </c>
      <c r="D164" t="s">
        <v>20</v>
      </c>
      <c r="E164" t="str">
        <f>VLOOKUP(D164,Sheet1!B:F,5,FALSE)</f>
        <v>超级体育09 HD</v>
      </c>
      <c r="F164" t="str">
        <f>VLOOKUP(D164,'2018-4-23 原始数据'!D:E,2,FALSE)</f>
        <v>正常</v>
      </c>
      <c r="G164">
        <v>2</v>
      </c>
      <c r="H164" t="e">
        <f>VLOOKUP(D164,'2019-2-16 原始数据'!D:E,2,FALSE)</f>
        <v>#N/A</v>
      </c>
    </row>
    <row r="165" spans="1:8" x14ac:dyDescent="0.2">
      <c r="A165" t="s">
        <v>861</v>
      </c>
      <c r="B165" t="s">
        <v>703</v>
      </c>
      <c r="C165" t="s">
        <v>289</v>
      </c>
      <c r="D165" t="s">
        <v>136</v>
      </c>
      <c r="E165" t="str">
        <f>VLOOKUP(D165,Sheet1!B:F,5,FALSE)</f>
        <v>超级体育10</v>
      </c>
      <c r="F165" t="str">
        <f>VLOOKUP(D165,'2018-4-23 原始数据'!D:E,2,FALSE)</f>
        <v>正常</v>
      </c>
      <c r="G165">
        <v>1</v>
      </c>
      <c r="H165" t="str">
        <f>VLOOKUP(D165,'2019-2-16 原始数据'!D:E,2,FALSE)</f>
        <v>超级体育10</v>
      </c>
    </row>
    <row r="166" spans="1:8" x14ac:dyDescent="0.2">
      <c r="A166" t="s">
        <v>860</v>
      </c>
      <c r="B166" t="s">
        <v>701</v>
      </c>
      <c r="C166" t="s">
        <v>289</v>
      </c>
      <c r="D166" t="s">
        <v>135</v>
      </c>
      <c r="E166" t="str">
        <f>VLOOKUP(D166,Sheet1!B:F,5,FALSE)</f>
        <v>超级体育11</v>
      </c>
      <c r="F166" t="str">
        <f>VLOOKUP(D166,'2018-4-23 原始数据'!D:E,2,FALSE)</f>
        <v>正常</v>
      </c>
      <c r="G166">
        <v>1</v>
      </c>
      <c r="H166" t="str">
        <f>VLOOKUP(D166,'2019-2-16 原始数据'!D:E,2,FALSE)</f>
        <v>超级体育11</v>
      </c>
    </row>
    <row r="167" spans="1:8" x14ac:dyDescent="0.2">
      <c r="A167" t="s">
        <v>168</v>
      </c>
      <c r="B167" t="s">
        <v>380</v>
      </c>
      <c r="C167" t="s">
        <v>289</v>
      </c>
      <c r="D167" t="s">
        <v>47</v>
      </c>
      <c r="E167" t="str">
        <f>VLOOKUP(D167,Sheet1!B:F,5,FALSE)</f>
        <v>第一财经</v>
      </c>
      <c r="F167" t="str">
        <f>VLOOKUP(D167,'2018-4-23 原始数据'!D:E,2,FALSE)</f>
        <v>正常</v>
      </c>
      <c r="G167">
        <v>0</v>
      </c>
      <c r="H167" t="str">
        <f>VLOOKUP(D167,'2019-2-16 原始数据'!D:E,2,FALSE)</f>
        <v>第一财经</v>
      </c>
    </row>
    <row r="168" spans="1:8" x14ac:dyDescent="0.2">
      <c r="A168" t="s">
        <v>168</v>
      </c>
      <c r="B168" t="s">
        <v>382</v>
      </c>
      <c r="C168" t="s">
        <v>289</v>
      </c>
      <c r="D168" t="s">
        <v>47</v>
      </c>
      <c r="E168" t="str">
        <f>VLOOKUP(D168,Sheet1!B:F,5,FALSE)</f>
        <v>第一财经</v>
      </c>
      <c r="F168" t="str">
        <f>VLOOKUP(D168,'2018-4-23 原始数据'!D:E,2,FALSE)</f>
        <v>正常</v>
      </c>
      <c r="G168">
        <v>0</v>
      </c>
      <c r="H168" t="str">
        <f>VLOOKUP(D168,'2019-2-16 原始数据'!D:E,2,FALSE)</f>
        <v>第一财经</v>
      </c>
    </row>
    <row r="169" spans="1:8" x14ac:dyDescent="0.2">
      <c r="A169" t="s">
        <v>141</v>
      </c>
      <c r="B169" t="s">
        <v>383</v>
      </c>
      <c r="C169" t="s">
        <v>289</v>
      </c>
      <c r="D169" t="s">
        <v>4</v>
      </c>
      <c r="E169" t="str">
        <f>VLOOKUP(D169,Sheet1!B:F,5,FALSE)</f>
        <v>第一财经HD</v>
      </c>
      <c r="F169" t="str">
        <f>VLOOKUP(D169,'2018-4-23 原始数据'!D:E,2,FALSE)</f>
        <v>正常</v>
      </c>
      <c r="G169">
        <v>2</v>
      </c>
      <c r="H169" t="e">
        <f>VLOOKUP(D169,'2019-2-16 原始数据'!D:E,2,FALSE)</f>
        <v>#N/A</v>
      </c>
    </row>
    <row r="170" spans="1:8" x14ac:dyDescent="0.2">
      <c r="A170" t="s">
        <v>167</v>
      </c>
      <c r="B170" t="s">
        <v>392</v>
      </c>
      <c r="C170" t="s">
        <v>289</v>
      </c>
      <c r="D170" t="s">
        <v>46</v>
      </c>
      <c r="E170" t="str">
        <f>VLOOKUP(D170,Sheet1!B:F,5,FALSE)</f>
        <v>电视剧频道</v>
      </c>
      <c r="F170" t="str">
        <f>VLOOKUP(D170,'2018-4-23 原始数据'!D:E,2,FALSE)</f>
        <v>正常</v>
      </c>
      <c r="G170">
        <v>0</v>
      </c>
      <c r="H170" t="str">
        <f>VLOOKUP(D170,'2019-2-16 原始数据'!D:E,2,FALSE)</f>
        <v>电视剧频道</v>
      </c>
    </row>
    <row r="171" spans="1:8" x14ac:dyDescent="0.2">
      <c r="A171" t="s">
        <v>140</v>
      </c>
      <c r="B171" t="s">
        <v>393</v>
      </c>
      <c r="C171" t="s">
        <v>289</v>
      </c>
      <c r="D171" t="s">
        <v>3</v>
      </c>
      <c r="E171" t="str">
        <f>VLOOKUP(D171,Sheet1!B:F,5,FALSE)</f>
        <v>电视剧频道HD</v>
      </c>
      <c r="F171" t="str">
        <f>VLOOKUP(D171,'2018-4-23 原始数据'!D:E,2,FALSE)</f>
        <v>正常</v>
      </c>
      <c r="G171">
        <v>2</v>
      </c>
      <c r="H171" t="str">
        <f>VLOOKUP(D171,'2019-2-16 原始数据'!D:E,2,FALSE)</f>
        <v>电视剧频道HD</v>
      </c>
    </row>
    <row r="172" spans="1:8" x14ac:dyDescent="0.2">
      <c r="A172" t="s">
        <v>172</v>
      </c>
      <c r="B172" t="s">
        <v>394</v>
      </c>
      <c r="C172" t="s">
        <v>289</v>
      </c>
      <c r="D172" t="s">
        <v>788</v>
      </c>
      <c r="E172" t="s">
        <v>172</v>
      </c>
      <c r="F172" t="s">
        <v>867</v>
      </c>
      <c r="G172">
        <v>1</v>
      </c>
      <c r="H172" t="str">
        <f>VLOOKUP(D172,'2019-2-16 原始数据'!D:E,2,FALSE)</f>
        <v>东方财经</v>
      </c>
    </row>
    <row r="173" spans="1:8" x14ac:dyDescent="0.2">
      <c r="A173" t="s">
        <v>173</v>
      </c>
      <c r="B173" t="s">
        <v>396</v>
      </c>
      <c r="C173" t="s">
        <v>289</v>
      </c>
      <c r="D173" t="s">
        <v>52</v>
      </c>
      <c r="E173" t="str">
        <f>VLOOKUP(D173,Sheet1!B:F,5,FALSE)</f>
        <v>东方电影</v>
      </c>
      <c r="F173" t="str">
        <f>VLOOKUP(D173,'2018-4-23 原始数据'!D:E,2,FALSE)</f>
        <v>正常</v>
      </c>
      <c r="G173">
        <v>1</v>
      </c>
      <c r="H173" t="str">
        <f>VLOOKUP(D173,'2019-2-16 原始数据'!D:E,2,FALSE)</f>
        <v>东方电影</v>
      </c>
    </row>
    <row r="174" spans="1:8" x14ac:dyDescent="0.2">
      <c r="A174" t="s">
        <v>174</v>
      </c>
      <c r="B174" t="s">
        <v>398</v>
      </c>
      <c r="C174" t="s">
        <v>289</v>
      </c>
      <c r="D174" t="s">
        <v>53</v>
      </c>
      <c r="E174" t="str">
        <f>VLOOKUP(D174,Sheet1!B:F,5,FALSE)</f>
        <v>东方购物-1</v>
      </c>
      <c r="F174" t="str">
        <f>VLOOKUP(D174,'2018-4-23 原始数据'!D:E,2,FALSE)</f>
        <v>正常</v>
      </c>
      <c r="G174">
        <v>0</v>
      </c>
      <c r="H174" t="str">
        <f>VLOOKUP(D174,'2019-2-16 原始数据'!D:E,2,FALSE)</f>
        <v>东方购物-1</v>
      </c>
    </row>
    <row r="175" spans="1:8" x14ac:dyDescent="0.2">
      <c r="A175" t="s">
        <v>145</v>
      </c>
      <c r="B175" t="s">
        <v>399</v>
      </c>
      <c r="C175" t="s">
        <v>289</v>
      </c>
      <c r="D175" t="s">
        <v>8</v>
      </c>
      <c r="E175" t="str">
        <f>VLOOKUP(D175,Sheet1!B:F,5,FALSE)</f>
        <v>东方购物-1HD</v>
      </c>
      <c r="F175" t="str">
        <f>VLOOKUP(D175,'2018-4-23 原始数据'!D:E,2,FALSE)</f>
        <v>正常</v>
      </c>
      <c r="G175">
        <v>2</v>
      </c>
      <c r="H175" t="str">
        <f>VLOOKUP(D175,'2019-2-16 原始数据'!D:E,2,FALSE)</f>
        <v>东方购物-1HD</v>
      </c>
    </row>
    <row r="176" spans="1:8" x14ac:dyDescent="0.2">
      <c r="A176" t="s">
        <v>146</v>
      </c>
      <c r="B176" t="s">
        <v>401</v>
      </c>
      <c r="C176" t="s">
        <v>289</v>
      </c>
      <c r="D176" t="s">
        <v>9</v>
      </c>
      <c r="E176" t="str">
        <f>VLOOKUP(D176,Sheet1!B:F,5,FALSE)</f>
        <v>东方购物-2HD</v>
      </c>
      <c r="F176" t="str">
        <f>VLOOKUP(D176,'2018-4-23 原始数据'!D:E,2,FALSE)</f>
        <v>正常</v>
      </c>
      <c r="G176">
        <v>2</v>
      </c>
      <c r="H176" t="str">
        <f>VLOOKUP(D176,'2019-2-16 原始数据'!D:E,2,FALSE)</f>
        <v>东方购物-2HD</v>
      </c>
    </row>
    <row r="177" spans="1:8" x14ac:dyDescent="0.2">
      <c r="A177" t="s">
        <v>176</v>
      </c>
      <c r="B177" t="s">
        <v>402</v>
      </c>
      <c r="C177" t="s">
        <v>289</v>
      </c>
      <c r="D177" t="s">
        <v>55</v>
      </c>
      <c r="E177" t="str">
        <f>VLOOKUP(D177,Sheet1!B:F,5,FALSE)</f>
        <v>东方购物3</v>
      </c>
      <c r="F177" t="str">
        <f>VLOOKUP(D177,'2018-4-23 原始数据'!D:E,2,FALSE)</f>
        <v>正常</v>
      </c>
      <c r="G177">
        <v>0</v>
      </c>
      <c r="H177" t="str">
        <f>VLOOKUP(D177,'2019-2-16 原始数据'!D:E,2,FALSE)</f>
        <v>东方购物3</v>
      </c>
    </row>
    <row r="178" spans="1:8" x14ac:dyDescent="0.2">
      <c r="A178" t="s">
        <v>228</v>
      </c>
      <c r="B178" t="s">
        <v>403</v>
      </c>
      <c r="C178" t="s">
        <v>289</v>
      </c>
      <c r="D178" t="s">
        <v>107</v>
      </c>
      <c r="E178" t="str">
        <f>VLOOKUP(D178,Sheet1!B:F,5,FALSE)</f>
        <v>东方购物-3HD</v>
      </c>
      <c r="F178" t="str">
        <f>VLOOKUP(D178,'2018-4-23 原始数据'!D:E,2,FALSE)</f>
        <v>正常</v>
      </c>
      <c r="G178">
        <v>2</v>
      </c>
      <c r="H178" t="e">
        <f>VLOOKUP(D178,'2019-2-16 原始数据'!D:E,2,FALSE)</f>
        <v>#N/A</v>
      </c>
    </row>
    <row r="179" spans="1:8" x14ac:dyDescent="0.2">
      <c r="A179" t="s">
        <v>177</v>
      </c>
      <c r="B179" t="s">
        <v>404</v>
      </c>
      <c r="C179" t="s">
        <v>289</v>
      </c>
      <c r="D179" t="s">
        <v>56</v>
      </c>
      <c r="E179" t="str">
        <f>VLOOKUP(D179,Sheet1!B:F,5,FALSE)</f>
        <v>东方购物4</v>
      </c>
      <c r="F179" t="str">
        <f>VLOOKUP(D179,'2018-4-23 原始数据'!D:E,2,FALSE)</f>
        <v>正常</v>
      </c>
      <c r="G179">
        <v>1</v>
      </c>
      <c r="H179" t="e">
        <f>VLOOKUP(D179,'2019-2-16 原始数据'!D:E,2,FALSE)</f>
        <v>#N/A</v>
      </c>
    </row>
    <row r="180" spans="1:8" x14ac:dyDescent="0.2">
      <c r="A180" t="s">
        <v>178</v>
      </c>
      <c r="B180" t="s">
        <v>408</v>
      </c>
      <c r="C180" t="s">
        <v>289</v>
      </c>
      <c r="D180" t="s">
        <v>57</v>
      </c>
      <c r="E180" t="str">
        <f>VLOOKUP(D180,Sheet1!B:F,5,FALSE)</f>
        <v>东方购物5</v>
      </c>
      <c r="F180" t="str">
        <f>VLOOKUP(D180,'2018-4-23 原始数据'!D:E,2,FALSE)</f>
        <v>正常</v>
      </c>
      <c r="G180">
        <v>1</v>
      </c>
      <c r="H180" t="str">
        <f>VLOOKUP(D180,'2019-2-16 原始数据'!D:E,2,FALSE)</f>
        <v>东方购物5</v>
      </c>
    </row>
    <row r="181" spans="1:8" x14ac:dyDescent="0.2">
      <c r="A181" t="s">
        <v>166</v>
      </c>
      <c r="B181" t="s">
        <v>413</v>
      </c>
      <c r="C181" t="s">
        <v>289</v>
      </c>
      <c r="D181" t="s">
        <v>45</v>
      </c>
      <c r="E181" t="str">
        <f>VLOOKUP(D181,Sheet1!B:F,5,FALSE)</f>
        <v>东方卫视</v>
      </c>
      <c r="F181" t="str">
        <f>VLOOKUP(D181,'2018-4-23 原始数据'!D:E,2,FALSE)</f>
        <v>正常</v>
      </c>
      <c r="G181">
        <v>0</v>
      </c>
      <c r="H181" t="e">
        <f>VLOOKUP(D181,'2019-2-16 原始数据'!D:E,2,FALSE)</f>
        <v>#N/A</v>
      </c>
    </row>
    <row r="182" spans="1:8" x14ac:dyDescent="0.2">
      <c r="A182" t="s">
        <v>229</v>
      </c>
      <c r="B182" t="s">
        <v>414</v>
      </c>
      <c r="C182" t="s">
        <v>289</v>
      </c>
      <c r="D182" t="s">
        <v>2</v>
      </c>
      <c r="E182" t="str">
        <f>VLOOKUP(D182,Sheet1!B:F,5,FALSE)</f>
        <v>东方卫视高清</v>
      </c>
      <c r="F182" t="str">
        <f>VLOOKUP(D182,'2018-4-23 原始数据'!D:E,2,FALSE)</f>
        <v>正常</v>
      </c>
      <c r="G182">
        <v>2</v>
      </c>
      <c r="H182" t="str">
        <f>VLOOKUP(D182,'2019-2-16 原始数据'!D:E,2,FALSE)</f>
        <v>东方卫视高清</v>
      </c>
    </row>
    <row r="183" spans="1:8" x14ac:dyDescent="0.2">
      <c r="A183" t="s">
        <v>183</v>
      </c>
      <c r="B183" t="s">
        <v>416</v>
      </c>
      <c r="C183" t="s">
        <v>289</v>
      </c>
      <c r="D183" t="s">
        <v>62</v>
      </c>
      <c r="E183" t="str">
        <f>VLOOKUP(D183,Sheet1!B:F,5,FALSE)</f>
        <v>东南卫视</v>
      </c>
      <c r="F183" t="str">
        <f>VLOOKUP(D183,'2018-4-23 原始数据'!D:E,2,FALSE)</f>
        <v>正常</v>
      </c>
      <c r="G183">
        <v>1</v>
      </c>
      <c r="H183" t="e">
        <f>VLOOKUP(D183,'2019-2-16 原始数据'!D:E,2,FALSE)</f>
        <v>#N/A</v>
      </c>
    </row>
    <row r="184" spans="1:8" x14ac:dyDescent="0.2">
      <c r="A184" t="s">
        <v>230</v>
      </c>
      <c r="B184" t="s">
        <v>417</v>
      </c>
      <c r="C184" t="s">
        <v>289</v>
      </c>
      <c r="D184" t="s">
        <v>108</v>
      </c>
      <c r="E184" t="str">
        <f>VLOOKUP(D184,Sheet1!B:F,5,FALSE)</f>
        <v>动漫秀场</v>
      </c>
      <c r="F184" t="str">
        <f>VLOOKUP(D184,'2018-4-23 原始数据'!D:E,2,FALSE)</f>
        <v>正常</v>
      </c>
      <c r="G184">
        <v>1</v>
      </c>
      <c r="H184" t="str">
        <f>VLOOKUP(D184,'2019-2-16 原始数据'!D:E,2,FALSE)</f>
        <v>动漫秀场</v>
      </c>
    </row>
    <row r="185" spans="1:8" x14ac:dyDescent="0.2">
      <c r="A185" t="s">
        <v>184</v>
      </c>
      <c r="B185" t="s">
        <v>421</v>
      </c>
      <c r="C185" t="s">
        <v>289</v>
      </c>
      <c r="D185" t="s">
        <v>63</v>
      </c>
      <c r="E185" t="str">
        <f>VLOOKUP(D185,Sheet1!B:F,5,FALSE)</f>
        <v>都市剧场</v>
      </c>
      <c r="F185" t="str">
        <f>VLOOKUP(D185,'2018-4-23 原始数据'!D:E,2,FALSE)</f>
        <v>正常</v>
      </c>
      <c r="G185">
        <v>0</v>
      </c>
      <c r="H185" t="str">
        <f>VLOOKUP(D185,'2019-2-16 原始数据'!D:E,2,FALSE)</f>
        <v>都市剧场</v>
      </c>
    </row>
    <row r="186" spans="1:8" x14ac:dyDescent="0.2">
      <c r="A186" t="s">
        <v>155</v>
      </c>
      <c r="B186" t="s">
        <v>422</v>
      </c>
      <c r="C186" t="s">
        <v>289</v>
      </c>
      <c r="D186" t="s">
        <v>26</v>
      </c>
      <c r="E186" t="str">
        <f>VLOOKUP(D186,Sheet1!B:F,5,FALSE)</f>
        <v>都市剧场HD</v>
      </c>
      <c r="F186" t="str">
        <f>VLOOKUP(D186,'2018-4-23 原始数据'!D:E,2,FALSE)</f>
        <v>正常</v>
      </c>
      <c r="G186">
        <v>2</v>
      </c>
      <c r="H186" t="e">
        <f>VLOOKUP(D186,'2019-2-16 原始数据'!D:E,2,FALSE)</f>
        <v>#N/A</v>
      </c>
    </row>
    <row r="187" spans="1:8" x14ac:dyDescent="0.2">
      <c r="A187" t="s">
        <v>185</v>
      </c>
      <c r="B187" t="s">
        <v>424</v>
      </c>
      <c r="C187" t="s">
        <v>289</v>
      </c>
      <c r="D187" t="s">
        <v>64</v>
      </c>
      <c r="E187" t="str">
        <f>VLOOKUP(D187,Sheet1!B:F,5,FALSE)</f>
        <v>法治天地</v>
      </c>
      <c r="F187" t="str">
        <f>VLOOKUP(D187,'2018-4-23 原始数据'!D:E,2,FALSE)</f>
        <v>正常</v>
      </c>
      <c r="G187">
        <v>1</v>
      </c>
      <c r="H187" t="e">
        <f>VLOOKUP(D187,'2019-2-16 原始数据'!D:E,2,FALSE)</f>
        <v>#N/A</v>
      </c>
    </row>
    <row r="188" spans="1:8" x14ac:dyDescent="0.2">
      <c r="A188" t="s">
        <v>186</v>
      </c>
      <c r="B188" t="s">
        <v>432</v>
      </c>
      <c r="C188" t="s">
        <v>289</v>
      </c>
      <c r="D188" t="s">
        <v>65</v>
      </c>
      <c r="E188" t="str">
        <f>VLOOKUP(D188,Sheet1!B:F,5,FALSE)</f>
        <v>甘肃卫视</v>
      </c>
      <c r="F188" t="str">
        <f>VLOOKUP(D188,'2018-4-23 原始数据'!D:E,2,FALSE)</f>
        <v>正常</v>
      </c>
      <c r="G188">
        <v>1</v>
      </c>
      <c r="H188" t="e">
        <f>VLOOKUP(D188,'2019-2-16 原始数据'!D:E,2,FALSE)</f>
        <v>#N/A</v>
      </c>
    </row>
    <row r="189" spans="1:8" x14ac:dyDescent="0.2">
      <c r="A189" t="s">
        <v>187</v>
      </c>
      <c r="B189" t="s">
        <v>453</v>
      </c>
      <c r="C189" t="s">
        <v>289</v>
      </c>
      <c r="D189" t="s">
        <v>66</v>
      </c>
      <c r="E189" t="str">
        <f>VLOOKUP(D189,Sheet1!B:F,5,FALSE)</f>
        <v>广东卫视</v>
      </c>
      <c r="F189" t="str">
        <f>VLOOKUP(D189,'2018-4-23 原始数据'!D:E,2,FALSE)</f>
        <v>正常</v>
      </c>
      <c r="G189">
        <v>0</v>
      </c>
      <c r="H189" t="str">
        <f>VLOOKUP(D189,'2019-2-16 原始数据'!D:E,2,FALSE)</f>
        <v>广东卫视</v>
      </c>
    </row>
    <row r="190" spans="1:8" x14ac:dyDescent="0.2">
      <c r="A190" t="s">
        <v>148</v>
      </c>
      <c r="B190" t="s">
        <v>454</v>
      </c>
      <c r="C190" t="s">
        <v>289</v>
      </c>
      <c r="D190" t="s">
        <v>11</v>
      </c>
      <c r="E190" t="str">
        <f>VLOOKUP(D190,Sheet1!B:F,5,FALSE)</f>
        <v>广东卫视HD</v>
      </c>
      <c r="F190" t="str">
        <f>VLOOKUP(D190,'2018-4-23 原始数据'!D:E,2,FALSE)</f>
        <v>正常</v>
      </c>
      <c r="G190">
        <v>2</v>
      </c>
      <c r="H190" t="str">
        <f>VLOOKUP(D190,'2019-2-16 原始数据'!D:E,2,FALSE)</f>
        <v>广东卫视HD</v>
      </c>
    </row>
    <row r="191" spans="1:8" x14ac:dyDescent="0.2">
      <c r="A191" t="s">
        <v>188</v>
      </c>
      <c r="B191" t="s">
        <v>456</v>
      </c>
      <c r="C191" t="s">
        <v>289</v>
      </c>
      <c r="D191" t="s">
        <v>67</v>
      </c>
      <c r="E191" t="str">
        <f>VLOOKUP(D191,Sheet1!B:F,5,FALSE)</f>
        <v>广西卫视</v>
      </c>
      <c r="F191" t="str">
        <f>VLOOKUP(D191,'2018-4-23 原始数据'!D:E,2,FALSE)</f>
        <v>正常</v>
      </c>
      <c r="G191">
        <v>1</v>
      </c>
      <c r="H191" t="str">
        <f>VLOOKUP(D191,'2019-2-16 原始数据'!D:E,2,FALSE)</f>
        <v>广西卫视</v>
      </c>
    </row>
    <row r="192" spans="1:8" x14ac:dyDescent="0.2">
      <c r="A192" t="s">
        <v>189</v>
      </c>
      <c r="B192" t="s">
        <v>458</v>
      </c>
      <c r="C192" t="s">
        <v>289</v>
      </c>
      <c r="D192" t="s">
        <v>68</v>
      </c>
      <c r="E192" t="str">
        <f>VLOOKUP(D192,Sheet1!B:F,5,FALSE)</f>
        <v>贵州卫视</v>
      </c>
      <c r="F192" t="str">
        <f>VLOOKUP(D192,'2018-4-23 原始数据'!D:E,2,FALSE)</f>
        <v>正常</v>
      </c>
      <c r="G192">
        <v>1</v>
      </c>
      <c r="H192" t="e">
        <f>VLOOKUP(D192,'2019-2-16 原始数据'!D:E,2,FALSE)</f>
        <v>#N/A</v>
      </c>
    </row>
    <row r="193" spans="1:8" x14ac:dyDescent="0.2">
      <c r="A193" t="s">
        <v>190</v>
      </c>
      <c r="B193" t="s">
        <v>460</v>
      </c>
      <c r="C193" t="s">
        <v>289</v>
      </c>
      <c r="D193" t="s">
        <v>69</v>
      </c>
      <c r="E193" t="str">
        <f>VLOOKUP(D193,Sheet1!B:F,5,FALSE)</f>
        <v>哈哈少儿</v>
      </c>
      <c r="F193" t="str">
        <f>VLOOKUP(D193,'2018-4-23 原始数据'!D:E,2,FALSE)</f>
        <v>正常</v>
      </c>
      <c r="G193">
        <v>1</v>
      </c>
      <c r="H193" t="e">
        <f>VLOOKUP(D193,'2019-2-16 原始数据'!D:E,2,FALSE)</f>
        <v>#N/A</v>
      </c>
    </row>
    <row r="194" spans="1:8" x14ac:dyDescent="0.2">
      <c r="A194" t="s">
        <v>191</v>
      </c>
      <c r="B194" t="s">
        <v>461</v>
      </c>
      <c r="C194" t="s">
        <v>289</v>
      </c>
      <c r="D194" t="s">
        <v>70</v>
      </c>
      <c r="E194" t="str">
        <f>VLOOKUP(D194,Sheet1!B:F,5,FALSE)</f>
        <v>好享购物</v>
      </c>
      <c r="F194" t="str">
        <f>VLOOKUP(D194,'2018-4-23 原始数据'!D:E,2,FALSE)</f>
        <v>正常</v>
      </c>
      <c r="G194">
        <v>1</v>
      </c>
      <c r="H194" t="e">
        <f>VLOOKUP(D194,'2019-2-16 原始数据'!D:E,2,FALSE)</f>
        <v>#N/A</v>
      </c>
    </row>
    <row r="195" spans="1:8" x14ac:dyDescent="0.2">
      <c r="A195" t="s">
        <v>192</v>
      </c>
      <c r="B195" t="s">
        <v>463</v>
      </c>
      <c r="C195" t="s">
        <v>289</v>
      </c>
      <c r="D195" t="s">
        <v>71</v>
      </c>
      <c r="E195" t="str">
        <f>VLOOKUP(D195,Sheet1!B:F,5,FALSE)</f>
        <v>河北卫视</v>
      </c>
      <c r="F195" t="str">
        <f>VLOOKUP(D195,'2018-4-23 原始数据'!D:E,2,FALSE)</f>
        <v>正常</v>
      </c>
      <c r="G195">
        <v>1</v>
      </c>
      <c r="H195" t="str">
        <f>VLOOKUP(D195,'2019-2-16 原始数据'!D:E,2,FALSE)</f>
        <v>河北卫视</v>
      </c>
    </row>
    <row r="196" spans="1:8" x14ac:dyDescent="0.2">
      <c r="A196" t="s">
        <v>193</v>
      </c>
      <c r="B196" t="s">
        <v>465</v>
      </c>
      <c r="C196" t="s">
        <v>289</v>
      </c>
      <c r="D196" t="s">
        <v>72</v>
      </c>
      <c r="E196" t="str">
        <f>VLOOKUP(D196,Sheet1!B:F,5,FALSE)</f>
        <v>河南卫视</v>
      </c>
      <c r="F196" t="str">
        <f>VLOOKUP(D196,'2018-4-23 原始数据'!D:E,2,FALSE)</f>
        <v>正常</v>
      </c>
      <c r="G196">
        <v>1</v>
      </c>
      <c r="H196" t="str">
        <f>VLOOKUP(D196,'2019-2-16 原始数据'!D:E,2,FALSE)</f>
        <v>河南卫视</v>
      </c>
    </row>
    <row r="197" spans="1:8" x14ac:dyDescent="0.2">
      <c r="A197" t="s">
        <v>194</v>
      </c>
      <c r="B197" t="s">
        <v>467</v>
      </c>
      <c r="C197" t="s">
        <v>289</v>
      </c>
      <c r="D197" t="s">
        <v>73</v>
      </c>
      <c r="E197" t="str">
        <f>VLOOKUP(D197,Sheet1!B:F,5,FALSE)</f>
        <v>黑龙江卫视</v>
      </c>
      <c r="F197" t="str">
        <f>VLOOKUP(D197,'2018-4-23 原始数据'!D:E,2,FALSE)</f>
        <v>正常</v>
      </c>
      <c r="G197">
        <v>0</v>
      </c>
      <c r="H197" t="e">
        <f>VLOOKUP(D197,'2019-2-16 原始数据'!D:E,2,FALSE)</f>
        <v>#N/A</v>
      </c>
    </row>
    <row r="198" spans="1:8" x14ac:dyDescent="0.2">
      <c r="A198" t="s">
        <v>152</v>
      </c>
      <c r="B198" t="s">
        <v>468</v>
      </c>
      <c r="C198" t="s">
        <v>289</v>
      </c>
      <c r="D198" t="s">
        <v>15</v>
      </c>
      <c r="E198" t="str">
        <f>VLOOKUP(D198,Sheet1!B:F,5,FALSE)</f>
        <v>黑龙江卫视HD</v>
      </c>
      <c r="F198" t="str">
        <f>VLOOKUP(D198,'2018-4-23 原始数据'!D:E,2,FALSE)</f>
        <v>正常</v>
      </c>
      <c r="G198">
        <v>2</v>
      </c>
      <c r="H198" t="str">
        <f>VLOOKUP(D198,'2019-2-16 原始数据'!D:E,2,FALSE)</f>
        <v>黑龙江卫视HD</v>
      </c>
    </row>
    <row r="199" spans="1:8" x14ac:dyDescent="0.2">
      <c r="A199" t="s">
        <v>195</v>
      </c>
      <c r="B199" t="s">
        <v>471</v>
      </c>
      <c r="C199" t="s">
        <v>289</v>
      </c>
      <c r="D199" t="s">
        <v>74</v>
      </c>
      <c r="E199" t="str">
        <f>VLOOKUP(D199,Sheet1!B:F,5,FALSE)</f>
        <v>湖北卫视</v>
      </c>
      <c r="F199" t="str">
        <f>VLOOKUP(D199,'2018-4-23 原始数据'!D:E,2,FALSE)</f>
        <v>正常</v>
      </c>
      <c r="G199">
        <v>1</v>
      </c>
      <c r="H199" t="str">
        <f>VLOOKUP(D199,'2019-2-16 原始数据'!D:E,2,FALSE)</f>
        <v>湖北卫视</v>
      </c>
    </row>
    <row r="200" spans="1:8" x14ac:dyDescent="0.2">
      <c r="A200" t="s">
        <v>233</v>
      </c>
      <c r="B200" t="s">
        <v>475</v>
      </c>
      <c r="C200" t="s">
        <v>289</v>
      </c>
      <c r="D200" t="s">
        <v>111</v>
      </c>
      <c r="E200" t="str">
        <f>VLOOKUP(D200,Sheet1!B:F,5,FALSE)</f>
        <v>湖南卫视</v>
      </c>
      <c r="F200" t="str">
        <f>VLOOKUP(D200,'2018-4-23 原始数据'!D:E,2,FALSE)</f>
        <v>正常</v>
      </c>
      <c r="G200">
        <v>0</v>
      </c>
      <c r="H200" t="e">
        <f>VLOOKUP(D200,'2019-2-16 原始数据'!D:E,2,FALSE)</f>
        <v>#N/A</v>
      </c>
    </row>
    <row r="201" spans="1:8" x14ac:dyDescent="0.2">
      <c r="A201" t="s">
        <v>151</v>
      </c>
      <c r="B201" t="s">
        <v>476</v>
      </c>
      <c r="C201" t="s">
        <v>289</v>
      </c>
      <c r="D201" t="s">
        <v>14</v>
      </c>
      <c r="E201" t="str">
        <f>VLOOKUP(D201,Sheet1!B:F,5,FALSE)</f>
        <v>湖南卫视HD</v>
      </c>
      <c r="F201" t="str">
        <f>VLOOKUP(D201,'2018-4-23 原始数据'!D:E,2,FALSE)</f>
        <v>正常</v>
      </c>
      <c r="G201">
        <v>2</v>
      </c>
      <c r="H201" t="str">
        <f>VLOOKUP(D201,'2019-2-16 原始数据'!D:E,2,FALSE)</f>
        <v>湖南卫视HD</v>
      </c>
    </row>
    <row r="202" spans="1:8" x14ac:dyDescent="0.2">
      <c r="A202" t="s">
        <v>196</v>
      </c>
      <c r="B202" t="s">
        <v>481</v>
      </c>
      <c r="C202" t="s">
        <v>289</v>
      </c>
      <c r="D202" t="s">
        <v>75</v>
      </c>
      <c r="E202" t="str">
        <f>VLOOKUP(D202,Sheet1!B:F,5,FALSE)</f>
        <v>欢笑剧场</v>
      </c>
      <c r="F202" t="str">
        <f>VLOOKUP(D202,'2018-4-23 原始数据'!D:E,2,FALSE)</f>
        <v>正常</v>
      </c>
      <c r="G202">
        <v>1</v>
      </c>
      <c r="H202" t="e">
        <f>VLOOKUP(D202,'2019-2-16 原始数据'!D:E,2,FALSE)</f>
        <v>#N/A</v>
      </c>
    </row>
    <row r="203" spans="1:8" x14ac:dyDescent="0.2">
      <c r="A203" t="s">
        <v>197</v>
      </c>
      <c r="B203" t="s">
        <v>484</v>
      </c>
      <c r="C203" t="s">
        <v>289</v>
      </c>
      <c r="D203" t="s">
        <v>76</v>
      </c>
      <c r="E203" t="str">
        <f>VLOOKUP(D203,Sheet1!B:F,5,FALSE)</f>
        <v>环球购物</v>
      </c>
      <c r="F203" t="str">
        <f>VLOOKUP(D203,'2018-4-23 原始数据'!D:E,2,FALSE)</f>
        <v>正常</v>
      </c>
      <c r="G203">
        <v>1</v>
      </c>
      <c r="H203" t="str">
        <f>VLOOKUP(D203,'2019-2-16 原始数据'!D:E,2,FALSE)</f>
        <v>环球购物</v>
      </c>
    </row>
    <row r="204" spans="1:8" x14ac:dyDescent="0.2">
      <c r="A204" t="s">
        <v>198</v>
      </c>
      <c r="B204" t="s">
        <v>486</v>
      </c>
      <c r="C204" t="s">
        <v>289</v>
      </c>
      <c r="D204" t="s">
        <v>77</v>
      </c>
      <c r="E204" t="str">
        <f>VLOOKUP(D204,Sheet1!B:F,5,FALSE)</f>
        <v>吉林卫视</v>
      </c>
      <c r="F204" t="str">
        <f>VLOOKUP(D204,'2018-4-23 原始数据'!D:E,2,FALSE)</f>
        <v>正常</v>
      </c>
      <c r="G204">
        <v>1</v>
      </c>
      <c r="H204" t="str">
        <f>VLOOKUP(D204,'2019-2-16 原始数据'!D:E,2,FALSE)</f>
        <v>吉林卫视</v>
      </c>
    </row>
    <row r="205" spans="1:8" x14ac:dyDescent="0.2">
      <c r="A205" t="s">
        <v>234</v>
      </c>
      <c r="B205" t="s">
        <v>487</v>
      </c>
      <c r="C205" t="s">
        <v>289</v>
      </c>
      <c r="D205" t="s">
        <v>112</v>
      </c>
      <c r="E205" t="str">
        <f>VLOOKUP(D205,Sheet1!B:F,5,FALSE)</f>
        <v>极速汽车</v>
      </c>
      <c r="F205" t="str">
        <f>VLOOKUP(D205,'2018-4-23 原始数据'!D:E,2,FALSE)</f>
        <v>正常</v>
      </c>
      <c r="G205">
        <v>0</v>
      </c>
      <c r="H205" t="str">
        <f>VLOOKUP(D205,'2019-2-16 原始数据'!D:E,2,FALSE)</f>
        <v>极速汽车</v>
      </c>
    </row>
    <row r="206" spans="1:8" x14ac:dyDescent="0.2">
      <c r="A206" t="s">
        <v>235</v>
      </c>
      <c r="B206" t="s">
        <v>488</v>
      </c>
      <c r="C206" t="s">
        <v>289</v>
      </c>
      <c r="D206" t="s">
        <v>113</v>
      </c>
      <c r="E206" t="str">
        <f>VLOOKUP(D206,Sheet1!B:F,5,FALSE)</f>
        <v>极速汽车HD</v>
      </c>
      <c r="F206" t="str">
        <f>VLOOKUP(D206,'2018-4-23 原始数据'!D:E,2,FALSE)</f>
        <v>正常</v>
      </c>
      <c r="G206">
        <v>2</v>
      </c>
      <c r="H206" t="e">
        <f>VLOOKUP(D206,'2019-2-16 原始数据'!D:E,2,FALSE)</f>
        <v>#N/A</v>
      </c>
    </row>
    <row r="207" spans="1:8" x14ac:dyDescent="0.2">
      <c r="A207" t="s">
        <v>169</v>
      </c>
      <c r="B207" t="s">
        <v>490</v>
      </c>
      <c r="C207" t="s">
        <v>289</v>
      </c>
      <c r="D207" t="s">
        <v>48</v>
      </c>
      <c r="E207" t="str">
        <f>VLOOKUP(D207,Sheet1!B:F,5,FALSE)</f>
        <v>纪实频道</v>
      </c>
      <c r="F207" t="str">
        <f>VLOOKUP(D207,'2018-4-23 原始数据'!D:E,2,FALSE)</f>
        <v>正常</v>
      </c>
      <c r="G207">
        <v>0</v>
      </c>
      <c r="H207" t="str">
        <f>VLOOKUP(D207,'2019-2-16 原始数据'!D:E,2,FALSE)</f>
        <v>纪实频道</v>
      </c>
    </row>
    <row r="208" spans="1:8" x14ac:dyDescent="0.2">
      <c r="A208" t="s">
        <v>142</v>
      </c>
      <c r="B208" t="s">
        <v>491</v>
      </c>
      <c r="C208" t="s">
        <v>289</v>
      </c>
      <c r="D208" t="s">
        <v>5</v>
      </c>
      <c r="E208" t="str">
        <f>VLOOKUP(D208,Sheet1!B:F,5,FALSE)</f>
        <v>纪实频道HD</v>
      </c>
      <c r="F208" t="str">
        <f>VLOOKUP(D208,'2018-4-23 原始数据'!D:E,2,FALSE)</f>
        <v>正常</v>
      </c>
      <c r="G208">
        <v>2</v>
      </c>
      <c r="H208" t="e">
        <f>VLOOKUP(D208,'2019-2-16 原始数据'!D:E,2,FALSE)</f>
        <v>#N/A</v>
      </c>
    </row>
    <row r="209" spans="1:8" x14ac:dyDescent="0.2">
      <c r="A209" t="s">
        <v>199</v>
      </c>
      <c r="B209" t="s">
        <v>496</v>
      </c>
      <c r="C209" t="s">
        <v>289</v>
      </c>
      <c r="D209" t="s">
        <v>78</v>
      </c>
      <c r="E209" t="str">
        <f>VLOOKUP(D209,Sheet1!B:F,5,FALSE)</f>
        <v>健康社区</v>
      </c>
      <c r="F209" t="str">
        <f>VLOOKUP(D209,'2018-4-23 原始数据'!D:E,2,FALSE)</f>
        <v>正常</v>
      </c>
      <c r="G209">
        <v>1</v>
      </c>
      <c r="H209" t="str">
        <f>VLOOKUP(D209,'2019-2-16 原始数据'!D:E,2,FALSE)</f>
        <v>健康社区</v>
      </c>
    </row>
    <row r="210" spans="1:8" x14ac:dyDescent="0.2">
      <c r="A210" t="s">
        <v>200</v>
      </c>
      <c r="B210" t="s">
        <v>499</v>
      </c>
      <c r="C210" t="s">
        <v>289</v>
      </c>
      <c r="D210" t="s">
        <v>79</v>
      </c>
      <c r="E210" t="str">
        <f>VLOOKUP(D210,Sheet1!B:F,5,FALSE)</f>
        <v>江苏卫视</v>
      </c>
      <c r="F210" t="str">
        <f>VLOOKUP(D210,'2018-4-23 原始数据'!D:E,2,FALSE)</f>
        <v>正常</v>
      </c>
      <c r="G210">
        <v>0</v>
      </c>
      <c r="H210" t="str">
        <f>VLOOKUP(D210,'2019-2-16 原始数据'!D:E,2,FALSE)</f>
        <v>江苏卫视</v>
      </c>
    </row>
    <row r="211" spans="1:8" x14ac:dyDescent="0.2">
      <c r="A211" t="s">
        <v>149</v>
      </c>
      <c r="B211" t="s">
        <v>497</v>
      </c>
      <c r="C211" t="s">
        <v>289</v>
      </c>
      <c r="D211" t="s">
        <v>12</v>
      </c>
      <c r="E211" t="str">
        <f>VLOOKUP(D211,Sheet1!B:F,5,FALSE)</f>
        <v>江苏卫视(高清)</v>
      </c>
      <c r="F211" t="str">
        <f>VLOOKUP(D211,'2018-4-23 原始数据'!D:E,2,FALSE)</f>
        <v>正常</v>
      </c>
      <c r="G211">
        <v>2</v>
      </c>
      <c r="H211" t="str">
        <f>VLOOKUP(D211,'2019-2-16 原始数据'!D:E,2,FALSE)</f>
        <v>江苏卫视(高清)</v>
      </c>
    </row>
    <row r="212" spans="1:8" x14ac:dyDescent="0.2">
      <c r="A212" t="s">
        <v>226</v>
      </c>
      <c r="B212" t="s">
        <v>501</v>
      </c>
      <c r="C212" t="s">
        <v>289</v>
      </c>
      <c r="D212" t="s">
        <v>105</v>
      </c>
      <c r="E212" t="str">
        <f>VLOOKUP(D212,Sheet1!B:F,5,FALSE)</f>
        <v>江西卫视</v>
      </c>
      <c r="F212" t="str">
        <f>VLOOKUP(D212,'2018-4-23 原始数据'!D:E,2,FALSE)</f>
        <v>正常</v>
      </c>
      <c r="G212">
        <v>1</v>
      </c>
      <c r="H212" t="e">
        <f>VLOOKUP(D212,'2019-2-16 原始数据'!D:E,2,FALSE)</f>
        <v>#N/A</v>
      </c>
    </row>
    <row r="213" spans="1:8" x14ac:dyDescent="0.2">
      <c r="A213" t="s">
        <v>201</v>
      </c>
      <c r="B213" t="s">
        <v>503</v>
      </c>
      <c r="C213" t="s">
        <v>289</v>
      </c>
      <c r="D213" t="s">
        <v>80</v>
      </c>
      <c r="E213" t="str">
        <f>VLOOKUP(D213,Sheet1!B:F,5,FALSE)</f>
        <v>教育频道</v>
      </c>
      <c r="F213" t="str">
        <f>VLOOKUP(D213,'2018-4-23 原始数据'!D:E,2,FALSE)</f>
        <v>正常</v>
      </c>
      <c r="G213">
        <v>1</v>
      </c>
      <c r="H213" t="str">
        <f>VLOOKUP(D213,'2019-2-16 原始数据'!D:E,2,FALSE)</f>
        <v>教育频道</v>
      </c>
    </row>
    <row r="214" spans="1:8" x14ac:dyDescent="0.2">
      <c r="A214" t="s">
        <v>236</v>
      </c>
      <c r="B214" t="s">
        <v>504</v>
      </c>
      <c r="C214" t="s">
        <v>289</v>
      </c>
      <c r="D214" t="s">
        <v>818</v>
      </c>
      <c r="E214" t="s">
        <v>236</v>
      </c>
      <c r="F214" t="s">
        <v>867</v>
      </c>
      <c r="G214">
        <v>1</v>
      </c>
      <c r="H214" t="str">
        <f>VLOOKUP(D214,'2019-2-16 原始数据'!D:E,2,FALSE)</f>
        <v>金色频道</v>
      </c>
    </row>
    <row r="215" spans="1:8" x14ac:dyDescent="0.2">
      <c r="A215" t="s">
        <v>202</v>
      </c>
      <c r="B215" t="s">
        <v>509</v>
      </c>
      <c r="C215" t="s">
        <v>289</v>
      </c>
      <c r="D215" t="s">
        <v>81</v>
      </c>
      <c r="E215" t="str">
        <f>VLOOKUP(D215,Sheet1!B:F,5,FALSE)</f>
        <v>劲爆体育</v>
      </c>
      <c r="F215" t="str">
        <f>VLOOKUP(D215,'2018-4-23 原始数据'!D:E,2,FALSE)</f>
        <v>正常</v>
      </c>
      <c r="G215">
        <v>0</v>
      </c>
      <c r="H215" t="str">
        <f>VLOOKUP(D215,'2019-2-16 原始数据'!D:E,2,FALSE)</f>
        <v>劲爆体育</v>
      </c>
    </row>
    <row r="216" spans="1:8" x14ac:dyDescent="0.2">
      <c r="A216" t="s">
        <v>202</v>
      </c>
      <c r="B216" t="s">
        <v>510</v>
      </c>
      <c r="C216" t="s">
        <v>289</v>
      </c>
      <c r="D216" t="s">
        <v>81</v>
      </c>
      <c r="E216" t="str">
        <f>VLOOKUP(D216,Sheet1!B:F,5,FALSE)</f>
        <v>劲爆体育</v>
      </c>
      <c r="F216" t="str">
        <f>VLOOKUP(D216,'2018-4-23 原始数据'!D:E,2,FALSE)</f>
        <v>正常</v>
      </c>
      <c r="G216">
        <v>0</v>
      </c>
      <c r="H216" t="str">
        <f>VLOOKUP(D216,'2019-2-16 原始数据'!D:E,2,FALSE)</f>
        <v>劲爆体育</v>
      </c>
    </row>
    <row r="217" spans="1:8" x14ac:dyDescent="0.2">
      <c r="A217" t="s">
        <v>846</v>
      </c>
      <c r="B217" t="s">
        <v>625</v>
      </c>
      <c r="C217" t="s">
        <v>289</v>
      </c>
      <c r="D217" t="s">
        <v>19</v>
      </c>
      <c r="E217" t="str">
        <f>VLOOKUP(D217,Sheet1!B:F,5,FALSE)</f>
        <v>劲爆体育HD</v>
      </c>
      <c r="F217" t="str">
        <f>VLOOKUP(D217,'2018-4-23 原始数据'!D:E,2,FALSE)</f>
        <v>正常</v>
      </c>
      <c r="G217">
        <v>2</v>
      </c>
      <c r="H217" t="str">
        <f>VLOOKUP(D217,'2019-2-16 原始数据'!D:E,2,FALSE)</f>
        <v>劲爆体育HD</v>
      </c>
    </row>
    <row r="218" spans="1:8" x14ac:dyDescent="0.2">
      <c r="A218" t="s">
        <v>203</v>
      </c>
      <c r="B218" t="s">
        <v>522</v>
      </c>
      <c r="C218" t="s">
        <v>289</v>
      </c>
      <c r="D218" t="s">
        <v>82</v>
      </c>
      <c r="E218" t="str">
        <f>VLOOKUP(D218,Sheet1!B:F,5,FALSE)</f>
        <v>辽宁卫视</v>
      </c>
      <c r="F218" t="str">
        <f>VLOOKUP(D218,'2018-4-23 原始数据'!D:E,2,FALSE)</f>
        <v>正常</v>
      </c>
      <c r="G218">
        <v>1</v>
      </c>
      <c r="H218" t="str">
        <f>VLOOKUP(D218,'2019-2-16 原始数据'!D:E,2,FALSE)</f>
        <v>辽宁卫视</v>
      </c>
    </row>
    <row r="219" spans="1:8" x14ac:dyDescent="0.2">
      <c r="A219" t="s">
        <v>204</v>
      </c>
      <c r="B219" t="s">
        <v>526</v>
      </c>
      <c r="C219" t="s">
        <v>289</v>
      </c>
      <c r="D219" s="2" t="s">
        <v>83</v>
      </c>
      <c r="E219" t="str">
        <f>VLOOKUP(D219,Sheet1!B:F,5,FALSE)</f>
        <v>旅游卫视</v>
      </c>
      <c r="F219" t="str">
        <f>VLOOKUP(D219,'2018-4-23 原始数据'!D:E,2,FALSE)</f>
        <v>正常</v>
      </c>
      <c r="G219">
        <v>1</v>
      </c>
      <c r="H219" t="str">
        <f>VLOOKUP(D219,'2019-2-16 原始数据'!D:E,2,FALSE)</f>
        <v>旅游卫视</v>
      </c>
    </row>
    <row r="220" spans="1:8" x14ac:dyDescent="0.2">
      <c r="A220" t="s">
        <v>237</v>
      </c>
      <c r="B220" t="s">
        <v>550</v>
      </c>
      <c r="C220" t="s">
        <v>289</v>
      </c>
      <c r="D220" t="s">
        <v>115</v>
      </c>
      <c r="E220" t="str">
        <f>VLOOKUP(D220,Sheet1!B:F,5,FALSE)</f>
        <v>魅力音乐</v>
      </c>
      <c r="F220" t="str">
        <f>VLOOKUP(D220,'2018-4-23 原始数据'!D:E,2,FALSE)</f>
        <v>正常</v>
      </c>
      <c r="G220">
        <v>1</v>
      </c>
      <c r="H220" t="e">
        <f>VLOOKUP(D220,'2019-2-16 原始数据'!D:E,2,FALSE)</f>
        <v>#N/A</v>
      </c>
    </row>
    <row r="221" spans="1:8" x14ac:dyDescent="0.2">
      <c r="A221" t="s">
        <v>205</v>
      </c>
      <c r="B221" t="s">
        <v>556</v>
      </c>
      <c r="C221" t="s">
        <v>289</v>
      </c>
      <c r="D221" t="s">
        <v>84</v>
      </c>
      <c r="E221" t="str">
        <f>VLOOKUP(D221,Sheet1!B:F,5,FALSE)</f>
        <v>内蒙古卫视</v>
      </c>
      <c r="F221" t="str">
        <f>VLOOKUP(D221,'2018-4-23 原始数据'!D:E,2,FALSE)</f>
        <v>正常</v>
      </c>
      <c r="G221">
        <v>1</v>
      </c>
      <c r="H221" t="str">
        <f>VLOOKUP(D221,'2019-2-16 原始数据'!D:E,2,FALSE)</f>
        <v>内蒙古卫视</v>
      </c>
    </row>
    <row r="222" spans="1:8" x14ac:dyDescent="0.2">
      <c r="A222" t="s">
        <v>206</v>
      </c>
      <c r="B222" t="s">
        <v>558</v>
      </c>
      <c r="C222" t="s">
        <v>289</v>
      </c>
      <c r="D222" t="s">
        <v>85</v>
      </c>
      <c r="E222" t="str">
        <f>VLOOKUP(D222,Sheet1!B:F,5,FALSE)</f>
        <v>宁夏卫视</v>
      </c>
      <c r="F222" t="str">
        <f>VLOOKUP(D222,'2018-4-23 原始数据'!D:E,2,FALSE)</f>
        <v>正常</v>
      </c>
      <c r="G222">
        <v>1</v>
      </c>
      <c r="H222" t="str">
        <f>VLOOKUP(D222,'2019-2-16 原始数据'!D:E,2,FALSE)</f>
        <v>宁夏卫视</v>
      </c>
    </row>
    <row r="223" spans="1:8" x14ac:dyDescent="0.2">
      <c r="A223" t="s">
        <v>206</v>
      </c>
      <c r="B223" t="s">
        <v>559</v>
      </c>
      <c r="C223" t="s">
        <v>289</v>
      </c>
      <c r="D223" t="s">
        <v>85</v>
      </c>
      <c r="E223" t="str">
        <f>VLOOKUP(D223,Sheet1!B:F,5,FALSE)</f>
        <v>宁夏卫视</v>
      </c>
      <c r="F223" t="str">
        <f>VLOOKUP(D223,'2018-4-23 原始数据'!D:E,2,FALSE)</f>
        <v>正常</v>
      </c>
      <c r="G223">
        <v>1</v>
      </c>
      <c r="H223" t="str">
        <f>VLOOKUP(D223,'2019-2-16 原始数据'!D:E,2,FALSE)</f>
        <v>宁夏卫视</v>
      </c>
    </row>
    <row r="224" spans="1:8" x14ac:dyDescent="0.2">
      <c r="A224" t="s">
        <v>238</v>
      </c>
      <c r="B224" t="s">
        <v>565</v>
      </c>
      <c r="C224" t="s">
        <v>289</v>
      </c>
      <c r="D224" t="s">
        <v>807</v>
      </c>
      <c r="E224" t="s">
        <v>238</v>
      </c>
      <c r="F224" t="s">
        <v>867</v>
      </c>
      <c r="G224">
        <v>1</v>
      </c>
      <c r="H224" t="str">
        <f>VLOOKUP(D224,'2019-2-16 原始数据'!D:E,2,FALSE)</f>
        <v>七彩戏剧</v>
      </c>
    </row>
    <row r="225" spans="1:8" x14ac:dyDescent="0.2">
      <c r="A225" t="s">
        <v>207</v>
      </c>
      <c r="B225" t="s">
        <v>567</v>
      </c>
      <c r="C225" t="s">
        <v>289</v>
      </c>
      <c r="D225" s="2" t="s">
        <v>86</v>
      </c>
      <c r="E225" t="str">
        <f>VLOOKUP(D225,Sheet1!B:F,5,FALSE)</f>
        <v>青海卫视</v>
      </c>
      <c r="F225" t="str">
        <f>VLOOKUP(D225,'2018-4-23 原始数据'!D:E,2,FALSE)</f>
        <v>正常</v>
      </c>
      <c r="G225">
        <v>1</v>
      </c>
      <c r="H225" t="str">
        <f>VLOOKUP(D225,'2019-2-16 原始数据'!D:E,2,FALSE)</f>
        <v>青海卫视</v>
      </c>
    </row>
    <row r="226" spans="1:8" x14ac:dyDescent="0.2">
      <c r="A226" t="s">
        <v>208</v>
      </c>
      <c r="B226" t="s">
        <v>572</v>
      </c>
      <c r="C226" t="s">
        <v>289</v>
      </c>
      <c r="D226" t="s">
        <v>87</v>
      </c>
      <c r="E226" t="str">
        <f>VLOOKUP(D226,Sheet1!B:F,5,FALSE)</f>
        <v>全纪实</v>
      </c>
      <c r="F226" t="str">
        <f>VLOOKUP(D226,'2018-4-23 原始数据'!D:E,2,FALSE)</f>
        <v>正常</v>
      </c>
      <c r="G226">
        <v>1</v>
      </c>
      <c r="H226" t="str">
        <f>VLOOKUP(D226,'2019-2-16 原始数据'!D:E,2,FALSE)</f>
        <v>全纪实</v>
      </c>
    </row>
    <row r="227" spans="1:8" x14ac:dyDescent="0.2">
      <c r="A227" t="s">
        <v>209</v>
      </c>
      <c r="B227" t="s">
        <v>585</v>
      </c>
      <c r="C227" t="s">
        <v>289</v>
      </c>
      <c r="D227" s="2" t="s">
        <v>88</v>
      </c>
      <c r="E227" t="str">
        <f>VLOOKUP(D227,Sheet1!B:F,5,FALSE)</f>
        <v>山东卫视</v>
      </c>
      <c r="F227" t="str">
        <f>VLOOKUP(D227,'2018-4-23 原始数据'!D:E,2,FALSE)</f>
        <v>正常</v>
      </c>
      <c r="G227">
        <v>1</v>
      </c>
      <c r="H227" t="str">
        <f>VLOOKUP(D227,'2019-2-16 原始数据'!D:E,2,FALSE)</f>
        <v>山东卫视</v>
      </c>
    </row>
    <row r="228" spans="1:8" x14ac:dyDescent="0.2">
      <c r="A228" t="s">
        <v>210</v>
      </c>
      <c r="B228" t="s">
        <v>589</v>
      </c>
      <c r="C228" t="s">
        <v>289</v>
      </c>
      <c r="D228" s="2" t="s">
        <v>89</v>
      </c>
      <c r="E228" t="str">
        <f>VLOOKUP(D228,Sheet1!B:F,5,FALSE)</f>
        <v>山西卫视</v>
      </c>
      <c r="F228" t="str">
        <f>VLOOKUP(D228,'2018-4-23 原始数据'!D:E,2,FALSE)</f>
        <v>正常</v>
      </c>
      <c r="G228">
        <v>1</v>
      </c>
      <c r="H228" t="str">
        <f>VLOOKUP(D228,'2019-2-16 原始数据'!D:E,2,FALSE)</f>
        <v>山西卫视</v>
      </c>
    </row>
    <row r="229" spans="1:8" x14ac:dyDescent="0.2">
      <c r="A229" t="s">
        <v>211</v>
      </c>
      <c r="B229" t="s">
        <v>591</v>
      </c>
      <c r="C229" t="s">
        <v>289</v>
      </c>
      <c r="D229" t="s">
        <v>90</v>
      </c>
      <c r="E229" t="str">
        <f>VLOOKUP(D229,Sheet1!B:F,5,FALSE)</f>
        <v>陕西卫视</v>
      </c>
      <c r="F229" t="str">
        <f>VLOOKUP(D229,'2018-4-23 原始数据'!D:E,2,FALSE)</f>
        <v>正常</v>
      </c>
      <c r="G229">
        <v>1</v>
      </c>
      <c r="H229" t="str">
        <f>VLOOKUP(D229,'2019-2-16 原始数据'!D:E,2,FALSE)</f>
        <v>陕西卫视</v>
      </c>
    </row>
    <row r="230" spans="1:8" x14ac:dyDescent="0.2">
      <c r="A230" t="s">
        <v>153</v>
      </c>
      <c r="B230" t="s">
        <v>593</v>
      </c>
      <c r="C230" t="s">
        <v>289</v>
      </c>
      <c r="D230" t="s">
        <v>16</v>
      </c>
      <c r="E230" t="str">
        <f>VLOOKUP(D230,Sheet1!B:F,5,FALSE)</f>
        <v>深圳卫视HD</v>
      </c>
      <c r="F230" t="str">
        <f>VLOOKUP(D230,'2018-4-23 原始数据'!D:E,2,FALSE)</f>
        <v>正常</v>
      </c>
      <c r="G230">
        <v>2</v>
      </c>
      <c r="H230" t="str">
        <f>VLOOKUP(D230,'2019-2-16 原始数据'!D:E,2,FALSE)</f>
        <v>深圳卫视HD</v>
      </c>
    </row>
    <row r="231" spans="1:8" x14ac:dyDescent="0.2">
      <c r="A231" t="s">
        <v>213</v>
      </c>
      <c r="B231" t="s">
        <v>595</v>
      </c>
      <c r="C231" t="s">
        <v>289</v>
      </c>
      <c r="D231" t="s">
        <v>92</v>
      </c>
      <c r="E231" t="str">
        <f>VLOOKUP(D231,Sheet1!B:F,5,FALSE)</f>
        <v>生活时尚</v>
      </c>
      <c r="F231" t="str">
        <f>VLOOKUP(D231,'2018-4-23 原始数据'!D:E,2,FALSE)</f>
        <v>正常</v>
      </c>
      <c r="G231">
        <v>1</v>
      </c>
      <c r="H231" t="str">
        <f>VLOOKUP(D231,'2019-2-16 原始数据'!D:E,2,FALSE)</f>
        <v>生活时尚</v>
      </c>
    </row>
    <row r="232" spans="1:8" x14ac:dyDescent="0.2">
      <c r="A232" t="s">
        <v>214</v>
      </c>
      <c r="B232" t="s">
        <v>598</v>
      </c>
      <c r="C232" t="s">
        <v>289</v>
      </c>
      <c r="D232" t="s">
        <v>93</v>
      </c>
      <c r="E232" t="str">
        <f>VLOOKUP(D232,Sheet1!B:F,5,FALSE)</f>
        <v>时尚购物</v>
      </c>
      <c r="F232" t="str">
        <f>VLOOKUP(D232,'2018-4-23 原始数据'!D:E,2,FALSE)</f>
        <v>正常</v>
      </c>
      <c r="G232">
        <v>1</v>
      </c>
      <c r="H232" t="str">
        <f>VLOOKUP(D232,'2019-2-16 原始数据'!D:E,2,FALSE)</f>
        <v>时尚购物</v>
      </c>
    </row>
    <row r="233" spans="1:8" x14ac:dyDescent="0.2">
      <c r="A233" t="s">
        <v>215</v>
      </c>
      <c r="B233" t="s">
        <v>602</v>
      </c>
      <c r="C233" t="s">
        <v>289</v>
      </c>
      <c r="D233" t="s">
        <v>94</v>
      </c>
      <c r="E233" t="str">
        <f>VLOOKUP(D233,Sheet1!B:F,5,FALSE)</f>
        <v>四川卫视</v>
      </c>
      <c r="F233" t="str">
        <f>VLOOKUP(D233,'2018-4-23 原始数据'!D:E,2,FALSE)</f>
        <v>正常</v>
      </c>
      <c r="G233">
        <v>1</v>
      </c>
      <c r="H233" t="str">
        <f>VLOOKUP(D233,'2019-2-16 原始数据'!D:E,2,FALSE)</f>
        <v>四川卫视</v>
      </c>
    </row>
    <row r="234" spans="1:8" x14ac:dyDescent="0.2">
      <c r="A234" t="s">
        <v>227</v>
      </c>
      <c r="B234" t="s">
        <v>603</v>
      </c>
      <c r="C234" t="s">
        <v>289</v>
      </c>
      <c r="D234" t="s">
        <v>106</v>
      </c>
      <c r="E234" t="str">
        <f>VLOOKUP(D234,Sheet1!B:F,5,FALSE)</f>
        <v>陶瓷HD</v>
      </c>
      <c r="F234" t="str">
        <f>VLOOKUP(D234,'2018-4-23 原始数据'!D:E,2,FALSE)</f>
        <v>正常</v>
      </c>
      <c r="G234">
        <v>2</v>
      </c>
      <c r="H234" t="str">
        <f>VLOOKUP(D234,'2019-2-16 原始数据'!D:E,2,FALSE)</f>
        <v>陶瓷HD</v>
      </c>
    </row>
    <row r="235" spans="1:8" x14ac:dyDescent="0.2">
      <c r="A235" t="s">
        <v>216</v>
      </c>
      <c r="B235" t="s">
        <v>604</v>
      </c>
      <c r="C235" t="s">
        <v>289</v>
      </c>
      <c r="D235" t="s">
        <v>95</v>
      </c>
      <c r="E235" t="str">
        <f>VLOOKUP(D235,Sheet1!B:F,5,FALSE)</f>
        <v>体育频道</v>
      </c>
      <c r="F235" t="str">
        <f>VLOOKUP(D235,'2018-4-23 原始数据'!D:E,2,FALSE)</f>
        <v>正常</v>
      </c>
      <c r="G235">
        <v>1</v>
      </c>
      <c r="H235" t="str">
        <f>VLOOKUP(D235,'2019-2-16 原始数据'!D:E,2,FALSE)</f>
        <v>体育频道</v>
      </c>
    </row>
    <row r="236" spans="1:8" x14ac:dyDescent="0.2">
      <c r="A236" t="s">
        <v>217</v>
      </c>
      <c r="B236" t="s">
        <v>606</v>
      </c>
      <c r="C236" t="s">
        <v>289</v>
      </c>
      <c r="D236" s="2" t="s">
        <v>96</v>
      </c>
      <c r="E236" t="str">
        <f>VLOOKUP(D236,Sheet1!B:F,5,FALSE)</f>
        <v>天津卫视</v>
      </c>
      <c r="F236" t="str">
        <f>VLOOKUP(D236,'2018-4-23 原始数据'!D:E,2,FALSE)</f>
        <v>正常</v>
      </c>
      <c r="G236">
        <v>1</v>
      </c>
      <c r="H236" t="str">
        <f>VLOOKUP(D236,'2019-2-16 原始数据'!D:E,2,FALSE)</f>
        <v>天津卫视</v>
      </c>
    </row>
    <row r="237" spans="1:8" x14ac:dyDescent="0.2">
      <c r="A237" t="s">
        <v>241</v>
      </c>
      <c r="B237" t="s">
        <v>607</v>
      </c>
      <c r="C237" t="s">
        <v>289</v>
      </c>
      <c r="D237" t="s">
        <v>119</v>
      </c>
      <c r="E237" t="str">
        <f>VLOOKUP(D237,Sheet1!B:F,5,FALSE)</f>
        <v>统一组播测试CCTV-1</v>
      </c>
      <c r="F237" t="str">
        <f>VLOOKUP(D237,'2018-4-23 原始数据'!D:E,2,FALSE)</f>
        <v>正常</v>
      </c>
      <c r="G237">
        <v>1</v>
      </c>
      <c r="H237" t="e">
        <f>VLOOKUP(D237,'2019-2-16 原始数据'!D:E,2,FALSE)</f>
        <v>#N/A</v>
      </c>
    </row>
    <row r="238" spans="1:8" x14ac:dyDescent="0.2">
      <c r="A238" t="s">
        <v>242</v>
      </c>
      <c r="B238" t="s">
        <v>608</v>
      </c>
      <c r="C238" t="s">
        <v>289</v>
      </c>
      <c r="D238" t="s">
        <v>120</v>
      </c>
      <c r="E238" t="str">
        <f>VLOOKUP(D238,Sheet1!B:F,5,FALSE)</f>
        <v>投资理财</v>
      </c>
      <c r="F238" t="str">
        <f>VLOOKUP(D238,'2018-4-23 原始数据'!D:E,2,FALSE)</f>
        <v>正常</v>
      </c>
      <c r="G238">
        <v>1</v>
      </c>
      <c r="H238" t="str">
        <f>VLOOKUP(D238,'2019-2-16 原始数据'!D:E,2,FALSE)</f>
        <v>投资理财</v>
      </c>
    </row>
    <row r="239" spans="1:8" x14ac:dyDescent="0.2">
      <c r="A239" t="s">
        <v>218</v>
      </c>
      <c r="B239" t="s">
        <v>610</v>
      </c>
      <c r="C239" t="s">
        <v>289</v>
      </c>
      <c r="D239" t="s">
        <v>97</v>
      </c>
      <c r="E239" t="str">
        <f>VLOOKUP(D239,Sheet1!B:F,5,FALSE)</f>
        <v>外语频道</v>
      </c>
      <c r="F239" t="str">
        <f>VLOOKUP(D239,'2018-4-23 原始数据'!D:E,2,FALSE)</f>
        <v>正常</v>
      </c>
      <c r="G239">
        <v>1</v>
      </c>
      <c r="H239" t="e">
        <f>VLOOKUP(D239,'2019-2-16 原始数据'!D:E,2,FALSE)</f>
        <v>#N/A</v>
      </c>
    </row>
    <row r="240" spans="1:8" x14ac:dyDescent="0.2">
      <c r="A240" t="s">
        <v>243</v>
      </c>
      <c r="B240" t="s">
        <v>611</v>
      </c>
      <c r="C240" t="s">
        <v>289</v>
      </c>
      <c r="D240" t="s">
        <v>121</v>
      </c>
      <c r="E240" t="str">
        <f>VLOOKUP(D240,Sheet1!B:F,5,FALSE)</f>
        <v>网球</v>
      </c>
      <c r="F240" t="str">
        <f>VLOOKUP(D240,'2018-4-23 原始数据'!D:E,2,FALSE)</f>
        <v>正常</v>
      </c>
      <c r="G240">
        <v>1</v>
      </c>
      <c r="H240" t="str">
        <f>VLOOKUP(D240,'2019-2-16 原始数据'!D:E,2,FALSE)</f>
        <v>网球</v>
      </c>
    </row>
    <row r="241" spans="1:8" x14ac:dyDescent="0.2">
      <c r="A241" t="s">
        <v>144</v>
      </c>
      <c r="B241" t="s">
        <v>614</v>
      </c>
      <c r="C241" t="s">
        <v>289</v>
      </c>
      <c r="D241" t="s">
        <v>7</v>
      </c>
      <c r="E241" t="str">
        <f>VLOOKUP(D241,Sheet1!B:F,5,FALSE)</f>
        <v>五星体育HD</v>
      </c>
      <c r="F241" t="str">
        <f>VLOOKUP(D241,'2018-4-23 原始数据'!D:E,2,FALSE)</f>
        <v>正常</v>
      </c>
      <c r="G241">
        <v>2</v>
      </c>
      <c r="H241" t="str">
        <f>VLOOKUP(D241,'2019-2-16 原始数据'!D:E,2,FALSE)</f>
        <v>五星体育HD</v>
      </c>
    </row>
    <row r="242" spans="1:8" x14ac:dyDescent="0.2">
      <c r="A242" t="s">
        <v>219</v>
      </c>
      <c r="B242" t="s">
        <v>616</v>
      </c>
      <c r="C242" t="s">
        <v>289</v>
      </c>
      <c r="D242" s="2" t="s">
        <v>98</v>
      </c>
      <c r="E242" t="str">
        <f>VLOOKUP(D242,Sheet1!B:F,5,FALSE)</f>
        <v>西藏卫视</v>
      </c>
      <c r="F242" t="str">
        <f>VLOOKUP(D242,'2018-4-23 原始数据'!D:E,2,FALSE)</f>
        <v>正常</v>
      </c>
      <c r="G242">
        <v>1</v>
      </c>
      <c r="H242" t="str">
        <f>VLOOKUP(D242,'2019-2-16 原始数据'!D:E,2,FALSE)</f>
        <v>西藏卫视</v>
      </c>
    </row>
    <row r="243" spans="1:8" x14ac:dyDescent="0.2">
      <c r="A243" t="s">
        <v>220</v>
      </c>
      <c r="B243" t="s">
        <v>623</v>
      </c>
      <c r="C243" t="s">
        <v>289</v>
      </c>
      <c r="D243" s="2" t="s">
        <v>789</v>
      </c>
      <c r="E243" t="s">
        <v>220</v>
      </c>
      <c r="F243" t="s">
        <v>867</v>
      </c>
      <c r="G243">
        <v>1</v>
      </c>
      <c r="H243" t="str">
        <f>VLOOKUP(D243,'2019-2-16 原始数据'!D:E,2,FALSE)</f>
        <v>新疆卫视</v>
      </c>
    </row>
    <row r="244" spans="1:8" x14ac:dyDescent="0.2">
      <c r="A244" t="s">
        <v>165</v>
      </c>
      <c r="B244" t="s">
        <v>627</v>
      </c>
      <c r="C244" t="s">
        <v>289</v>
      </c>
      <c r="D244" t="s">
        <v>44</v>
      </c>
      <c r="E244" t="str">
        <f>VLOOKUP(D244,Sheet1!B:F,5,FALSE)</f>
        <v>新闻综合</v>
      </c>
      <c r="F244" t="str">
        <f>VLOOKUP(D244,'2018-4-23 原始数据'!D:E,2,FALSE)</f>
        <v>正常</v>
      </c>
      <c r="G244">
        <v>0</v>
      </c>
      <c r="H244" t="str">
        <f>VLOOKUP(D244,'2019-2-16 原始数据'!D:E,2,FALSE)</f>
        <v>新闻综合</v>
      </c>
    </row>
    <row r="245" spans="1:8" x14ac:dyDescent="0.2">
      <c r="A245" t="s">
        <v>139</v>
      </c>
      <c r="B245" t="s">
        <v>628</v>
      </c>
      <c r="C245" t="s">
        <v>289</v>
      </c>
      <c r="D245" t="s">
        <v>1</v>
      </c>
      <c r="E245" t="str">
        <f>VLOOKUP(D245,Sheet1!B:F,5,FALSE)</f>
        <v>新闻综合HD</v>
      </c>
      <c r="F245" t="str">
        <f>VLOOKUP(D245,'2018-4-23 原始数据'!D:E,2,FALSE)</f>
        <v>正常</v>
      </c>
      <c r="G245">
        <v>2</v>
      </c>
      <c r="H245" t="str">
        <f>VLOOKUP(D245,'2019-2-16 原始数据'!D:E,2,FALSE)</f>
        <v>新闻综合HD</v>
      </c>
    </row>
    <row r="246" spans="1:8" x14ac:dyDescent="0.2">
      <c r="A246" t="s">
        <v>179</v>
      </c>
      <c r="B246" t="s">
        <v>630</v>
      </c>
      <c r="C246" t="s">
        <v>289</v>
      </c>
      <c r="D246" t="s">
        <v>58</v>
      </c>
      <c r="E246" t="str">
        <f>VLOOKUP(D246,Sheet1!B:F,5,FALSE)</f>
        <v>星尚</v>
      </c>
      <c r="F246" t="str">
        <f>VLOOKUP(D246,'2018-4-23 原始数据'!D:E,2,FALSE)</f>
        <v>正常</v>
      </c>
      <c r="G246">
        <v>1</v>
      </c>
      <c r="H246" t="e">
        <f>VLOOKUP(D246,'2019-2-16 原始数据'!D:E,2,FALSE)</f>
        <v>#N/A</v>
      </c>
    </row>
    <row r="247" spans="1:8" x14ac:dyDescent="0.2">
      <c r="A247" t="s">
        <v>221</v>
      </c>
      <c r="B247" t="s">
        <v>634</v>
      </c>
      <c r="C247" t="s">
        <v>289</v>
      </c>
      <c r="D247" t="s">
        <v>100</v>
      </c>
      <c r="E247" t="str">
        <f>VLOOKUP(D247,Sheet1!B:F,5,FALSE)</f>
        <v>炫动卡通</v>
      </c>
      <c r="F247" t="str">
        <f>VLOOKUP(D247,'2018-4-23 原始数据'!D:E,2,FALSE)</f>
        <v>正常</v>
      </c>
      <c r="G247">
        <v>1</v>
      </c>
      <c r="H247" t="str">
        <f>VLOOKUP(D247,'2019-2-16 原始数据'!D:E,2,FALSE)</f>
        <v>炫动卡通</v>
      </c>
    </row>
    <row r="248" spans="1:8" x14ac:dyDescent="0.2">
      <c r="A248" t="s">
        <v>221</v>
      </c>
      <c r="B248" t="s">
        <v>635</v>
      </c>
      <c r="C248" t="s">
        <v>289</v>
      </c>
      <c r="D248" t="s">
        <v>100</v>
      </c>
      <c r="E248" t="str">
        <f>VLOOKUP(D248,Sheet1!B:F,5,FALSE)</f>
        <v>炫动卡通</v>
      </c>
      <c r="F248" t="str">
        <f>VLOOKUP(D248,'2018-4-23 原始数据'!D:E,2,FALSE)</f>
        <v>正常</v>
      </c>
      <c r="G248">
        <v>1</v>
      </c>
      <c r="H248" t="str">
        <f>VLOOKUP(D248,'2019-2-16 原始数据'!D:E,2,FALSE)</f>
        <v>炫动卡通</v>
      </c>
    </row>
    <row r="249" spans="1:8" x14ac:dyDescent="0.2">
      <c r="A249" t="s">
        <v>222</v>
      </c>
      <c r="B249" t="s">
        <v>650</v>
      </c>
      <c r="C249" t="s">
        <v>289</v>
      </c>
      <c r="D249" t="s">
        <v>101</v>
      </c>
      <c r="E249" t="str">
        <f>VLOOKUP(D249,Sheet1!B:F,5,FALSE)</f>
        <v>艺术人文</v>
      </c>
      <c r="F249" t="str">
        <f>VLOOKUP(D249,'2018-4-23 原始数据'!D:E,2,FALSE)</f>
        <v>正常</v>
      </c>
      <c r="G249">
        <v>1</v>
      </c>
      <c r="H249" t="str">
        <f>VLOOKUP(D249,'2019-2-16 原始数据'!D:E,2,FALSE)</f>
        <v>艺术人文</v>
      </c>
    </row>
    <row r="250" spans="1:8" x14ac:dyDescent="0.2">
      <c r="A250" t="s">
        <v>244</v>
      </c>
      <c r="B250" t="s">
        <v>651</v>
      </c>
      <c r="C250" t="s">
        <v>289</v>
      </c>
      <c r="D250" t="s">
        <v>785</v>
      </c>
      <c r="E250" t="s">
        <v>244</v>
      </c>
      <c r="F250" t="s">
        <v>867</v>
      </c>
      <c r="G250">
        <v>1</v>
      </c>
      <c r="H250" t="str">
        <f>VLOOKUP(D250,'2019-2-16 原始数据'!D:E,2,FALSE)</f>
        <v>优购物</v>
      </c>
    </row>
    <row r="251" spans="1:8" x14ac:dyDescent="0.2">
      <c r="A251" t="s">
        <v>245</v>
      </c>
      <c r="B251" t="s">
        <v>652</v>
      </c>
      <c r="C251" t="s">
        <v>289</v>
      </c>
      <c r="D251" t="s">
        <v>123</v>
      </c>
      <c r="E251" t="str">
        <f>VLOOKUP(D251,Sheet1!B:F,5,FALSE)</f>
        <v>游戏风云</v>
      </c>
      <c r="F251" t="str">
        <f>VLOOKUP(D251,'2018-4-23 原始数据'!D:E,2,FALSE)</f>
        <v>正常</v>
      </c>
      <c r="G251">
        <v>1</v>
      </c>
      <c r="H251" t="str">
        <f>VLOOKUP(D251,'2019-2-16 原始数据'!D:E,2,FALSE)</f>
        <v>游戏风云</v>
      </c>
    </row>
    <row r="252" spans="1:8" x14ac:dyDescent="0.2">
      <c r="A252" t="s">
        <v>170</v>
      </c>
      <c r="B252" t="s">
        <v>656</v>
      </c>
      <c r="C252" t="s">
        <v>289</v>
      </c>
      <c r="D252" t="s">
        <v>49</v>
      </c>
      <c r="E252" t="str">
        <f>VLOOKUP(D252,Sheet1!B:F,5,FALSE)</f>
        <v>娱乐频道</v>
      </c>
      <c r="F252" t="str">
        <f>VLOOKUP(D252,'2018-4-23 原始数据'!D:E,2,FALSE)</f>
        <v>正常</v>
      </c>
      <c r="G252">
        <v>0</v>
      </c>
      <c r="H252" t="str">
        <f>VLOOKUP(D252,'2019-2-16 原始数据'!D:E,2,FALSE)</f>
        <v>都市频道</v>
      </c>
    </row>
    <row r="253" spans="1:8" x14ac:dyDescent="0.2">
      <c r="A253" t="s">
        <v>143</v>
      </c>
      <c r="B253" t="s">
        <v>657</v>
      </c>
      <c r="C253" t="s">
        <v>289</v>
      </c>
      <c r="D253" s="2" t="s">
        <v>6</v>
      </c>
      <c r="E253" t="str">
        <f>VLOOKUP(D253,Sheet1!B:F,5,FALSE)</f>
        <v>娱乐频道HD</v>
      </c>
      <c r="F253" t="str">
        <f>VLOOKUP(D253,'2018-4-23 原始数据'!D:E,2,FALSE)</f>
        <v>正常</v>
      </c>
      <c r="G253">
        <v>2</v>
      </c>
      <c r="H253" t="str">
        <f>VLOOKUP(D253,'2019-2-16 原始数据'!D:E,2,FALSE)</f>
        <v>都市频道HD</v>
      </c>
    </row>
    <row r="254" spans="1:8" x14ac:dyDescent="0.2">
      <c r="A254" t="s">
        <v>223</v>
      </c>
      <c r="B254" t="s">
        <v>659</v>
      </c>
      <c r="C254" t="s">
        <v>289</v>
      </c>
      <c r="D254" s="2" t="s">
        <v>102</v>
      </c>
      <c r="E254" t="str">
        <f>VLOOKUP(D254,Sheet1!B:F,5,FALSE)</f>
        <v>云南卫视</v>
      </c>
      <c r="F254" t="str">
        <f>VLOOKUP(D254,'2018-4-23 原始数据'!D:E,2,FALSE)</f>
        <v>正常</v>
      </c>
      <c r="G254">
        <v>1</v>
      </c>
      <c r="H254" t="str">
        <f>VLOOKUP(D254,'2019-2-16 原始数据'!D:E,2,FALSE)</f>
        <v>云南卫视</v>
      </c>
    </row>
    <row r="255" spans="1:8" x14ac:dyDescent="0.2">
      <c r="A255" t="s">
        <v>224</v>
      </c>
      <c r="B255" t="s">
        <v>662</v>
      </c>
      <c r="C255" t="s">
        <v>289</v>
      </c>
      <c r="D255" t="s">
        <v>103</v>
      </c>
      <c r="E255" t="str">
        <f>VLOOKUP(D255,Sheet1!B:F,5,FALSE)</f>
        <v>浙江卫视</v>
      </c>
      <c r="F255" t="str">
        <f>VLOOKUP(D255,'2018-4-23 原始数据'!D:E,2,FALSE)</f>
        <v>正常</v>
      </c>
      <c r="G255">
        <v>0</v>
      </c>
      <c r="H255" t="str">
        <f>VLOOKUP(D255,'2019-2-16 原始数据'!D:E,2,FALSE)</f>
        <v>浙江卫视</v>
      </c>
    </row>
    <row r="256" spans="1:8" x14ac:dyDescent="0.2">
      <c r="A256" t="s">
        <v>150</v>
      </c>
      <c r="B256" t="s">
        <v>660</v>
      </c>
      <c r="C256" t="s">
        <v>289</v>
      </c>
      <c r="D256" s="2" t="s">
        <v>13</v>
      </c>
      <c r="E256" t="str">
        <f>VLOOKUP(D256,Sheet1!B:F,5,FALSE)</f>
        <v>浙江卫视(高清)</v>
      </c>
      <c r="F256" t="str">
        <f>VLOOKUP(D256,'2018-4-23 原始数据'!D:E,2,FALSE)</f>
        <v>正常</v>
      </c>
      <c r="G256">
        <v>2</v>
      </c>
      <c r="H256" t="str">
        <f>VLOOKUP(D256,'2019-2-16 原始数据'!D:E,2,FALSE)</f>
        <v>浙江卫视(高清)</v>
      </c>
    </row>
    <row r="257" spans="1:8" x14ac:dyDescent="0.2">
      <c r="A257" t="s">
        <v>857</v>
      </c>
      <c r="B257" t="s">
        <v>695</v>
      </c>
      <c r="C257" t="s">
        <v>289</v>
      </c>
      <c r="D257" s="2" t="s">
        <v>22</v>
      </c>
      <c r="E257" t="str">
        <f>VLOOKUP(D257,Sheet1!B:F,5,FALSE)</f>
        <v>直播室2 HD</v>
      </c>
      <c r="F257" t="str">
        <f>VLOOKUP(D257,'2018-4-23 原始数据'!D:E,2,FALSE)</f>
        <v>正常</v>
      </c>
      <c r="G257">
        <v>2</v>
      </c>
      <c r="H257" t="str">
        <f>VLOOKUP(D257,'2019-2-16 原始数据'!D:E,2,FALSE)</f>
        <v>直播室2 HD</v>
      </c>
    </row>
    <row r="258" spans="1:8" x14ac:dyDescent="0.2">
      <c r="A258" t="s">
        <v>225</v>
      </c>
      <c r="B258" t="s">
        <v>722</v>
      </c>
      <c r="C258" t="s">
        <v>289</v>
      </c>
      <c r="D258" t="s">
        <v>104</v>
      </c>
      <c r="E258" t="str">
        <f>VLOOKUP(D258,Sheet1!B:F,5,FALSE)</f>
        <v>重庆卫视</v>
      </c>
      <c r="F258" t="str">
        <f>VLOOKUP(D258,'2018-4-23 原始数据'!D:E,2,FALSE)</f>
        <v>正常</v>
      </c>
      <c r="G258">
        <v>1</v>
      </c>
      <c r="H258" t="str">
        <f>VLOOKUP(D258,'2019-2-16 原始数据'!D:E,2,FALSE)</f>
        <v>重庆卫视</v>
      </c>
    </row>
  </sheetData>
  <sortState xmlns:xlrd2="http://schemas.microsoft.com/office/spreadsheetml/2017/richdata2" ref="A1:G258">
    <sortCondition ref="C1:C258"/>
    <sortCondition ref="F1:F258"/>
    <sortCondition ref="A1:A258"/>
    <sortCondition ref="B1:B258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9"/>
  <sheetViews>
    <sheetView workbookViewId="0">
      <selection activeCell="D88" sqref="D88"/>
    </sheetView>
  </sheetViews>
  <sheetFormatPr defaultRowHeight="14.25" x14ac:dyDescent="0.2"/>
  <cols>
    <col min="1" max="1" width="20.12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</cols>
  <sheetData>
    <row r="1" spans="1:5" x14ac:dyDescent="0.2">
      <c r="A1" t="s">
        <v>279</v>
      </c>
      <c r="B1" t="s">
        <v>280</v>
      </c>
      <c r="C1" t="s">
        <v>281</v>
      </c>
      <c r="D1" t="s">
        <v>282</v>
      </c>
      <c r="E1" t="s">
        <v>737</v>
      </c>
    </row>
    <row r="2" spans="1:5" x14ac:dyDescent="0.2">
      <c r="A2" t="s">
        <v>283</v>
      </c>
      <c r="B2" t="s">
        <v>284</v>
      </c>
      <c r="C2" t="s">
        <v>281</v>
      </c>
      <c r="D2" t="s">
        <v>282</v>
      </c>
      <c r="E2" t="s">
        <v>738</v>
      </c>
    </row>
    <row r="3" spans="1:5" x14ac:dyDescent="0.2">
      <c r="A3" t="s">
        <v>285</v>
      </c>
      <c r="B3" t="s">
        <v>286</v>
      </c>
      <c r="C3" t="s">
        <v>281</v>
      </c>
      <c r="D3" t="s">
        <v>282</v>
      </c>
      <c r="E3" t="s">
        <v>738</v>
      </c>
    </row>
    <row r="4" spans="1:5" x14ac:dyDescent="0.2">
      <c r="A4" t="s">
        <v>305</v>
      </c>
      <c r="B4" t="s">
        <v>306</v>
      </c>
      <c r="C4" t="s">
        <v>281</v>
      </c>
      <c r="D4" t="s">
        <v>282</v>
      </c>
      <c r="E4" t="s">
        <v>739</v>
      </c>
    </row>
    <row r="5" spans="1:5" x14ac:dyDescent="0.2">
      <c r="A5" t="s">
        <v>307</v>
      </c>
      <c r="B5" t="s">
        <v>308</v>
      </c>
      <c r="C5" t="s">
        <v>281</v>
      </c>
      <c r="D5" t="s">
        <v>282</v>
      </c>
      <c r="E5" t="s">
        <v>740</v>
      </c>
    </row>
    <row r="6" spans="1:5" x14ac:dyDescent="0.2">
      <c r="A6" t="s">
        <v>311</v>
      </c>
      <c r="B6" t="s">
        <v>312</v>
      </c>
      <c r="C6" t="s">
        <v>281</v>
      </c>
      <c r="D6" t="s">
        <v>282</v>
      </c>
      <c r="E6" t="s">
        <v>740</v>
      </c>
    </row>
    <row r="7" spans="1:5" x14ac:dyDescent="0.2">
      <c r="A7" t="s">
        <v>313</v>
      </c>
      <c r="B7" t="s">
        <v>314</v>
      </c>
      <c r="C7" t="s">
        <v>281</v>
      </c>
      <c r="D7" t="s">
        <v>282</v>
      </c>
      <c r="E7" t="s">
        <v>740</v>
      </c>
    </row>
    <row r="8" spans="1:5" x14ac:dyDescent="0.2">
      <c r="A8" t="s">
        <v>333</v>
      </c>
      <c r="B8" t="s">
        <v>334</v>
      </c>
      <c r="C8" t="s">
        <v>281</v>
      </c>
      <c r="D8" t="s">
        <v>282</v>
      </c>
      <c r="E8" t="s">
        <v>741</v>
      </c>
    </row>
    <row r="9" spans="1:5" x14ac:dyDescent="0.2">
      <c r="A9" t="s">
        <v>335</v>
      </c>
      <c r="B9" t="s">
        <v>336</v>
      </c>
      <c r="C9" t="s">
        <v>281</v>
      </c>
      <c r="D9" t="s">
        <v>282</v>
      </c>
      <c r="E9" t="s">
        <v>740</v>
      </c>
    </row>
    <row r="10" spans="1:5" x14ac:dyDescent="0.2">
      <c r="A10" t="s">
        <v>337</v>
      </c>
      <c r="B10" t="s">
        <v>338</v>
      </c>
      <c r="C10" t="s">
        <v>281</v>
      </c>
      <c r="D10" t="s">
        <v>282</v>
      </c>
      <c r="E10" t="s">
        <v>740</v>
      </c>
    </row>
    <row r="11" spans="1:5" x14ac:dyDescent="0.2">
      <c r="A11" t="s">
        <v>339</v>
      </c>
      <c r="B11" t="s">
        <v>340</v>
      </c>
      <c r="C11" t="s">
        <v>281</v>
      </c>
      <c r="D11" t="s">
        <v>282</v>
      </c>
      <c r="E11" t="s">
        <v>740</v>
      </c>
    </row>
    <row r="12" spans="1:5" x14ac:dyDescent="0.2">
      <c r="A12" t="s">
        <v>341</v>
      </c>
      <c r="B12" t="s">
        <v>342</v>
      </c>
      <c r="C12" t="s">
        <v>281</v>
      </c>
      <c r="D12" t="s">
        <v>282</v>
      </c>
      <c r="E12" t="s">
        <v>739</v>
      </c>
    </row>
    <row r="13" spans="1:5" x14ac:dyDescent="0.2">
      <c r="A13" t="s">
        <v>343</v>
      </c>
      <c r="B13" t="s">
        <v>344</v>
      </c>
      <c r="C13" t="s">
        <v>281</v>
      </c>
      <c r="D13" t="s">
        <v>282</v>
      </c>
      <c r="E13" t="s">
        <v>740</v>
      </c>
    </row>
    <row r="14" spans="1:5" x14ac:dyDescent="0.2">
      <c r="A14" t="s">
        <v>345</v>
      </c>
      <c r="B14" t="s">
        <v>346</v>
      </c>
      <c r="C14" t="s">
        <v>281</v>
      </c>
      <c r="D14" t="s">
        <v>282</v>
      </c>
      <c r="E14" t="s">
        <v>739</v>
      </c>
    </row>
    <row r="15" spans="1:5" x14ac:dyDescent="0.2">
      <c r="A15" t="s">
        <v>347</v>
      </c>
      <c r="B15" t="s">
        <v>348</v>
      </c>
      <c r="C15" t="s">
        <v>281</v>
      </c>
      <c r="D15" t="s">
        <v>282</v>
      </c>
      <c r="E15" t="s">
        <v>739</v>
      </c>
    </row>
    <row r="16" spans="1:5" x14ac:dyDescent="0.2">
      <c r="A16" t="s">
        <v>349</v>
      </c>
      <c r="B16" t="s">
        <v>350</v>
      </c>
      <c r="C16" t="s">
        <v>281</v>
      </c>
      <c r="D16" t="s">
        <v>282</v>
      </c>
      <c r="E16" t="s">
        <v>739</v>
      </c>
    </row>
    <row r="17" spans="1:5" x14ac:dyDescent="0.2">
      <c r="A17" t="s">
        <v>366</v>
      </c>
      <c r="B17" t="s">
        <v>367</v>
      </c>
      <c r="C17" t="s">
        <v>281</v>
      </c>
      <c r="D17" t="s">
        <v>282</v>
      </c>
      <c r="E17" t="s">
        <v>737</v>
      </c>
    </row>
    <row r="18" spans="1:5" x14ac:dyDescent="0.2">
      <c r="A18" t="s">
        <v>369</v>
      </c>
      <c r="B18" t="s">
        <v>370</v>
      </c>
      <c r="C18" t="s">
        <v>281</v>
      </c>
      <c r="D18" t="s">
        <v>282</v>
      </c>
      <c r="E18" t="s">
        <v>740</v>
      </c>
    </row>
    <row r="19" spans="1:5" x14ac:dyDescent="0.2">
      <c r="A19" t="s">
        <v>384</v>
      </c>
      <c r="B19" t="s">
        <v>385</v>
      </c>
      <c r="C19" t="s">
        <v>281</v>
      </c>
      <c r="D19" t="s">
        <v>282</v>
      </c>
      <c r="E19" t="s">
        <v>740</v>
      </c>
    </row>
    <row r="20" spans="1:5" x14ac:dyDescent="0.2">
      <c r="A20" t="s">
        <v>386</v>
      </c>
      <c r="B20" t="s">
        <v>387</v>
      </c>
      <c r="C20" t="s">
        <v>281</v>
      </c>
      <c r="D20" t="s">
        <v>282</v>
      </c>
      <c r="E20" t="s">
        <v>741</v>
      </c>
    </row>
    <row r="21" spans="1:5" x14ac:dyDescent="0.2">
      <c r="A21" t="s">
        <v>418</v>
      </c>
      <c r="B21" t="s">
        <v>419</v>
      </c>
      <c r="C21" t="s">
        <v>281</v>
      </c>
      <c r="D21" t="s">
        <v>282</v>
      </c>
      <c r="E21" t="s">
        <v>740</v>
      </c>
    </row>
    <row r="22" spans="1:5" x14ac:dyDescent="0.2">
      <c r="A22" t="s">
        <v>425</v>
      </c>
      <c r="B22" t="s">
        <v>426</v>
      </c>
      <c r="C22" t="s">
        <v>281</v>
      </c>
      <c r="D22" t="s">
        <v>282</v>
      </c>
      <c r="E22" t="s">
        <v>740</v>
      </c>
    </row>
    <row r="23" spans="1:5" x14ac:dyDescent="0.2">
      <c r="A23" t="s">
        <v>427</v>
      </c>
      <c r="B23" t="s">
        <v>428</v>
      </c>
      <c r="C23" t="s">
        <v>281</v>
      </c>
      <c r="D23" t="s">
        <v>282</v>
      </c>
      <c r="E23" t="s">
        <v>739</v>
      </c>
    </row>
    <row r="24" spans="1:5" x14ac:dyDescent="0.2">
      <c r="A24" t="s">
        <v>429</v>
      </c>
      <c r="B24" t="s">
        <v>430</v>
      </c>
      <c r="C24" t="s">
        <v>281</v>
      </c>
      <c r="D24" t="s">
        <v>282</v>
      </c>
      <c r="E24" t="s">
        <v>737</v>
      </c>
    </row>
    <row r="25" spans="1:5" x14ac:dyDescent="0.2">
      <c r="A25" t="s">
        <v>437</v>
      </c>
      <c r="B25" t="s">
        <v>438</v>
      </c>
      <c r="C25" t="s">
        <v>281</v>
      </c>
      <c r="D25" t="s">
        <v>282</v>
      </c>
      <c r="E25" t="s">
        <v>740</v>
      </c>
    </row>
    <row r="26" spans="1:5" x14ac:dyDescent="0.2">
      <c r="A26" t="s">
        <v>439</v>
      </c>
      <c r="B26" t="s">
        <v>440</v>
      </c>
      <c r="C26" t="s">
        <v>281</v>
      </c>
      <c r="D26" t="s">
        <v>282</v>
      </c>
      <c r="E26" t="s">
        <v>742</v>
      </c>
    </row>
    <row r="27" spans="1:5" x14ac:dyDescent="0.2">
      <c r="A27" t="s">
        <v>450</v>
      </c>
      <c r="B27" t="s">
        <v>451</v>
      </c>
      <c r="C27" t="s">
        <v>281</v>
      </c>
      <c r="D27" t="s">
        <v>282</v>
      </c>
      <c r="E27" t="s">
        <v>741</v>
      </c>
    </row>
    <row r="28" spans="1:5" x14ac:dyDescent="0.2">
      <c r="A28" t="s">
        <v>472</v>
      </c>
      <c r="B28" t="s">
        <v>473</v>
      </c>
      <c r="C28" t="s">
        <v>281</v>
      </c>
      <c r="D28" t="s">
        <v>282</v>
      </c>
      <c r="E28" t="s">
        <v>741</v>
      </c>
    </row>
    <row r="29" spans="1:5" x14ac:dyDescent="0.2">
      <c r="A29" t="s">
        <v>482</v>
      </c>
      <c r="B29" t="s">
        <v>483</v>
      </c>
      <c r="C29" t="s">
        <v>281</v>
      </c>
      <c r="D29" t="s">
        <v>282</v>
      </c>
      <c r="E29" t="s">
        <v>740</v>
      </c>
    </row>
    <row r="30" spans="1:5" x14ac:dyDescent="0.2">
      <c r="A30" t="s">
        <v>492</v>
      </c>
      <c r="B30" t="s">
        <v>493</v>
      </c>
      <c r="C30" t="s">
        <v>281</v>
      </c>
      <c r="D30" t="s">
        <v>282</v>
      </c>
      <c r="E30" t="s">
        <v>740</v>
      </c>
    </row>
    <row r="31" spans="1:5" x14ac:dyDescent="0.2">
      <c r="A31" t="s">
        <v>494</v>
      </c>
      <c r="B31" t="s">
        <v>495</v>
      </c>
      <c r="C31" t="s">
        <v>281</v>
      </c>
      <c r="D31" t="s">
        <v>282</v>
      </c>
      <c r="E31" t="s">
        <v>743</v>
      </c>
    </row>
    <row r="32" spans="1:5" x14ac:dyDescent="0.2">
      <c r="A32" t="s">
        <v>517</v>
      </c>
      <c r="B32" t="s">
        <v>518</v>
      </c>
      <c r="C32" t="s">
        <v>281</v>
      </c>
      <c r="D32" t="s">
        <v>282</v>
      </c>
      <c r="E32" t="s">
        <v>739</v>
      </c>
    </row>
    <row r="33" spans="1:5" x14ac:dyDescent="0.2">
      <c r="A33" t="s">
        <v>519</v>
      </c>
      <c r="B33" t="s">
        <v>520</v>
      </c>
      <c r="C33" t="s">
        <v>281</v>
      </c>
      <c r="D33" t="s">
        <v>282</v>
      </c>
      <c r="E33" t="s">
        <v>739</v>
      </c>
    </row>
    <row r="34" spans="1:5" x14ac:dyDescent="0.2">
      <c r="A34" t="s">
        <v>523</v>
      </c>
      <c r="B34" t="s">
        <v>524</v>
      </c>
      <c r="C34" t="s">
        <v>281</v>
      </c>
      <c r="D34" t="s">
        <v>282</v>
      </c>
      <c r="E34" t="s">
        <v>737</v>
      </c>
    </row>
    <row r="35" spans="1:5" x14ac:dyDescent="0.2">
      <c r="A35" t="s">
        <v>527</v>
      </c>
      <c r="B35" t="s">
        <v>528</v>
      </c>
      <c r="C35" t="s">
        <v>281</v>
      </c>
      <c r="D35" t="s">
        <v>282</v>
      </c>
      <c r="E35" t="s">
        <v>737</v>
      </c>
    </row>
    <row r="36" spans="1:5" x14ac:dyDescent="0.2">
      <c r="A36" t="s">
        <v>529</v>
      </c>
      <c r="B36" t="s">
        <v>530</v>
      </c>
      <c r="C36" t="s">
        <v>281</v>
      </c>
      <c r="D36" t="s">
        <v>282</v>
      </c>
      <c r="E36" t="s">
        <v>738</v>
      </c>
    </row>
    <row r="37" spans="1:5" x14ac:dyDescent="0.2">
      <c r="A37" t="s">
        <v>531</v>
      </c>
      <c r="B37" t="s">
        <v>532</v>
      </c>
      <c r="C37" t="s">
        <v>281</v>
      </c>
      <c r="D37" t="s">
        <v>282</v>
      </c>
      <c r="E37" t="s">
        <v>739</v>
      </c>
    </row>
    <row r="38" spans="1:5" x14ac:dyDescent="0.2">
      <c r="A38" t="s">
        <v>533</v>
      </c>
      <c r="B38" t="s">
        <v>534</v>
      </c>
      <c r="C38" t="s">
        <v>281</v>
      </c>
      <c r="D38" t="s">
        <v>282</v>
      </c>
      <c r="E38" t="s">
        <v>740</v>
      </c>
    </row>
    <row r="39" spans="1:5" x14ac:dyDescent="0.2">
      <c r="A39" t="s">
        <v>535</v>
      </c>
      <c r="B39" t="s">
        <v>536</v>
      </c>
      <c r="C39" t="s">
        <v>281</v>
      </c>
      <c r="D39" t="s">
        <v>282</v>
      </c>
      <c r="E39" t="s">
        <v>738</v>
      </c>
    </row>
    <row r="40" spans="1:5" x14ac:dyDescent="0.2">
      <c r="A40" t="s">
        <v>537</v>
      </c>
      <c r="B40" t="s">
        <v>538</v>
      </c>
      <c r="C40" t="s">
        <v>281</v>
      </c>
      <c r="D40" t="s">
        <v>282</v>
      </c>
      <c r="E40" t="s">
        <v>744</v>
      </c>
    </row>
    <row r="41" spans="1:5" x14ac:dyDescent="0.2">
      <c r="A41" t="s">
        <v>539</v>
      </c>
      <c r="B41" t="s">
        <v>540</v>
      </c>
      <c r="C41" t="s">
        <v>281</v>
      </c>
      <c r="D41" t="s">
        <v>282</v>
      </c>
      <c r="E41" t="s">
        <v>737</v>
      </c>
    </row>
    <row r="42" spans="1:5" x14ac:dyDescent="0.2">
      <c r="A42" t="s">
        <v>541</v>
      </c>
      <c r="B42" t="s">
        <v>542</v>
      </c>
      <c r="C42" t="s">
        <v>281</v>
      </c>
      <c r="D42" t="s">
        <v>282</v>
      </c>
      <c r="E42" t="s">
        <v>737</v>
      </c>
    </row>
    <row r="43" spans="1:5" x14ac:dyDescent="0.2">
      <c r="A43" t="s">
        <v>543</v>
      </c>
      <c r="B43" t="s">
        <v>544</v>
      </c>
      <c r="C43" t="s">
        <v>281</v>
      </c>
      <c r="D43" t="s">
        <v>282</v>
      </c>
      <c r="E43" t="s">
        <v>740</v>
      </c>
    </row>
    <row r="44" spans="1:5" x14ac:dyDescent="0.2">
      <c r="A44" t="s">
        <v>545</v>
      </c>
      <c r="B44" t="s">
        <v>546</v>
      </c>
      <c r="C44" t="s">
        <v>281</v>
      </c>
      <c r="D44" t="s">
        <v>282</v>
      </c>
      <c r="E44" t="s">
        <v>740</v>
      </c>
    </row>
    <row r="45" spans="1:5" x14ac:dyDescent="0.2">
      <c r="A45" t="s">
        <v>551</v>
      </c>
      <c r="B45" t="s">
        <v>552</v>
      </c>
      <c r="C45" t="s">
        <v>281</v>
      </c>
      <c r="D45" t="s">
        <v>282</v>
      </c>
      <c r="E45" t="s">
        <v>740</v>
      </c>
    </row>
    <row r="46" spans="1:5" x14ac:dyDescent="0.2">
      <c r="A46" t="s">
        <v>553</v>
      </c>
      <c r="B46" t="s">
        <v>554</v>
      </c>
      <c r="C46" t="s">
        <v>281</v>
      </c>
      <c r="D46" t="s">
        <v>282</v>
      </c>
      <c r="E46" t="s">
        <v>740</v>
      </c>
    </row>
    <row r="47" spans="1:5" x14ac:dyDescent="0.2">
      <c r="A47" t="s">
        <v>563</v>
      </c>
      <c r="B47" t="s">
        <v>564</v>
      </c>
      <c r="C47" t="s">
        <v>281</v>
      </c>
      <c r="D47" t="s">
        <v>282</v>
      </c>
      <c r="E47" t="s">
        <v>737</v>
      </c>
    </row>
    <row r="48" spans="1:5" x14ac:dyDescent="0.2">
      <c r="A48" t="s">
        <v>573</v>
      </c>
      <c r="B48" t="s">
        <v>574</v>
      </c>
      <c r="C48" t="s">
        <v>281</v>
      </c>
      <c r="D48" t="s">
        <v>282</v>
      </c>
      <c r="E48" t="s">
        <v>737</v>
      </c>
    </row>
    <row r="49" spans="1:5" x14ac:dyDescent="0.2">
      <c r="A49" t="s">
        <v>575</v>
      </c>
      <c r="B49" t="s">
        <v>576</v>
      </c>
      <c r="C49" t="s">
        <v>281</v>
      </c>
      <c r="D49" t="s">
        <v>282</v>
      </c>
      <c r="E49" t="s">
        <v>740</v>
      </c>
    </row>
    <row r="50" spans="1:5" x14ac:dyDescent="0.2">
      <c r="A50" t="s">
        <v>580</v>
      </c>
      <c r="B50" t="s">
        <v>581</v>
      </c>
      <c r="C50" t="s">
        <v>281</v>
      </c>
      <c r="D50" t="s">
        <v>282</v>
      </c>
      <c r="E50" t="s">
        <v>740</v>
      </c>
    </row>
    <row r="51" spans="1:5" x14ac:dyDescent="0.2">
      <c r="A51" t="s">
        <v>586</v>
      </c>
      <c r="B51" t="s">
        <v>587</v>
      </c>
      <c r="C51" t="s">
        <v>281</v>
      </c>
      <c r="D51" t="s">
        <v>282</v>
      </c>
      <c r="E51" t="s">
        <v>739</v>
      </c>
    </row>
    <row r="52" spans="1:5" x14ac:dyDescent="0.2">
      <c r="A52" t="s">
        <v>596</v>
      </c>
      <c r="B52" t="s">
        <v>597</v>
      </c>
      <c r="C52" t="s">
        <v>281</v>
      </c>
      <c r="D52" t="s">
        <v>282</v>
      </c>
      <c r="E52" t="s">
        <v>739</v>
      </c>
    </row>
    <row r="53" spans="1:5" x14ac:dyDescent="0.2">
      <c r="A53" t="s">
        <v>599</v>
      </c>
      <c r="B53" t="s">
        <v>600</v>
      </c>
      <c r="C53" t="s">
        <v>281</v>
      </c>
      <c r="D53" t="s">
        <v>282</v>
      </c>
      <c r="E53" t="s">
        <v>740</v>
      </c>
    </row>
    <row r="54" spans="1:5" x14ac:dyDescent="0.2">
      <c r="A54" t="s">
        <v>612</v>
      </c>
      <c r="B54" t="s">
        <v>613</v>
      </c>
      <c r="C54" t="s">
        <v>281</v>
      </c>
      <c r="D54" t="s">
        <v>282</v>
      </c>
      <c r="E54" t="s">
        <v>740</v>
      </c>
    </row>
    <row r="55" spans="1:5" x14ac:dyDescent="0.2">
      <c r="A55" t="s">
        <v>631</v>
      </c>
      <c r="B55" t="s">
        <v>632</v>
      </c>
      <c r="C55" t="s">
        <v>281</v>
      </c>
      <c r="D55" t="s">
        <v>282</v>
      </c>
      <c r="E55" t="s">
        <v>740</v>
      </c>
    </row>
    <row r="56" spans="1:5" x14ac:dyDescent="0.2">
      <c r="A56" t="s">
        <v>642</v>
      </c>
      <c r="B56" t="s">
        <v>643</v>
      </c>
      <c r="C56" t="s">
        <v>281</v>
      </c>
      <c r="D56" t="s">
        <v>644</v>
      </c>
      <c r="E56" t="s">
        <v>741</v>
      </c>
    </row>
    <row r="57" spans="1:5" x14ac:dyDescent="0.2">
      <c r="A57" t="s">
        <v>645</v>
      </c>
      <c r="B57" t="s">
        <v>646</v>
      </c>
      <c r="C57" t="s">
        <v>281</v>
      </c>
      <c r="D57" t="s">
        <v>282</v>
      </c>
      <c r="E57" t="s">
        <v>740</v>
      </c>
    </row>
    <row r="58" spans="1:5" x14ac:dyDescent="0.2">
      <c r="A58" t="s">
        <v>647</v>
      </c>
      <c r="B58" t="s">
        <v>648</v>
      </c>
      <c r="C58" t="s">
        <v>281</v>
      </c>
      <c r="D58" t="s">
        <v>282</v>
      </c>
      <c r="E58" t="s">
        <v>740</v>
      </c>
    </row>
    <row r="59" spans="1:5" x14ac:dyDescent="0.2">
      <c r="A59" t="s">
        <v>653</v>
      </c>
      <c r="B59" t="s">
        <v>654</v>
      </c>
      <c r="C59" t="s">
        <v>281</v>
      </c>
      <c r="D59" t="s">
        <v>282</v>
      </c>
      <c r="E59" t="s">
        <v>740</v>
      </c>
    </row>
    <row r="60" spans="1:5" x14ac:dyDescent="0.2">
      <c r="A60" t="s">
        <v>713</v>
      </c>
      <c r="B60" t="s">
        <v>714</v>
      </c>
      <c r="C60" t="s">
        <v>281</v>
      </c>
      <c r="D60" t="s">
        <v>282</v>
      </c>
      <c r="E60" t="s">
        <v>740</v>
      </c>
    </row>
    <row r="61" spans="1:5" x14ac:dyDescent="0.2">
      <c r="A61" t="s">
        <v>715</v>
      </c>
      <c r="B61" t="s">
        <v>716</v>
      </c>
      <c r="C61" t="s">
        <v>281</v>
      </c>
      <c r="D61" t="s">
        <v>282</v>
      </c>
      <c r="E61" t="s">
        <v>738</v>
      </c>
    </row>
    <row r="62" spans="1:5" x14ac:dyDescent="0.2">
      <c r="A62" t="s">
        <v>717</v>
      </c>
      <c r="B62" t="s">
        <v>718</v>
      </c>
      <c r="C62" t="s">
        <v>281</v>
      </c>
      <c r="D62" t="s">
        <v>282</v>
      </c>
      <c r="E62" t="s">
        <v>740</v>
      </c>
    </row>
    <row r="63" spans="1:5" x14ac:dyDescent="0.2">
      <c r="A63" t="s">
        <v>723</v>
      </c>
      <c r="B63" t="s">
        <v>724</v>
      </c>
      <c r="C63" t="s">
        <v>281</v>
      </c>
      <c r="D63" t="s">
        <v>282</v>
      </c>
      <c r="E63" t="s">
        <v>741</v>
      </c>
    </row>
    <row r="64" spans="1:5" x14ac:dyDescent="0.2">
      <c r="A64" t="s">
        <v>292</v>
      </c>
      <c r="B64" t="s">
        <v>293</v>
      </c>
      <c r="C64" t="s">
        <v>289</v>
      </c>
      <c r="D64" t="s">
        <v>28</v>
      </c>
      <c r="E64" t="s">
        <v>725</v>
      </c>
    </row>
    <row r="65" spans="1:5" x14ac:dyDescent="0.2">
      <c r="A65" t="s">
        <v>297</v>
      </c>
      <c r="B65" t="s">
        <v>298</v>
      </c>
      <c r="C65" t="s">
        <v>289</v>
      </c>
      <c r="D65" t="s">
        <v>29</v>
      </c>
      <c r="E65" t="s">
        <v>726</v>
      </c>
    </row>
    <row r="66" spans="1:5" x14ac:dyDescent="0.2">
      <c r="A66" t="s">
        <v>299</v>
      </c>
      <c r="B66" t="s">
        <v>300</v>
      </c>
      <c r="C66" t="s">
        <v>289</v>
      </c>
      <c r="D66" t="s">
        <v>30</v>
      </c>
      <c r="E66" t="s">
        <v>726</v>
      </c>
    </row>
    <row r="67" spans="1:5" x14ac:dyDescent="0.2">
      <c r="A67" t="s">
        <v>301</v>
      </c>
      <c r="B67" t="s">
        <v>302</v>
      </c>
      <c r="C67" t="s">
        <v>289</v>
      </c>
      <c r="D67" t="s">
        <v>31</v>
      </c>
      <c r="E67" t="s">
        <v>727</v>
      </c>
    </row>
    <row r="68" spans="1:5" x14ac:dyDescent="0.2">
      <c r="A68" t="s">
        <v>303</v>
      </c>
      <c r="B68" t="s">
        <v>304</v>
      </c>
      <c r="C68" t="s">
        <v>289</v>
      </c>
      <c r="D68" t="s">
        <v>32</v>
      </c>
      <c r="E68" t="s">
        <v>728</v>
      </c>
    </row>
    <row r="69" spans="1:5" x14ac:dyDescent="0.2">
      <c r="A69" t="s">
        <v>309</v>
      </c>
      <c r="B69" t="s">
        <v>310</v>
      </c>
      <c r="C69" t="s">
        <v>289</v>
      </c>
      <c r="D69" t="s">
        <v>33</v>
      </c>
      <c r="E69" t="s">
        <v>729</v>
      </c>
    </row>
    <row r="70" spans="1:5" x14ac:dyDescent="0.2">
      <c r="A70" t="s">
        <v>315</v>
      </c>
      <c r="B70" t="s">
        <v>316</v>
      </c>
      <c r="C70" t="s">
        <v>289</v>
      </c>
      <c r="D70" t="s">
        <v>34</v>
      </c>
      <c r="E70" t="s">
        <v>726</v>
      </c>
    </row>
    <row r="71" spans="1:5" x14ac:dyDescent="0.2">
      <c r="A71" t="s">
        <v>317</v>
      </c>
      <c r="B71" t="s">
        <v>318</v>
      </c>
      <c r="C71" t="s">
        <v>289</v>
      </c>
      <c r="D71" t="s">
        <v>35</v>
      </c>
      <c r="E71" t="s">
        <v>726</v>
      </c>
    </row>
    <row r="72" spans="1:5" x14ac:dyDescent="0.2">
      <c r="A72" t="s">
        <v>287</v>
      </c>
      <c r="B72" t="s">
        <v>288</v>
      </c>
      <c r="C72" t="s">
        <v>289</v>
      </c>
      <c r="D72" t="s">
        <v>36</v>
      </c>
      <c r="E72" t="s">
        <v>729</v>
      </c>
    </row>
    <row r="73" spans="1:5" x14ac:dyDescent="0.2">
      <c r="A73" t="s">
        <v>290</v>
      </c>
      <c r="B73" t="s">
        <v>291</v>
      </c>
      <c r="C73" t="s">
        <v>289</v>
      </c>
      <c r="D73" t="s">
        <v>37</v>
      </c>
      <c r="E73" t="s">
        <v>730</v>
      </c>
    </row>
    <row r="74" spans="1:5" x14ac:dyDescent="0.2">
      <c r="A74" t="s">
        <v>294</v>
      </c>
      <c r="B74" t="s">
        <v>295</v>
      </c>
      <c r="C74" t="s">
        <v>289</v>
      </c>
      <c r="D74" t="s">
        <v>38</v>
      </c>
      <c r="E74" t="s">
        <v>730</v>
      </c>
    </row>
    <row r="75" spans="1:5" x14ac:dyDescent="0.2">
      <c r="A75" t="s">
        <v>138</v>
      </c>
      <c r="B75" t="s">
        <v>296</v>
      </c>
      <c r="C75" t="s">
        <v>289</v>
      </c>
      <c r="D75" t="s">
        <v>0</v>
      </c>
      <c r="E75" t="s">
        <v>727</v>
      </c>
    </row>
    <row r="76" spans="1:5" x14ac:dyDescent="0.2">
      <c r="A76" t="s">
        <v>319</v>
      </c>
      <c r="B76" t="s">
        <v>320</v>
      </c>
      <c r="C76" t="s">
        <v>289</v>
      </c>
      <c r="D76" t="s">
        <v>39</v>
      </c>
      <c r="E76" t="s">
        <v>726</v>
      </c>
    </row>
    <row r="77" spans="1:5" x14ac:dyDescent="0.2">
      <c r="A77" t="s">
        <v>321</v>
      </c>
      <c r="B77" t="s">
        <v>322</v>
      </c>
      <c r="C77" t="s">
        <v>289</v>
      </c>
      <c r="D77" t="s">
        <v>40</v>
      </c>
      <c r="E77" t="s">
        <v>726</v>
      </c>
    </row>
    <row r="78" spans="1:5" x14ac:dyDescent="0.2">
      <c r="A78" t="s">
        <v>323</v>
      </c>
      <c r="B78" t="s">
        <v>324</v>
      </c>
      <c r="C78" t="s">
        <v>289</v>
      </c>
      <c r="D78" t="s">
        <v>41</v>
      </c>
      <c r="E78" t="s">
        <v>729</v>
      </c>
    </row>
    <row r="79" spans="1:5" x14ac:dyDescent="0.2">
      <c r="A79" t="s">
        <v>323</v>
      </c>
      <c r="B79" t="s">
        <v>325</v>
      </c>
      <c r="C79" t="s">
        <v>289</v>
      </c>
      <c r="D79" t="s">
        <v>41</v>
      </c>
      <c r="E79" t="s">
        <v>731</v>
      </c>
    </row>
    <row r="80" spans="1:5" x14ac:dyDescent="0.2">
      <c r="A80" t="s">
        <v>326</v>
      </c>
      <c r="B80" t="s">
        <v>327</v>
      </c>
      <c r="C80" t="s">
        <v>289</v>
      </c>
      <c r="D80" t="s">
        <v>42</v>
      </c>
      <c r="E80" t="s">
        <v>732</v>
      </c>
    </row>
    <row r="81" spans="1:5" x14ac:dyDescent="0.2">
      <c r="A81" t="s">
        <v>328</v>
      </c>
      <c r="B81" t="s">
        <v>329</v>
      </c>
      <c r="C81" t="s">
        <v>289</v>
      </c>
      <c r="D81" t="s">
        <v>43</v>
      </c>
      <c r="E81" t="s">
        <v>732</v>
      </c>
    </row>
    <row r="82" spans="1:5" x14ac:dyDescent="0.2">
      <c r="A82" t="s">
        <v>351</v>
      </c>
      <c r="B82" t="s">
        <v>352</v>
      </c>
      <c r="C82" t="s">
        <v>289</v>
      </c>
      <c r="D82" t="s">
        <v>50</v>
      </c>
      <c r="E82" t="s">
        <v>730</v>
      </c>
    </row>
    <row r="83" spans="1:5" x14ac:dyDescent="0.2">
      <c r="A83" t="s">
        <v>692</v>
      </c>
      <c r="B83" t="s">
        <v>693</v>
      </c>
      <c r="C83" t="s">
        <v>289</v>
      </c>
      <c r="D83" t="s">
        <v>50</v>
      </c>
      <c r="E83" t="s">
        <v>726</v>
      </c>
    </row>
    <row r="84" spans="1:5" x14ac:dyDescent="0.2">
      <c r="A84" t="s">
        <v>156</v>
      </c>
      <c r="B84" t="s">
        <v>353</v>
      </c>
      <c r="C84" t="s">
        <v>289</v>
      </c>
      <c r="D84" t="s">
        <v>27</v>
      </c>
      <c r="E84" t="s">
        <v>732</v>
      </c>
    </row>
    <row r="85" spans="1:5" x14ac:dyDescent="0.2">
      <c r="A85" t="s">
        <v>671</v>
      </c>
      <c r="B85" t="s">
        <v>672</v>
      </c>
      <c r="C85" t="s">
        <v>289</v>
      </c>
      <c r="D85" t="s">
        <v>21</v>
      </c>
      <c r="E85" t="s">
        <v>728</v>
      </c>
    </row>
    <row r="86" spans="1:5" x14ac:dyDescent="0.2">
      <c r="A86" t="s">
        <v>361</v>
      </c>
      <c r="B86" t="s">
        <v>362</v>
      </c>
      <c r="C86" t="s">
        <v>289</v>
      </c>
      <c r="D86" t="s">
        <v>59</v>
      </c>
      <c r="E86" t="s">
        <v>727</v>
      </c>
    </row>
    <row r="87" spans="1:5" x14ac:dyDescent="0.2">
      <c r="A87" t="s">
        <v>363</v>
      </c>
      <c r="B87" t="s">
        <v>364</v>
      </c>
      <c r="C87" t="s">
        <v>289</v>
      </c>
      <c r="D87" t="s">
        <v>60</v>
      </c>
      <c r="E87" t="s">
        <v>728</v>
      </c>
    </row>
    <row r="88" spans="1:5" x14ac:dyDescent="0.2">
      <c r="A88" t="s">
        <v>147</v>
      </c>
      <c r="B88" t="s">
        <v>365</v>
      </c>
      <c r="C88" t="s">
        <v>289</v>
      </c>
      <c r="D88" t="s">
        <v>10</v>
      </c>
      <c r="E88" t="s">
        <v>728</v>
      </c>
    </row>
    <row r="89" spans="1:5" x14ac:dyDescent="0.2">
      <c r="A89" t="s">
        <v>182</v>
      </c>
      <c r="B89" t="s">
        <v>368</v>
      </c>
      <c r="C89" t="s">
        <v>289</v>
      </c>
      <c r="D89" t="s">
        <v>61</v>
      </c>
      <c r="E89" t="s">
        <v>730</v>
      </c>
    </row>
    <row r="90" spans="1:5" x14ac:dyDescent="0.2">
      <c r="A90" t="s">
        <v>677</v>
      </c>
      <c r="B90" t="s">
        <v>678</v>
      </c>
      <c r="C90" t="s">
        <v>289</v>
      </c>
      <c r="D90" t="s">
        <v>128</v>
      </c>
      <c r="E90" t="s">
        <v>728</v>
      </c>
    </row>
    <row r="91" spans="1:5" x14ac:dyDescent="0.2">
      <c r="A91" t="s">
        <v>677</v>
      </c>
      <c r="B91" t="s">
        <v>679</v>
      </c>
      <c r="C91" t="s">
        <v>289</v>
      </c>
      <c r="D91" t="s">
        <v>128</v>
      </c>
      <c r="E91" t="s">
        <v>728</v>
      </c>
    </row>
    <row r="92" spans="1:5" x14ac:dyDescent="0.2">
      <c r="A92" t="s">
        <v>663</v>
      </c>
      <c r="B92" t="s">
        <v>664</v>
      </c>
      <c r="C92" t="s">
        <v>289</v>
      </c>
      <c r="D92" t="s">
        <v>124</v>
      </c>
      <c r="E92" t="s">
        <v>730</v>
      </c>
    </row>
    <row r="93" spans="1:5" x14ac:dyDescent="0.2">
      <c r="A93" t="s">
        <v>710</v>
      </c>
      <c r="B93" t="s">
        <v>711</v>
      </c>
      <c r="C93" t="s">
        <v>289</v>
      </c>
      <c r="D93" t="s">
        <v>137</v>
      </c>
      <c r="E93" t="s">
        <v>728</v>
      </c>
    </row>
    <row r="94" spans="1:5" x14ac:dyDescent="0.2">
      <c r="A94" t="s">
        <v>710</v>
      </c>
      <c r="B94" t="s">
        <v>712</v>
      </c>
      <c r="C94" t="s">
        <v>289</v>
      </c>
      <c r="D94" t="s">
        <v>137</v>
      </c>
      <c r="E94" t="s">
        <v>728</v>
      </c>
    </row>
    <row r="95" spans="1:5" x14ac:dyDescent="0.2">
      <c r="A95" t="s">
        <v>706</v>
      </c>
      <c r="B95" t="s">
        <v>707</v>
      </c>
      <c r="C95" t="s">
        <v>289</v>
      </c>
      <c r="D95" t="s">
        <v>24</v>
      </c>
      <c r="E95" t="s">
        <v>727</v>
      </c>
    </row>
    <row r="96" spans="1:5" x14ac:dyDescent="0.2">
      <c r="A96" t="s">
        <v>667</v>
      </c>
      <c r="B96" t="s">
        <v>668</v>
      </c>
      <c r="C96" t="s">
        <v>289</v>
      </c>
      <c r="D96" t="s">
        <v>125</v>
      </c>
      <c r="E96" t="s">
        <v>731</v>
      </c>
    </row>
    <row r="97" spans="1:5" x14ac:dyDescent="0.2">
      <c r="A97" t="s">
        <v>665</v>
      </c>
      <c r="B97" t="s">
        <v>666</v>
      </c>
      <c r="C97" t="s">
        <v>289</v>
      </c>
      <c r="D97" t="s">
        <v>125</v>
      </c>
      <c r="E97" t="s">
        <v>733</v>
      </c>
    </row>
    <row r="98" spans="1:5" x14ac:dyDescent="0.2">
      <c r="A98" t="s">
        <v>708</v>
      </c>
      <c r="B98" t="s">
        <v>709</v>
      </c>
      <c r="C98" t="s">
        <v>289</v>
      </c>
      <c r="D98" t="s">
        <v>25</v>
      </c>
      <c r="E98" t="s">
        <v>726</v>
      </c>
    </row>
    <row r="99" spans="1:5" x14ac:dyDescent="0.2">
      <c r="A99" t="s">
        <v>686</v>
      </c>
      <c r="B99" t="s">
        <v>687</v>
      </c>
      <c r="C99" t="s">
        <v>289</v>
      </c>
      <c r="D99" t="s">
        <v>131</v>
      </c>
      <c r="E99" t="s">
        <v>726</v>
      </c>
    </row>
    <row r="100" spans="1:5" x14ac:dyDescent="0.2">
      <c r="A100" t="s">
        <v>686</v>
      </c>
      <c r="B100" t="s">
        <v>688</v>
      </c>
      <c r="C100" t="s">
        <v>289</v>
      </c>
      <c r="D100" t="s">
        <v>131</v>
      </c>
      <c r="E100" t="s">
        <v>733</v>
      </c>
    </row>
    <row r="101" spans="1:5" x14ac:dyDescent="0.2">
      <c r="A101" t="s">
        <v>704</v>
      </c>
      <c r="B101" t="s">
        <v>705</v>
      </c>
      <c r="C101" t="s">
        <v>289</v>
      </c>
      <c r="D101" t="s">
        <v>23</v>
      </c>
      <c r="E101" t="s">
        <v>730</v>
      </c>
    </row>
    <row r="102" spans="1:5" x14ac:dyDescent="0.2">
      <c r="A102" t="s">
        <v>689</v>
      </c>
      <c r="B102" t="s">
        <v>690</v>
      </c>
      <c r="C102" t="s">
        <v>289</v>
      </c>
      <c r="D102" t="s">
        <v>132</v>
      </c>
      <c r="E102" t="s">
        <v>728</v>
      </c>
    </row>
    <row r="103" spans="1:5" x14ac:dyDescent="0.2">
      <c r="A103" t="s">
        <v>689</v>
      </c>
      <c r="B103" t="s">
        <v>691</v>
      </c>
      <c r="C103" t="s">
        <v>289</v>
      </c>
      <c r="D103" t="s">
        <v>132</v>
      </c>
      <c r="E103" t="s">
        <v>728</v>
      </c>
    </row>
    <row r="104" spans="1:5" x14ac:dyDescent="0.2">
      <c r="A104" t="s">
        <v>356</v>
      </c>
      <c r="B104" t="s">
        <v>357</v>
      </c>
      <c r="C104" t="s">
        <v>289</v>
      </c>
      <c r="D104" t="s">
        <v>18</v>
      </c>
      <c r="E104" t="s">
        <v>728</v>
      </c>
    </row>
    <row r="105" spans="1:5" x14ac:dyDescent="0.2">
      <c r="A105" t="s">
        <v>680</v>
      </c>
      <c r="B105" t="s">
        <v>681</v>
      </c>
      <c r="C105" t="s">
        <v>289</v>
      </c>
      <c r="D105" t="s">
        <v>129</v>
      </c>
      <c r="E105" t="s">
        <v>732</v>
      </c>
    </row>
    <row r="106" spans="1:5" x14ac:dyDescent="0.2">
      <c r="A106" t="s">
        <v>680</v>
      </c>
      <c r="B106" t="s">
        <v>682</v>
      </c>
      <c r="C106" t="s">
        <v>289</v>
      </c>
      <c r="D106" t="s">
        <v>129</v>
      </c>
      <c r="E106" t="s">
        <v>732</v>
      </c>
    </row>
    <row r="107" spans="1:5" x14ac:dyDescent="0.2">
      <c r="A107" t="s">
        <v>354</v>
      </c>
      <c r="B107" t="s">
        <v>355</v>
      </c>
      <c r="C107" t="s">
        <v>289</v>
      </c>
      <c r="D107" t="s">
        <v>17</v>
      </c>
      <c r="E107" t="s">
        <v>728</v>
      </c>
    </row>
    <row r="108" spans="1:5" x14ac:dyDescent="0.2">
      <c r="A108" t="s">
        <v>683</v>
      </c>
      <c r="B108" t="s">
        <v>684</v>
      </c>
      <c r="C108" t="s">
        <v>289</v>
      </c>
      <c r="D108" t="s">
        <v>130</v>
      </c>
      <c r="E108" t="s">
        <v>726</v>
      </c>
    </row>
    <row r="109" spans="1:5" x14ac:dyDescent="0.2">
      <c r="A109" t="s">
        <v>683</v>
      </c>
      <c r="B109" t="s">
        <v>685</v>
      </c>
      <c r="C109" t="s">
        <v>289</v>
      </c>
      <c r="D109" t="s">
        <v>130</v>
      </c>
      <c r="E109" t="s">
        <v>726</v>
      </c>
    </row>
    <row r="110" spans="1:5" x14ac:dyDescent="0.2">
      <c r="A110" t="s">
        <v>675</v>
      </c>
      <c r="B110" t="s">
        <v>676</v>
      </c>
      <c r="C110" t="s">
        <v>289</v>
      </c>
      <c r="D110" t="s">
        <v>127</v>
      </c>
      <c r="E110" t="s">
        <v>728</v>
      </c>
    </row>
    <row r="111" spans="1:5" x14ac:dyDescent="0.2">
      <c r="A111" t="s">
        <v>698</v>
      </c>
      <c r="B111" t="s">
        <v>699</v>
      </c>
      <c r="C111" t="s">
        <v>289</v>
      </c>
      <c r="D111" t="s">
        <v>134</v>
      </c>
      <c r="E111" t="s">
        <v>729</v>
      </c>
    </row>
    <row r="112" spans="1:5" x14ac:dyDescent="0.2">
      <c r="A112" t="s">
        <v>673</v>
      </c>
      <c r="B112" t="s">
        <v>674</v>
      </c>
      <c r="C112" t="s">
        <v>289</v>
      </c>
      <c r="D112" t="s">
        <v>126</v>
      </c>
      <c r="E112" t="s">
        <v>728</v>
      </c>
    </row>
    <row r="113" spans="1:5" x14ac:dyDescent="0.2">
      <c r="A113" t="s">
        <v>696</v>
      </c>
      <c r="B113" t="s">
        <v>697</v>
      </c>
      <c r="C113" t="s">
        <v>289</v>
      </c>
      <c r="D113" t="s">
        <v>133</v>
      </c>
      <c r="E113" t="s">
        <v>728</v>
      </c>
    </row>
    <row r="114" spans="1:5" x14ac:dyDescent="0.2">
      <c r="A114" t="s">
        <v>669</v>
      </c>
      <c r="B114" t="s">
        <v>670</v>
      </c>
      <c r="C114" t="s">
        <v>289</v>
      </c>
      <c r="D114" t="s">
        <v>20</v>
      </c>
      <c r="E114" t="s">
        <v>728</v>
      </c>
    </row>
    <row r="115" spans="1:5" x14ac:dyDescent="0.2">
      <c r="A115" t="s">
        <v>702</v>
      </c>
      <c r="B115" t="s">
        <v>703</v>
      </c>
      <c r="C115" t="s">
        <v>289</v>
      </c>
      <c r="D115" t="s">
        <v>136</v>
      </c>
      <c r="E115" t="s">
        <v>729</v>
      </c>
    </row>
    <row r="116" spans="1:5" x14ac:dyDescent="0.2">
      <c r="A116" t="s">
        <v>700</v>
      </c>
      <c r="B116" t="s">
        <v>701</v>
      </c>
      <c r="C116" t="s">
        <v>289</v>
      </c>
      <c r="D116" t="s">
        <v>135</v>
      </c>
      <c r="E116" t="s">
        <v>728</v>
      </c>
    </row>
    <row r="117" spans="1:5" x14ac:dyDescent="0.2">
      <c r="A117" t="s">
        <v>168</v>
      </c>
      <c r="B117" t="s">
        <v>380</v>
      </c>
      <c r="C117" t="s">
        <v>289</v>
      </c>
      <c r="D117" t="s">
        <v>47</v>
      </c>
      <c r="E117" t="s">
        <v>726</v>
      </c>
    </row>
    <row r="118" spans="1:5" x14ac:dyDescent="0.2">
      <c r="A118" t="s">
        <v>381</v>
      </c>
      <c r="B118" t="s">
        <v>382</v>
      </c>
      <c r="C118" t="s">
        <v>289</v>
      </c>
      <c r="D118" t="s">
        <v>47</v>
      </c>
      <c r="E118" t="s">
        <v>728</v>
      </c>
    </row>
    <row r="119" spans="1:5" x14ac:dyDescent="0.2">
      <c r="A119" t="s">
        <v>141</v>
      </c>
      <c r="B119" t="s">
        <v>383</v>
      </c>
      <c r="C119" t="s">
        <v>289</v>
      </c>
      <c r="D119" t="s">
        <v>4</v>
      </c>
      <c r="E119" t="s">
        <v>734</v>
      </c>
    </row>
    <row r="120" spans="1:5" x14ac:dyDescent="0.2">
      <c r="A120" t="s">
        <v>391</v>
      </c>
      <c r="B120" t="s">
        <v>392</v>
      </c>
      <c r="C120" t="s">
        <v>289</v>
      </c>
      <c r="D120" t="s">
        <v>46</v>
      </c>
      <c r="E120" t="s">
        <v>728</v>
      </c>
    </row>
    <row r="121" spans="1:5" x14ac:dyDescent="0.2">
      <c r="A121" t="s">
        <v>140</v>
      </c>
      <c r="B121" t="s">
        <v>393</v>
      </c>
      <c r="C121" t="s">
        <v>289</v>
      </c>
      <c r="D121" t="s">
        <v>3</v>
      </c>
      <c r="E121" t="s">
        <v>727</v>
      </c>
    </row>
    <row r="122" spans="1:5" x14ac:dyDescent="0.2">
      <c r="A122" t="s">
        <v>172</v>
      </c>
      <c r="B122" t="s">
        <v>394</v>
      </c>
      <c r="C122" t="s">
        <v>289</v>
      </c>
      <c r="D122" t="s">
        <v>51</v>
      </c>
      <c r="E122" t="s">
        <v>729</v>
      </c>
    </row>
    <row r="123" spans="1:5" x14ac:dyDescent="0.2">
      <c r="A123" t="s">
        <v>395</v>
      </c>
      <c r="B123" t="s">
        <v>396</v>
      </c>
      <c r="C123" t="s">
        <v>289</v>
      </c>
      <c r="D123" t="s">
        <v>52</v>
      </c>
      <c r="E123" t="s">
        <v>732</v>
      </c>
    </row>
    <row r="124" spans="1:5" x14ac:dyDescent="0.2">
      <c r="A124" t="s">
        <v>397</v>
      </c>
      <c r="B124" t="s">
        <v>398</v>
      </c>
      <c r="C124" t="s">
        <v>289</v>
      </c>
      <c r="D124" t="s">
        <v>53</v>
      </c>
      <c r="E124" t="s">
        <v>726</v>
      </c>
    </row>
    <row r="125" spans="1:5" x14ac:dyDescent="0.2">
      <c r="A125" t="s">
        <v>145</v>
      </c>
      <c r="B125" t="s">
        <v>399</v>
      </c>
      <c r="C125" t="s">
        <v>289</v>
      </c>
      <c r="D125" t="s">
        <v>8</v>
      </c>
      <c r="E125" t="s">
        <v>732</v>
      </c>
    </row>
    <row r="126" spans="1:5" x14ac:dyDescent="0.2">
      <c r="A126" t="s">
        <v>175</v>
      </c>
      <c r="B126" t="s">
        <v>400</v>
      </c>
      <c r="C126" t="s">
        <v>289</v>
      </c>
      <c r="D126" t="s">
        <v>54</v>
      </c>
      <c r="E126" t="s">
        <v>729</v>
      </c>
    </row>
    <row r="127" spans="1:5" x14ac:dyDescent="0.2">
      <c r="A127" t="s">
        <v>146</v>
      </c>
      <c r="B127" t="s">
        <v>401</v>
      </c>
      <c r="C127" t="s">
        <v>289</v>
      </c>
      <c r="D127" t="s">
        <v>9</v>
      </c>
      <c r="E127" t="s">
        <v>733</v>
      </c>
    </row>
    <row r="128" spans="1:5" x14ac:dyDescent="0.2">
      <c r="A128" t="s">
        <v>176</v>
      </c>
      <c r="B128" t="s">
        <v>402</v>
      </c>
      <c r="C128" t="s">
        <v>289</v>
      </c>
      <c r="D128" t="s">
        <v>55</v>
      </c>
      <c r="E128" t="s">
        <v>728</v>
      </c>
    </row>
    <row r="129" spans="1:5" x14ac:dyDescent="0.2">
      <c r="A129" t="s">
        <v>228</v>
      </c>
      <c r="B129" t="s">
        <v>403</v>
      </c>
      <c r="C129" t="s">
        <v>289</v>
      </c>
      <c r="D129" t="s">
        <v>107</v>
      </c>
      <c r="E129" t="s">
        <v>727</v>
      </c>
    </row>
    <row r="130" spans="1:5" x14ac:dyDescent="0.2">
      <c r="A130" t="s">
        <v>177</v>
      </c>
      <c r="B130" t="s">
        <v>404</v>
      </c>
      <c r="C130" t="s">
        <v>289</v>
      </c>
      <c r="D130" t="s">
        <v>56</v>
      </c>
      <c r="E130" t="s">
        <v>728</v>
      </c>
    </row>
    <row r="131" spans="1:5" x14ac:dyDescent="0.2">
      <c r="A131" t="s">
        <v>178</v>
      </c>
      <c r="B131" t="s">
        <v>408</v>
      </c>
      <c r="C131" t="s">
        <v>289</v>
      </c>
      <c r="D131" t="s">
        <v>57</v>
      </c>
      <c r="E131" t="s">
        <v>735</v>
      </c>
    </row>
    <row r="132" spans="1:5" x14ac:dyDescent="0.2">
      <c r="A132" t="s">
        <v>412</v>
      </c>
      <c r="B132" t="s">
        <v>413</v>
      </c>
      <c r="C132" t="s">
        <v>289</v>
      </c>
      <c r="D132" t="s">
        <v>45</v>
      </c>
      <c r="E132" t="s">
        <v>730</v>
      </c>
    </row>
    <row r="133" spans="1:5" x14ac:dyDescent="0.2">
      <c r="A133" t="s">
        <v>229</v>
      </c>
      <c r="B133" t="s">
        <v>414</v>
      </c>
      <c r="C133" t="s">
        <v>289</v>
      </c>
      <c r="D133" t="s">
        <v>2</v>
      </c>
      <c r="E133" t="s">
        <v>726</v>
      </c>
    </row>
    <row r="134" spans="1:5" x14ac:dyDescent="0.2">
      <c r="A134" t="s">
        <v>415</v>
      </c>
      <c r="B134" t="s">
        <v>416</v>
      </c>
      <c r="C134" t="s">
        <v>289</v>
      </c>
      <c r="D134" t="s">
        <v>62</v>
      </c>
      <c r="E134" t="s">
        <v>726</v>
      </c>
    </row>
    <row r="135" spans="1:5" x14ac:dyDescent="0.2">
      <c r="A135" t="s">
        <v>230</v>
      </c>
      <c r="B135" t="s">
        <v>417</v>
      </c>
      <c r="C135" t="s">
        <v>289</v>
      </c>
      <c r="D135" t="s">
        <v>108</v>
      </c>
      <c r="E135" t="s">
        <v>726</v>
      </c>
    </row>
    <row r="136" spans="1:5" x14ac:dyDescent="0.2">
      <c r="A136" t="s">
        <v>420</v>
      </c>
      <c r="B136" t="s">
        <v>421</v>
      </c>
      <c r="C136" t="s">
        <v>289</v>
      </c>
      <c r="D136" t="s">
        <v>63</v>
      </c>
      <c r="E136" t="s">
        <v>727</v>
      </c>
    </row>
    <row r="137" spans="1:5" x14ac:dyDescent="0.2">
      <c r="A137" t="s">
        <v>155</v>
      </c>
      <c r="B137" t="s">
        <v>422</v>
      </c>
      <c r="C137" t="s">
        <v>289</v>
      </c>
      <c r="D137" t="s">
        <v>26</v>
      </c>
      <c r="E137" t="s">
        <v>736</v>
      </c>
    </row>
    <row r="138" spans="1:5" x14ac:dyDescent="0.2">
      <c r="A138" t="s">
        <v>423</v>
      </c>
      <c r="B138" t="s">
        <v>424</v>
      </c>
      <c r="C138" t="s">
        <v>289</v>
      </c>
      <c r="D138" t="s">
        <v>64</v>
      </c>
      <c r="E138" t="s">
        <v>728</v>
      </c>
    </row>
    <row r="139" spans="1:5" x14ac:dyDescent="0.2">
      <c r="A139" t="s">
        <v>431</v>
      </c>
      <c r="B139" t="s">
        <v>432</v>
      </c>
      <c r="C139" t="s">
        <v>289</v>
      </c>
      <c r="D139" t="s">
        <v>65</v>
      </c>
      <c r="E139" t="s">
        <v>736</v>
      </c>
    </row>
    <row r="140" spans="1:5" x14ac:dyDescent="0.2">
      <c r="A140" t="s">
        <v>231</v>
      </c>
      <c r="B140" t="s">
        <v>436</v>
      </c>
      <c r="C140" t="s">
        <v>289</v>
      </c>
      <c r="D140" t="s">
        <v>109</v>
      </c>
      <c r="E140" t="s">
        <v>733</v>
      </c>
    </row>
    <row r="141" spans="1:5" x14ac:dyDescent="0.2">
      <c r="A141" t="s">
        <v>452</v>
      </c>
      <c r="B141" t="s">
        <v>453</v>
      </c>
      <c r="C141" t="s">
        <v>289</v>
      </c>
      <c r="D141" t="s">
        <v>66</v>
      </c>
      <c r="E141" t="s">
        <v>732</v>
      </c>
    </row>
    <row r="142" spans="1:5" x14ac:dyDescent="0.2">
      <c r="A142" t="s">
        <v>148</v>
      </c>
      <c r="B142" t="s">
        <v>454</v>
      </c>
      <c r="C142" t="s">
        <v>289</v>
      </c>
      <c r="D142" t="s">
        <v>11</v>
      </c>
      <c r="E142" t="s">
        <v>726</v>
      </c>
    </row>
    <row r="143" spans="1:5" x14ac:dyDescent="0.2">
      <c r="A143" t="s">
        <v>455</v>
      </c>
      <c r="B143" t="s">
        <v>456</v>
      </c>
      <c r="C143" t="s">
        <v>289</v>
      </c>
      <c r="D143" t="s">
        <v>67</v>
      </c>
      <c r="E143" t="s">
        <v>730</v>
      </c>
    </row>
    <row r="144" spans="1:5" x14ac:dyDescent="0.2">
      <c r="A144" t="s">
        <v>457</v>
      </c>
      <c r="B144" t="s">
        <v>458</v>
      </c>
      <c r="C144" t="s">
        <v>289</v>
      </c>
      <c r="D144" t="s">
        <v>68</v>
      </c>
      <c r="E144" t="s">
        <v>726</v>
      </c>
    </row>
    <row r="145" spans="1:5" x14ac:dyDescent="0.2">
      <c r="A145" t="s">
        <v>459</v>
      </c>
      <c r="B145" t="s">
        <v>460</v>
      </c>
      <c r="C145" t="s">
        <v>289</v>
      </c>
      <c r="D145" t="s">
        <v>69</v>
      </c>
      <c r="E145" t="s">
        <v>728</v>
      </c>
    </row>
    <row r="146" spans="1:5" x14ac:dyDescent="0.2">
      <c r="A146" t="s">
        <v>191</v>
      </c>
      <c r="B146" t="s">
        <v>461</v>
      </c>
      <c r="C146" t="s">
        <v>289</v>
      </c>
      <c r="D146" t="s">
        <v>70</v>
      </c>
      <c r="E146" t="s">
        <v>726</v>
      </c>
    </row>
    <row r="147" spans="1:5" x14ac:dyDescent="0.2">
      <c r="A147" t="s">
        <v>462</v>
      </c>
      <c r="B147" t="s">
        <v>463</v>
      </c>
      <c r="C147" t="s">
        <v>289</v>
      </c>
      <c r="D147" t="s">
        <v>71</v>
      </c>
      <c r="E147" t="s">
        <v>731</v>
      </c>
    </row>
    <row r="148" spans="1:5" x14ac:dyDescent="0.2">
      <c r="A148" t="s">
        <v>464</v>
      </c>
      <c r="B148" t="s">
        <v>465</v>
      </c>
      <c r="C148" t="s">
        <v>289</v>
      </c>
      <c r="D148" t="s">
        <v>72</v>
      </c>
      <c r="E148" t="s">
        <v>734</v>
      </c>
    </row>
    <row r="149" spans="1:5" x14ac:dyDescent="0.2">
      <c r="A149" t="s">
        <v>466</v>
      </c>
      <c r="B149" t="s">
        <v>467</v>
      </c>
      <c r="C149" t="s">
        <v>289</v>
      </c>
      <c r="D149" t="s">
        <v>73</v>
      </c>
      <c r="E149" t="s">
        <v>726</v>
      </c>
    </row>
    <row r="150" spans="1:5" x14ac:dyDescent="0.2">
      <c r="A150" t="s">
        <v>152</v>
      </c>
      <c r="B150" t="s">
        <v>468</v>
      </c>
      <c r="C150" t="s">
        <v>289</v>
      </c>
      <c r="D150" t="s">
        <v>15</v>
      </c>
      <c r="E150" t="s">
        <v>730</v>
      </c>
    </row>
    <row r="151" spans="1:5" x14ac:dyDescent="0.2">
      <c r="A151" t="s">
        <v>232</v>
      </c>
      <c r="B151" t="s">
        <v>469</v>
      </c>
      <c r="C151" t="s">
        <v>289</v>
      </c>
      <c r="D151" t="s">
        <v>110</v>
      </c>
      <c r="E151" t="s">
        <v>726</v>
      </c>
    </row>
    <row r="152" spans="1:5" x14ac:dyDescent="0.2">
      <c r="A152" t="s">
        <v>470</v>
      </c>
      <c r="B152" t="s">
        <v>471</v>
      </c>
      <c r="C152" t="s">
        <v>289</v>
      </c>
      <c r="D152" t="s">
        <v>74</v>
      </c>
      <c r="E152" t="s">
        <v>729</v>
      </c>
    </row>
    <row r="153" spans="1:5" x14ac:dyDescent="0.2">
      <c r="A153" t="s">
        <v>474</v>
      </c>
      <c r="B153" t="s">
        <v>475</v>
      </c>
      <c r="C153" t="s">
        <v>289</v>
      </c>
      <c r="D153" t="s">
        <v>111</v>
      </c>
      <c r="E153" t="s">
        <v>730</v>
      </c>
    </row>
    <row r="154" spans="1:5" x14ac:dyDescent="0.2">
      <c r="A154" t="s">
        <v>151</v>
      </c>
      <c r="B154" t="s">
        <v>476</v>
      </c>
      <c r="C154" t="s">
        <v>289</v>
      </c>
      <c r="D154" t="s">
        <v>14</v>
      </c>
      <c r="E154" t="s">
        <v>726</v>
      </c>
    </row>
    <row r="155" spans="1:5" x14ac:dyDescent="0.2">
      <c r="A155" t="s">
        <v>480</v>
      </c>
      <c r="B155" t="s">
        <v>481</v>
      </c>
      <c r="C155" t="s">
        <v>289</v>
      </c>
      <c r="D155" t="s">
        <v>75</v>
      </c>
      <c r="E155" t="s">
        <v>730</v>
      </c>
    </row>
    <row r="156" spans="1:5" x14ac:dyDescent="0.2">
      <c r="A156" t="s">
        <v>197</v>
      </c>
      <c r="B156" t="s">
        <v>484</v>
      </c>
      <c r="C156" t="s">
        <v>289</v>
      </c>
      <c r="D156" t="s">
        <v>76</v>
      </c>
      <c r="E156" t="s">
        <v>726</v>
      </c>
    </row>
    <row r="157" spans="1:5" x14ac:dyDescent="0.2">
      <c r="A157" t="s">
        <v>485</v>
      </c>
      <c r="B157" t="s">
        <v>486</v>
      </c>
      <c r="C157" t="s">
        <v>289</v>
      </c>
      <c r="D157" t="s">
        <v>77</v>
      </c>
      <c r="E157" t="s">
        <v>726</v>
      </c>
    </row>
    <row r="158" spans="1:5" x14ac:dyDescent="0.2">
      <c r="A158" t="s">
        <v>234</v>
      </c>
      <c r="B158" t="s">
        <v>487</v>
      </c>
      <c r="C158" t="s">
        <v>289</v>
      </c>
      <c r="D158" t="s">
        <v>112</v>
      </c>
      <c r="E158" t="s">
        <v>729</v>
      </c>
    </row>
    <row r="159" spans="1:5" x14ac:dyDescent="0.2">
      <c r="A159" t="s">
        <v>235</v>
      </c>
      <c r="B159" t="s">
        <v>488</v>
      </c>
      <c r="C159" t="s">
        <v>289</v>
      </c>
      <c r="D159" t="s">
        <v>113</v>
      </c>
      <c r="E159" t="s">
        <v>736</v>
      </c>
    </row>
    <row r="160" spans="1:5" x14ac:dyDescent="0.2">
      <c r="A160" t="s">
        <v>489</v>
      </c>
      <c r="B160" t="s">
        <v>490</v>
      </c>
      <c r="C160" t="s">
        <v>289</v>
      </c>
      <c r="D160" t="s">
        <v>48</v>
      </c>
      <c r="E160" t="s">
        <v>734</v>
      </c>
    </row>
    <row r="161" spans="1:5" x14ac:dyDescent="0.2">
      <c r="A161" t="s">
        <v>142</v>
      </c>
      <c r="B161" t="s">
        <v>491</v>
      </c>
      <c r="C161" t="s">
        <v>289</v>
      </c>
      <c r="D161" t="s">
        <v>5</v>
      </c>
      <c r="E161" t="s">
        <v>726</v>
      </c>
    </row>
    <row r="162" spans="1:5" x14ac:dyDescent="0.2">
      <c r="A162" t="s">
        <v>199</v>
      </c>
      <c r="B162" t="s">
        <v>496</v>
      </c>
      <c r="C162" t="s">
        <v>289</v>
      </c>
      <c r="D162" t="s">
        <v>78</v>
      </c>
      <c r="E162" t="s">
        <v>735</v>
      </c>
    </row>
    <row r="163" spans="1:5" x14ac:dyDescent="0.2">
      <c r="A163" t="s">
        <v>498</v>
      </c>
      <c r="B163" t="s">
        <v>499</v>
      </c>
      <c r="C163" t="s">
        <v>289</v>
      </c>
      <c r="D163" t="s">
        <v>79</v>
      </c>
      <c r="E163" t="s">
        <v>726</v>
      </c>
    </row>
    <row r="164" spans="1:5" x14ac:dyDescent="0.2">
      <c r="A164" t="s">
        <v>149</v>
      </c>
      <c r="B164" t="s">
        <v>497</v>
      </c>
      <c r="C164" t="s">
        <v>289</v>
      </c>
      <c r="D164" t="s">
        <v>12</v>
      </c>
      <c r="E164" t="s">
        <v>734</v>
      </c>
    </row>
    <row r="165" spans="1:5" x14ac:dyDescent="0.2">
      <c r="A165" t="s">
        <v>500</v>
      </c>
      <c r="B165" t="s">
        <v>501</v>
      </c>
      <c r="C165" t="s">
        <v>289</v>
      </c>
      <c r="D165" t="s">
        <v>105</v>
      </c>
      <c r="E165" t="s">
        <v>726</v>
      </c>
    </row>
    <row r="166" spans="1:5" x14ac:dyDescent="0.2">
      <c r="A166" t="s">
        <v>502</v>
      </c>
      <c r="B166" t="s">
        <v>503</v>
      </c>
      <c r="C166" t="s">
        <v>289</v>
      </c>
      <c r="D166" t="s">
        <v>80</v>
      </c>
      <c r="E166" t="s">
        <v>728</v>
      </c>
    </row>
    <row r="167" spans="1:5" x14ac:dyDescent="0.2">
      <c r="A167" t="s">
        <v>236</v>
      </c>
      <c r="B167" t="s">
        <v>504</v>
      </c>
      <c r="C167" t="s">
        <v>289</v>
      </c>
      <c r="D167" t="s">
        <v>114</v>
      </c>
      <c r="E167" t="s">
        <v>727</v>
      </c>
    </row>
    <row r="168" spans="1:5" x14ac:dyDescent="0.2">
      <c r="A168" t="s">
        <v>508</v>
      </c>
      <c r="B168" t="s">
        <v>509</v>
      </c>
      <c r="C168" t="s">
        <v>289</v>
      </c>
      <c r="D168" t="s">
        <v>81</v>
      </c>
      <c r="E168" t="s">
        <v>728</v>
      </c>
    </row>
    <row r="169" spans="1:5" x14ac:dyDescent="0.2">
      <c r="A169" t="s">
        <v>508</v>
      </c>
      <c r="B169" t="s">
        <v>510</v>
      </c>
      <c r="C169" t="s">
        <v>289</v>
      </c>
      <c r="D169" t="s">
        <v>81</v>
      </c>
      <c r="E169" t="s">
        <v>729</v>
      </c>
    </row>
    <row r="170" spans="1:5" x14ac:dyDescent="0.2">
      <c r="A170" t="s">
        <v>624</v>
      </c>
      <c r="B170" t="s">
        <v>625</v>
      </c>
      <c r="C170" t="s">
        <v>289</v>
      </c>
      <c r="D170" t="s">
        <v>19</v>
      </c>
      <c r="E170" t="s">
        <v>731</v>
      </c>
    </row>
    <row r="171" spans="1:5" x14ac:dyDescent="0.2">
      <c r="A171" t="s">
        <v>521</v>
      </c>
      <c r="B171" t="s">
        <v>522</v>
      </c>
      <c r="C171" t="s">
        <v>289</v>
      </c>
      <c r="D171" t="s">
        <v>82</v>
      </c>
      <c r="E171" t="s">
        <v>729</v>
      </c>
    </row>
    <row r="172" spans="1:5" x14ac:dyDescent="0.2">
      <c r="A172" t="s">
        <v>525</v>
      </c>
      <c r="B172" t="s">
        <v>526</v>
      </c>
      <c r="C172" t="s">
        <v>289</v>
      </c>
      <c r="D172" t="s">
        <v>83</v>
      </c>
      <c r="E172" t="s">
        <v>729</v>
      </c>
    </row>
    <row r="173" spans="1:5" x14ac:dyDescent="0.2">
      <c r="A173" t="s">
        <v>237</v>
      </c>
      <c r="B173" t="s">
        <v>550</v>
      </c>
      <c r="C173" t="s">
        <v>289</v>
      </c>
      <c r="D173" t="s">
        <v>115</v>
      </c>
      <c r="E173" t="s">
        <v>726</v>
      </c>
    </row>
    <row r="174" spans="1:5" x14ac:dyDescent="0.2">
      <c r="A174" t="s">
        <v>555</v>
      </c>
      <c r="B174" t="s">
        <v>556</v>
      </c>
      <c r="C174" t="s">
        <v>289</v>
      </c>
      <c r="D174" t="s">
        <v>84</v>
      </c>
      <c r="E174" t="s">
        <v>730</v>
      </c>
    </row>
    <row r="175" spans="1:5" x14ac:dyDescent="0.2">
      <c r="A175" t="s">
        <v>557</v>
      </c>
      <c r="B175" t="s">
        <v>558</v>
      </c>
      <c r="C175" t="s">
        <v>289</v>
      </c>
      <c r="D175" t="s">
        <v>85</v>
      </c>
      <c r="E175" t="s">
        <v>736</v>
      </c>
    </row>
    <row r="176" spans="1:5" x14ac:dyDescent="0.2">
      <c r="A176" t="s">
        <v>557</v>
      </c>
      <c r="B176" t="s">
        <v>559</v>
      </c>
      <c r="C176" t="s">
        <v>289</v>
      </c>
      <c r="D176" t="s">
        <v>85</v>
      </c>
      <c r="E176" t="s">
        <v>727</v>
      </c>
    </row>
    <row r="177" spans="1:5" x14ac:dyDescent="0.2">
      <c r="A177" t="s">
        <v>238</v>
      </c>
      <c r="B177" t="s">
        <v>565</v>
      </c>
      <c r="C177" t="s">
        <v>289</v>
      </c>
      <c r="D177" t="s">
        <v>116</v>
      </c>
      <c r="E177" t="s">
        <v>730</v>
      </c>
    </row>
    <row r="178" spans="1:5" x14ac:dyDescent="0.2">
      <c r="A178" t="s">
        <v>566</v>
      </c>
      <c r="B178" t="s">
        <v>567</v>
      </c>
      <c r="C178" t="s">
        <v>289</v>
      </c>
      <c r="D178" t="s">
        <v>86</v>
      </c>
      <c r="E178" t="s">
        <v>734</v>
      </c>
    </row>
    <row r="179" spans="1:5" x14ac:dyDescent="0.2">
      <c r="A179" t="s">
        <v>571</v>
      </c>
      <c r="B179" t="s">
        <v>572</v>
      </c>
      <c r="C179" t="s">
        <v>289</v>
      </c>
      <c r="D179" t="s">
        <v>87</v>
      </c>
      <c r="E179" t="s">
        <v>726</v>
      </c>
    </row>
    <row r="180" spans="1:5" x14ac:dyDescent="0.2">
      <c r="A180" t="s">
        <v>239</v>
      </c>
      <c r="B180" t="s">
        <v>582</v>
      </c>
      <c r="C180" t="s">
        <v>289</v>
      </c>
      <c r="D180" t="s">
        <v>117</v>
      </c>
      <c r="E180" t="s">
        <v>726</v>
      </c>
    </row>
    <row r="181" spans="1:5" x14ac:dyDescent="0.2">
      <c r="A181" t="s">
        <v>240</v>
      </c>
      <c r="B181" t="s">
        <v>583</v>
      </c>
      <c r="C181" t="s">
        <v>289</v>
      </c>
      <c r="D181" t="s">
        <v>118</v>
      </c>
      <c r="E181" t="s">
        <v>730</v>
      </c>
    </row>
    <row r="182" spans="1:5" x14ac:dyDescent="0.2">
      <c r="A182" t="s">
        <v>584</v>
      </c>
      <c r="B182" t="s">
        <v>585</v>
      </c>
      <c r="C182" t="s">
        <v>289</v>
      </c>
      <c r="D182" t="s">
        <v>88</v>
      </c>
      <c r="E182" t="s">
        <v>728</v>
      </c>
    </row>
    <row r="183" spans="1:5" x14ac:dyDescent="0.2">
      <c r="A183" t="s">
        <v>588</v>
      </c>
      <c r="B183" t="s">
        <v>589</v>
      </c>
      <c r="C183" t="s">
        <v>289</v>
      </c>
      <c r="D183" t="s">
        <v>89</v>
      </c>
      <c r="E183" t="s">
        <v>726</v>
      </c>
    </row>
    <row r="184" spans="1:5" x14ac:dyDescent="0.2">
      <c r="A184" t="s">
        <v>590</v>
      </c>
      <c r="B184" t="s">
        <v>591</v>
      </c>
      <c r="C184" t="s">
        <v>289</v>
      </c>
      <c r="D184" t="s">
        <v>90</v>
      </c>
      <c r="E184" t="s">
        <v>728</v>
      </c>
    </row>
    <row r="185" spans="1:5" x14ac:dyDescent="0.2">
      <c r="A185" t="s">
        <v>212</v>
      </c>
      <c r="B185" t="s">
        <v>592</v>
      </c>
      <c r="C185" t="s">
        <v>289</v>
      </c>
      <c r="D185" t="s">
        <v>91</v>
      </c>
      <c r="E185" t="s">
        <v>725</v>
      </c>
    </row>
    <row r="186" spans="1:5" x14ac:dyDescent="0.2">
      <c r="A186" t="s">
        <v>153</v>
      </c>
      <c r="B186" t="s">
        <v>593</v>
      </c>
      <c r="C186" t="s">
        <v>289</v>
      </c>
      <c r="D186" t="s">
        <v>16</v>
      </c>
      <c r="E186" t="s">
        <v>731</v>
      </c>
    </row>
    <row r="187" spans="1:5" x14ac:dyDescent="0.2">
      <c r="A187" t="s">
        <v>594</v>
      </c>
      <c r="B187" t="s">
        <v>595</v>
      </c>
      <c r="C187" t="s">
        <v>289</v>
      </c>
      <c r="D187" t="s">
        <v>92</v>
      </c>
      <c r="E187" t="s">
        <v>726</v>
      </c>
    </row>
    <row r="188" spans="1:5" x14ac:dyDescent="0.2">
      <c r="A188" t="s">
        <v>214</v>
      </c>
      <c r="B188" t="s">
        <v>598</v>
      </c>
      <c r="C188" t="s">
        <v>289</v>
      </c>
      <c r="D188" t="s">
        <v>93</v>
      </c>
      <c r="E188" t="s">
        <v>729</v>
      </c>
    </row>
    <row r="189" spans="1:5" x14ac:dyDescent="0.2">
      <c r="A189" t="s">
        <v>601</v>
      </c>
      <c r="B189" t="s">
        <v>602</v>
      </c>
      <c r="C189" t="s">
        <v>289</v>
      </c>
      <c r="D189" t="s">
        <v>94</v>
      </c>
      <c r="E189" t="s">
        <v>728</v>
      </c>
    </row>
    <row r="190" spans="1:5" x14ac:dyDescent="0.2">
      <c r="A190" t="s">
        <v>227</v>
      </c>
      <c r="B190" t="s">
        <v>603</v>
      </c>
      <c r="C190" t="s">
        <v>289</v>
      </c>
      <c r="D190" t="s">
        <v>106</v>
      </c>
      <c r="E190" t="s">
        <v>732</v>
      </c>
    </row>
    <row r="191" spans="1:5" x14ac:dyDescent="0.2">
      <c r="A191" t="s">
        <v>216</v>
      </c>
      <c r="B191" t="s">
        <v>604</v>
      </c>
      <c r="C191" t="s">
        <v>289</v>
      </c>
      <c r="D191" t="s">
        <v>95</v>
      </c>
      <c r="E191" t="s">
        <v>734</v>
      </c>
    </row>
    <row r="192" spans="1:5" x14ac:dyDescent="0.2">
      <c r="A192" t="s">
        <v>605</v>
      </c>
      <c r="B192" t="s">
        <v>606</v>
      </c>
      <c r="C192" t="s">
        <v>289</v>
      </c>
      <c r="D192" t="s">
        <v>96</v>
      </c>
      <c r="E192" t="s">
        <v>736</v>
      </c>
    </row>
    <row r="193" spans="1:5" x14ac:dyDescent="0.2">
      <c r="A193" t="s">
        <v>241</v>
      </c>
      <c r="B193" t="s">
        <v>607</v>
      </c>
      <c r="C193" t="s">
        <v>289</v>
      </c>
      <c r="D193" t="s">
        <v>119</v>
      </c>
      <c r="E193" t="s">
        <v>728</v>
      </c>
    </row>
    <row r="194" spans="1:5" x14ac:dyDescent="0.2">
      <c r="A194" t="s">
        <v>242</v>
      </c>
      <c r="B194" t="s">
        <v>608</v>
      </c>
      <c r="C194" t="s">
        <v>289</v>
      </c>
      <c r="D194" t="s">
        <v>120</v>
      </c>
      <c r="E194" t="s">
        <v>726</v>
      </c>
    </row>
    <row r="195" spans="1:5" x14ac:dyDescent="0.2">
      <c r="A195" t="s">
        <v>609</v>
      </c>
      <c r="B195" t="s">
        <v>610</v>
      </c>
      <c r="C195" t="s">
        <v>289</v>
      </c>
      <c r="D195" t="s">
        <v>97</v>
      </c>
      <c r="E195" t="s">
        <v>727</v>
      </c>
    </row>
    <row r="196" spans="1:5" x14ac:dyDescent="0.2">
      <c r="A196" t="s">
        <v>243</v>
      </c>
      <c r="B196" t="s">
        <v>611</v>
      </c>
      <c r="C196" t="s">
        <v>289</v>
      </c>
      <c r="D196" t="s">
        <v>121</v>
      </c>
      <c r="E196" t="s">
        <v>728</v>
      </c>
    </row>
    <row r="197" spans="1:5" x14ac:dyDescent="0.2">
      <c r="A197" t="s">
        <v>144</v>
      </c>
      <c r="B197" t="s">
        <v>614</v>
      </c>
      <c r="C197" t="s">
        <v>289</v>
      </c>
      <c r="D197" t="s">
        <v>7</v>
      </c>
      <c r="E197" t="s">
        <v>728</v>
      </c>
    </row>
    <row r="198" spans="1:5" x14ac:dyDescent="0.2">
      <c r="A198" t="s">
        <v>615</v>
      </c>
      <c r="B198" t="s">
        <v>616</v>
      </c>
      <c r="C198" t="s">
        <v>289</v>
      </c>
      <c r="D198" t="s">
        <v>98</v>
      </c>
      <c r="E198" t="s">
        <v>728</v>
      </c>
    </row>
    <row r="199" spans="1:5" x14ac:dyDescent="0.2">
      <c r="A199" t="s">
        <v>220</v>
      </c>
      <c r="B199" t="s">
        <v>623</v>
      </c>
      <c r="C199" t="s">
        <v>289</v>
      </c>
      <c r="D199" t="s">
        <v>99</v>
      </c>
      <c r="E199" t="s">
        <v>728</v>
      </c>
    </row>
    <row r="200" spans="1:5" x14ac:dyDescent="0.2">
      <c r="A200" t="s">
        <v>626</v>
      </c>
      <c r="B200" t="s">
        <v>627</v>
      </c>
      <c r="C200" t="s">
        <v>289</v>
      </c>
      <c r="D200" t="s">
        <v>44</v>
      </c>
      <c r="E200" t="s">
        <v>726</v>
      </c>
    </row>
    <row r="201" spans="1:5" x14ac:dyDescent="0.2">
      <c r="A201" t="s">
        <v>139</v>
      </c>
      <c r="B201" t="s">
        <v>628</v>
      </c>
      <c r="C201" t="s">
        <v>289</v>
      </c>
      <c r="D201" t="s">
        <v>1</v>
      </c>
      <c r="E201" t="s">
        <v>733</v>
      </c>
    </row>
    <row r="202" spans="1:5" x14ac:dyDescent="0.2">
      <c r="A202" t="s">
        <v>629</v>
      </c>
      <c r="B202" t="s">
        <v>630</v>
      </c>
      <c r="C202" t="s">
        <v>289</v>
      </c>
      <c r="D202" t="s">
        <v>58</v>
      </c>
      <c r="E202" t="s">
        <v>728</v>
      </c>
    </row>
    <row r="203" spans="1:5" x14ac:dyDescent="0.2">
      <c r="A203" t="s">
        <v>633</v>
      </c>
      <c r="B203" t="s">
        <v>634</v>
      </c>
      <c r="C203" t="s">
        <v>289</v>
      </c>
      <c r="D203" t="s">
        <v>100</v>
      </c>
      <c r="E203" t="s">
        <v>726</v>
      </c>
    </row>
    <row r="204" spans="1:5" x14ac:dyDescent="0.2">
      <c r="A204" t="s">
        <v>633</v>
      </c>
      <c r="B204" t="s">
        <v>635</v>
      </c>
      <c r="C204" t="s">
        <v>289</v>
      </c>
      <c r="D204" t="s">
        <v>100</v>
      </c>
      <c r="E204" t="s">
        <v>730</v>
      </c>
    </row>
    <row r="205" spans="1:5" x14ac:dyDescent="0.2">
      <c r="A205" t="s">
        <v>649</v>
      </c>
      <c r="B205" t="s">
        <v>650</v>
      </c>
      <c r="C205" t="s">
        <v>289</v>
      </c>
      <c r="D205" t="s">
        <v>101</v>
      </c>
      <c r="E205" t="s">
        <v>728</v>
      </c>
    </row>
    <row r="206" spans="1:5" x14ac:dyDescent="0.2">
      <c r="A206" t="s">
        <v>244</v>
      </c>
      <c r="B206" t="s">
        <v>651</v>
      </c>
      <c r="C206" t="s">
        <v>289</v>
      </c>
      <c r="D206" t="s">
        <v>122</v>
      </c>
      <c r="E206" t="s">
        <v>728</v>
      </c>
    </row>
    <row r="207" spans="1:5" x14ac:dyDescent="0.2">
      <c r="A207" t="s">
        <v>245</v>
      </c>
      <c r="B207" t="s">
        <v>652</v>
      </c>
      <c r="C207" t="s">
        <v>289</v>
      </c>
      <c r="D207" t="s">
        <v>123</v>
      </c>
      <c r="E207" t="s">
        <v>732</v>
      </c>
    </row>
    <row r="208" spans="1:5" x14ac:dyDescent="0.2">
      <c r="A208" t="s">
        <v>655</v>
      </c>
      <c r="B208" t="s">
        <v>656</v>
      </c>
      <c r="C208" t="s">
        <v>289</v>
      </c>
      <c r="D208" t="s">
        <v>49</v>
      </c>
      <c r="E208" t="s">
        <v>728</v>
      </c>
    </row>
    <row r="209" spans="1:5" x14ac:dyDescent="0.2">
      <c r="A209" t="s">
        <v>143</v>
      </c>
      <c r="B209" t="s">
        <v>657</v>
      </c>
      <c r="C209" t="s">
        <v>289</v>
      </c>
      <c r="D209" t="s">
        <v>6</v>
      </c>
      <c r="E209" t="s">
        <v>728</v>
      </c>
    </row>
    <row r="210" spans="1:5" x14ac:dyDescent="0.2">
      <c r="A210" t="s">
        <v>658</v>
      </c>
      <c r="B210" t="s">
        <v>659</v>
      </c>
      <c r="C210" t="s">
        <v>289</v>
      </c>
      <c r="D210" t="s">
        <v>102</v>
      </c>
      <c r="E210" t="s">
        <v>726</v>
      </c>
    </row>
    <row r="211" spans="1:5" x14ac:dyDescent="0.2">
      <c r="A211" t="s">
        <v>661</v>
      </c>
      <c r="B211" t="s">
        <v>662</v>
      </c>
      <c r="C211" t="s">
        <v>289</v>
      </c>
      <c r="D211" t="s">
        <v>103</v>
      </c>
      <c r="E211" t="s">
        <v>726</v>
      </c>
    </row>
    <row r="212" spans="1:5" x14ac:dyDescent="0.2">
      <c r="A212" t="s">
        <v>150</v>
      </c>
      <c r="B212" t="s">
        <v>660</v>
      </c>
      <c r="C212" t="s">
        <v>289</v>
      </c>
      <c r="D212" t="s">
        <v>13</v>
      </c>
      <c r="E212" t="s">
        <v>726</v>
      </c>
    </row>
    <row r="213" spans="1:5" x14ac:dyDescent="0.2">
      <c r="A213" t="s">
        <v>694</v>
      </c>
      <c r="B213" t="s">
        <v>695</v>
      </c>
      <c r="C213" t="s">
        <v>289</v>
      </c>
      <c r="D213" t="s">
        <v>22</v>
      </c>
      <c r="E213" t="s">
        <v>728</v>
      </c>
    </row>
    <row r="214" spans="1:5" x14ac:dyDescent="0.2">
      <c r="A214" t="s">
        <v>721</v>
      </c>
      <c r="B214" t="s">
        <v>722</v>
      </c>
      <c r="C214" t="s">
        <v>289</v>
      </c>
      <c r="D214" t="s">
        <v>104</v>
      </c>
      <c r="E214" t="s">
        <v>730</v>
      </c>
    </row>
    <row r="215" spans="1:5" x14ac:dyDescent="0.2">
      <c r="A215" t="s">
        <v>330</v>
      </c>
      <c r="B215" t="s">
        <v>331</v>
      </c>
      <c r="C215" t="s">
        <v>289</v>
      </c>
      <c r="D215" t="s">
        <v>332</v>
      </c>
      <c r="E215" t="s">
        <v>745</v>
      </c>
    </row>
    <row r="216" spans="1:5" x14ac:dyDescent="0.2">
      <c r="A216" t="s">
        <v>358</v>
      </c>
      <c r="B216" t="s">
        <v>359</v>
      </c>
      <c r="C216" t="s">
        <v>289</v>
      </c>
      <c r="D216" t="s">
        <v>360</v>
      </c>
      <c r="E216" t="s">
        <v>746</v>
      </c>
    </row>
    <row r="217" spans="1:5" x14ac:dyDescent="0.2">
      <c r="A217" t="s">
        <v>371</v>
      </c>
      <c r="B217" t="s">
        <v>372</v>
      </c>
      <c r="C217" t="s">
        <v>289</v>
      </c>
      <c r="D217" t="s">
        <v>373</v>
      </c>
      <c r="E217" t="s">
        <v>747</v>
      </c>
    </row>
    <row r="218" spans="1:5" x14ac:dyDescent="0.2">
      <c r="A218" t="s">
        <v>374</v>
      </c>
      <c r="B218" t="s">
        <v>375</v>
      </c>
      <c r="C218" t="s">
        <v>289</v>
      </c>
      <c r="D218" t="s">
        <v>376</v>
      </c>
      <c r="E218" t="s">
        <v>748</v>
      </c>
    </row>
    <row r="219" spans="1:5" x14ac:dyDescent="0.2">
      <c r="A219" t="s">
        <v>377</v>
      </c>
      <c r="B219" t="s">
        <v>378</v>
      </c>
      <c r="C219" t="s">
        <v>289</v>
      </c>
      <c r="D219" t="s">
        <v>379</v>
      </c>
      <c r="E219" t="s">
        <v>749</v>
      </c>
    </row>
    <row r="220" spans="1:5" x14ac:dyDescent="0.2">
      <c r="A220" t="s">
        <v>388</v>
      </c>
      <c r="B220" t="s">
        <v>389</v>
      </c>
      <c r="C220" t="s">
        <v>289</v>
      </c>
      <c r="D220" t="s">
        <v>390</v>
      </c>
      <c r="E220" t="s">
        <v>750</v>
      </c>
    </row>
    <row r="221" spans="1:5" x14ac:dyDescent="0.2">
      <c r="A221" t="s">
        <v>405</v>
      </c>
      <c r="B221" t="s">
        <v>406</v>
      </c>
      <c r="C221" t="s">
        <v>289</v>
      </c>
      <c r="D221" t="s">
        <v>407</v>
      </c>
      <c r="E221" t="s">
        <v>747</v>
      </c>
    </row>
    <row r="222" spans="1:5" x14ac:dyDescent="0.2">
      <c r="A222" t="s">
        <v>409</v>
      </c>
      <c r="B222" t="s">
        <v>410</v>
      </c>
      <c r="C222" t="s">
        <v>289</v>
      </c>
      <c r="D222" t="s">
        <v>411</v>
      </c>
      <c r="E222" t="s">
        <v>748</v>
      </c>
    </row>
    <row r="223" spans="1:5" x14ac:dyDescent="0.2">
      <c r="A223" t="s">
        <v>433</v>
      </c>
      <c r="B223" t="s">
        <v>434</v>
      </c>
      <c r="C223" t="s">
        <v>289</v>
      </c>
      <c r="D223" t="s">
        <v>435</v>
      </c>
      <c r="E223" t="s">
        <v>750</v>
      </c>
    </row>
    <row r="224" spans="1:5" x14ac:dyDescent="0.2">
      <c r="A224" t="s">
        <v>441</v>
      </c>
      <c r="B224" t="s">
        <v>442</v>
      </c>
      <c r="C224" t="s">
        <v>289</v>
      </c>
      <c r="D224" t="s">
        <v>443</v>
      </c>
      <c r="E224" t="s">
        <v>747</v>
      </c>
    </row>
    <row r="225" spans="1:5" x14ac:dyDescent="0.2">
      <c r="A225" t="s">
        <v>444</v>
      </c>
      <c r="B225" t="s">
        <v>445</v>
      </c>
      <c r="C225" t="s">
        <v>289</v>
      </c>
      <c r="D225" t="s">
        <v>446</v>
      </c>
      <c r="E225" t="s">
        <v>748</v>
      </c>
    </row>
    <row r="226" spans="1:5" x14ac:dyDescent="0.2">
      <c r="A226" t="s">
        <v>447</v>
      </c>
      <c r="B226" t="s">
        <v>448</v>
      </c>
      <c r="C226" t="s">
        <v>289</v>
      </c>
      <c r="D226" t="s">
        <v>449</v>
      </c>
      <c r="E226" t="s">
        <v>748</v>
      </c>
    </row>
    <row r="227" spans="1:5" x14ac:dyDescent="0.2">
      <c r="A227" t="s">
        <v>477</v>
      </c>
      <c r="B227" t="s">
        <v>478</v>
      </c>
      <c r="C227" t="s">
        <v>289</v>
      </c>
      <c r="D227" t="s">
        <v>479</v>
      </c>
      <c r="E227" t="s">
        <v>747</v>
      </c>
    </row>
    <row r="228" spans="1:5" x14ac:dyDescent="0.2">
      <c r="A228" t="s">
        <v>505</v>
      </c>
      <c r="B228" t="s">
        <v>506</v>
      </c>
      <c r="C228" t="s">
        <v>289</v>
      </c>
      <c r="D228" t="s">
        <v>507</v>
      </c>
      <c r="E228" t="s">
        <v>751</v>
      </c>
    </row>
    <row r="229" spans="1:5" x14ac:dyDescent="0.2">
      <c r="A229" t="s">
        <v>511</v>
      </c>
      <c r="B229" t="s">
        <v>512</v>
      </c>
      <c r="C229" t="s">
        <v>289</v>
      </c>
      <c r="D229" t="s">
        <v>513</v>
      </c>
      <c r="E229" t="s">
        <v>748</v>
      </c>
    </row>
    <row r="230" spans="1:5" x14ac:dyDescent="0.2">
      <c r="A230" t="s">
        <v>514</v>
      </c>
      <c r="B230" t="s">
        <v>515</v>
      </c>
      <c r="C230" t="s">
        <v>289</v>
      </c>
      <c r="D230" t="s">
        <v>516</v>
      </c>
      <c r="E230" t="s">
        <v>751</v>
      </c>
    </row>
    <row r="231" spans="1:5" x14ac:dyDescent="0.2">
      <c r="A231" t="s">
        <v>547</v>
      </c>
      <c r="B231" t="s">
        <v>548</v>
      </c>
      <c r="C231" t="s">
        <v>289</v>
      </c>
      <c r="D231" t="s">
        <v>549</v>
      </c>
      <c r="E231" t="s">
        <v>751</v>
      </c>
    </row>
    <row r="232" spans="1:5" x14ac:dyDescent="0.2">
      <c r="A232" t="s">
        <v>560</v>
      </c>
      <c r="B232" t="s">
        <v>561</v>
      </c>
      <c r="C232" t="s">
        <v>289</v>
      </c>
      <c r="D232" t="s">
        <v>562</v>
      </c>
      <c r="E232" t="s">
        <v>747</v>
      </c>
    </row>
    <row r="233" spans="1:5" x14ac:dyDescent="0.2">
      <c r="A233" t="s">
        <v>568</v>
      </c>
      <c r="B233" t="s">
        <v>569</v>
      </c>
      <c r="C233" t="s">
        <v>289</v>
      </c>
      <c r="D233" t="s">
        <v>570</v>
      </c>
      <c r="E233" t="s">
        <v>748</v>
      </c>
    </row>
    <row r="234" spans="1:5" x14ac:dyDescent="0.2">
      <c r="A234" t="s">
        <v>577</v>
      </c>
      <c r="B234" t="s">
        <v>578</v>
      </c>
      <c r="C234" t="s">
        <v>289</v>
      </c>
      <c r="D234" t="s">
        <v>579</v>
      </c>
      <c r="E234" t="s">
        <v>750</v>
      </c>
    </row>
    <row r="235" spans="1:5" x14ac:dyDescent="0.2">
      <c r="A235" t="s">
        <v>617</v>
      </c>
      <c r="B235" t="s">
        <v>618</v>
      </c>
      <c r="C235" t="s">
        <v>289</v>
      </c>
      <c r="D235" t="s">
        <v>619</v>
      </c>
      <c r="E235" t="s">
        <v>751</v>
      </c>
    </row>
    <row r="236" spans="1:5" x14ac:dyDescent="0.2">
      <c r="A236" t="s">
        <v>620</v>
      </c>
      <c r="B236" t="s">
        <v>621</v>
      </c>
      <c r="C236" t="s">
        <v>289</v>
      </c>
      <c r="D236" t="s">
        <v>622</v>
      </c>
      <c r="E236" t="s">
        <v>747</v>
      </c>
    </row>
    <row r="237" spans="1:5" x14ac:dyDescent="0.2">
      <c r="A237" t="s">
        <v>636</v>
      </c>
      <c r="B237" t="s">
        <v>637</v>
      </c>
      <c r="C237" t="s">
        <v>289</v>
      </c>
      <c r="D237" t="s">
        <v>638</v>
      </c>
      <c r="E237" t="s">
        <v>747</v>
      </c>
    </row>
    <row r="238" spans="1:5" x14ac:dyDescent="0.2">
      <c r="A238" t="s">
        <v>639</v>
      </c>
      <c r="B238" t="s">
        <v>640</v>
      </c>
      <c r="C238" t="s">
        <v>289</v>
      </c>
      <c r="D238" t="s">
        <v>641</v>
      </c>
      <c r="E238" t="s">
        <v>747</v>
      </c>
    </row>
    <row r="239" spans="1:5" x14ac:dyDescent="0.2">
      <c r="A239" t="s">
        <v>719</v>
      </c>
      <c r="B239" t="s">
        <v>720</v>
      </c>
      <c r="C239" t="s">
        <v>289</v>
      </c>
      <c r="D239" t="s">
        <v>282</v>
      </c>
      <c r="E239" t="s">
        <v>747</v>
      </c>
    </row>
  </sheetData>
  <sortState xmlns:xlrd2="http://schemas.microsoft.com/office/spreadsheetml/2017/richdata2" ref="A1:E477">
    <sortCondition ref="C1:C477"/>
    <sortCondition ref="E1:E477"/>
    <sortCondition ref="A1:A477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5"/>
  <sheetViews>
    <sheetView topLeftCell="A49" workbookViewId="0">
      <selection activeCell="A82" sqref="A82"/>
    </sheetView>
  </sheetViews>
  <sheetFormatPr defaultRowHeight="14.25" x14ac:dyDescent="0.2"/>
  <cols>
    <col min="1" max="1" width="37.875" bestFit="1" customWidth="1"/>
    <col min="2" max="2" width="19.875" bestFit="1" customWidth="1"/>
    <col min="3" max="3" width="12.75" bestFit="1" customWidth="1"/>
    <col min="4" max="4" width="105.25" bestFit="1" customWidth="1"/>
  </cols>
  <sheetData>
    <row r="1" spans="1:6" x14ac:dyDescent="0.2">
      <c r="A1" t="s">
        <v>279</v>
      </c>
      <c r="B1" t="s">
        <v>280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283</v>
      </c>
      <c r="B2" t="s">
        <v>284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285</v>
      </c>
      <c r="B3" t="s">
        <v>286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333</v>
      </c>
      <c r="B4" t="s">
        <v>334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335</v>
      </c>
      <c r="B5" t="s">
        <v>336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337</v>
      </c>
      <c r="B6" t="s">
        <v>338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339</v>
      </c>
      <c r="B7" t="s">
        <v>340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341</v>
      </c>
      <c r="B8" t="s">
        <v>342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343</v>
      </c>
      <c r="B9" t="s">
        <v>344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345</v>
      </c>
      <c r="B10" t="s">
        <v>346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347</v>
      </c>
      <c r="B11" t="s">
        <v>348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349</v>
      </c>
      <c r="B12" t="s">
        <v>350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765</v>
      </c>
      <c r="B13" t="s">
        <v>766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366</v>
      </c>
      <c r="B14" t="s">
        <v>367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369</v>
      </c>
      <c r="B15" t="s">
        <v>370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753</v>
      </c>
      <c r="B16" t="s">
        <v>306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762</v>
      </c>
      <c r="B17" t="s">
        <v>312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774</v>
      </c>
      <c r="B23" t="s">
        <v>775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418</v>
      </c>
      <c r="B24" t="s">
        <v>419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425</v>
      </c>
      <c r="B25" t="s">
        <v>426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427</v>
      </c>
      <c r="B26" t="s">
        <v>428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429</v>
      </c>
      <c r="B27" t="s">
        <v>430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437</v>
      </c>
      <c r="B28" t="s">
        <v>438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439</v>
      </c>
      <c r="B29" t="s">
        <v>440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450</v>
      </c>
      <c r="B30" t="s">
        <v>451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472</v>
      </c>
      <c r="B31" t="s">
        <v>473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482</v>
      </c>
      <c r="B32" t="s">
        <v>483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492</v>
      </c>
      <c r="B33" t="s">
        <v>493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494</v>
      </c>
      <c r="B34" t="s">
        <v>495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756</v>
      </c>
      <c r="B35" t="s">
        <v>757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517</v>
      </c>
      <c r="B36" t="s">
        <v>518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519</v>
      </c>
      <c r="B37" t="s">
        <v>520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770</v>
      </c>
      <c r="B38" t="s">
        <v>771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523</v>
      </c>
      <c r="B39" t="s">
        <v>524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527</v>
      </c>
      <c r="B40" t="s">
        <v>528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529</v>
      </c>
      <c r="B41" t="s">
        <v>530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531</v>
      </c>
      <c r="B42" t="s">
        <v>532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533</v>
      </c>
      <c r="B43" t="s">
        <v>534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535</v>
      </c>
      <c r="B44" t="s">
        <v>536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537</v>
      </c>
      <c r="B45" t="s">
        <v>538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539</v>
      </c>
      <c r="B46" t="s">
        <v>540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541</v>
      </c>
      <c r="B47" t="s">
        <v>542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543</v>
      </c>
      <c r="B48" t="s">
        <v>544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545</v>
      </c>
      <c r="B49" t="s">
        <v>546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551</v>
      </c>
      <c r="B50" t="s">
        <v>552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553</v>
      </c>
      <c r="B51" t="s">
        <v>554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563</v>
      </c>
      <c r="B52" t="s">
        <v>564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573</v>
      </c>
      <c r="B53" t="s">
        <v>574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575</v>
      </c>
      <c r="B54" t="s">
        <v>576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580</v>
      </c>
      <c r="B55" t="s">
        <v>581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586</v>
      </c>
      <c r="B56" t="s">
        <v>587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596</v>
      </c>
      <c r="B57" t="s">
        <v>597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599</v>
      </c>
      <c r="B58" t="s">
        <v>600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763</v>
      </c>
      <c r="B59" t="s">
        <v>764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758</v>
      </c>
      <c r="B60" t="s">
        <v>759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612</v>
      </c>
      <c r="B61" t="s">
        <v>613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772</v>
      </c>
      <c r="B62" t="s">
        <v>773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631</v>
      </c>
      <c r="B63" t="s">
        <v>632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642</v>
      </c>
      <c r="B64" t="s">
        <v>769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645</v>
      </c>
      <c r="B65" t="s">
        <v>646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647</v>
      </c>
      <c r="B66" t="s">
        <v>648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653</v>
      </c>
      <c r="B67" t="s">
        <v>654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713</v>
      </c>
      <c r="B68" t="s">
        <v>714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754</v>
      </c>
      <c r="B69" t="s">
        <v>755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717</v>
      </c>
      <c r="B70" t="s">
        <v>718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287</v>
      </c>
      <c r="B71" t="s">
        <v>288</v>
      </c>
      <c r="C71" t="s">
        <v>289</v>
      </c>
      <c r="D71" t="s">
        <v>36</v>
      </c>
      <c r="E71" t="str">
        <f>VLOOKUP(D71,Sheet1!B:F,5,FALSE)</f>
        <v>CCTV-10</v>
      </c>
      <c r="F71" t="str">
        <f>VLOOKUP(D71,'2018-4-23 原始数据'!D:E,2,FALSE)</f>
        <v>正常</v>
      </c>
    </row>
    <row r="72" spans="1:6" x14ac:dyDescent="0.2">
      <c r="A72" t="s">
        <v>290</v>
      </c>
      <c r="B72" t="s">
        <v>291</v>
      </c>
      <c r="C72" t="s">
        <v>289</v>
      </c>
      <c r="D72" t="s">
        <v>37</v>
      </c>
      <c r="E72" t="str">
        <f>VLOOKUP(D72,Sheet1!B:F,5,FALSE)</f>
        <v>CCTV-11</v>
      </c>
      <c r="F72" t="str">
        <f>VLOOKUP(D72,'2018-4-23 原始数据'!D:E,2,FALSE)</f>
        <v>正常</v>
      </c>
    </row>
    <row r="73" spans="1:6" x14ac:dyDescent="0.2">
      <c r="A73" t="s">
        <v>292</v>
      </c>
      <c r="B73" t="s">
        <v>293</v>
      </c>
      <c r="C73" t="s">
        <v>289</v>
      </c>
      <c r="D73" t="s">
        <v>28</v>
      </c>
      <c r="E73" t="str">
        <f>VLOOKUP(D73,Sheet1!B:F,5,FALSE)</f>
        <v>CCTV-01</v>
      </c>
      <c r="F73" t="str">
        <f>VLOOKUP(D73,'2018-4-23 原始数据'!D:E,2,FALSE)</f>
        <v>正常</v>
      </c>
    </row>
    <row r="74" spans="1:6" x14ac:dyDescent="0.2">
      <c r="A74" t="s">
        <v>294</v>
      </c>
      <c r="B74" t="s">
        <v>295</v>
      </c>
      <c r="C74" t="s">
        <v>289</v>
      </c>
      <c r="D74" t="s">
        <v>38</v>
      </c>
      <c r="E74" t="str">
        <f>VLOOKUP(D74,Sheet1!B:F,5,FALSE)</f>
        <v>CCTV-12</v>
      </c>
      <c r="F74" t="str">
        <f>VLOOKUP(D74,'2018-4-23 原始数据'!D:E,2,FALSE)</f>
        <v>正常</v>
      </c>
    </row>
    <row r="75" spans="1:6" x14ac:dyDescent="0.2">
      <c r="A75" t="s">
        <v>138</v>
      </c>
      <c r="B75" t="s">
        <v>296</v>
      </c>
      <c r="C75" t="s">
        <v>289</v>
      </c>
      <c r="D75" t="s">
        <v>0</v>
      </c>
      <c r="E75" t="str">
        <f>VLOOKUP(D75,Sheet1!B:F,5,FALSE)</f>
        <v>CCTV-1高清</v>
      </c>
      <c r="F75" t="str">
        <f>VLOOKUP(D75,'2018-4-23 原始数据'!D:E,2,FALSE)</f>
        <v>正常</v>
      </c>
    </row>
    <row r="76" spans="1:6" x14ac:dyDescent="0.2">
      <c r="A76" t="s">
        <v>297</v>
      </c>
      <c r="B76" t="s">
        <v>298</v>
      </c>
      <c r="C76" t="s">
        <v>289</v>
      </c>
      <c r="D76" t="s">
        <v>29</v>
      </c>
      <c r="E76" t="str">
        <f>VLOOKUP(D76,Sheet1!B:F,5,FALSE)</f>
        <v>CCTV-02</v>
      </c>
      <c r="F76" t="str">
        <f>VLOOKUP(D76,'2018-4-23 原始数据'!D:E,2,FALSE)</f>
        <v>正常</v>
      </c>
    </row>
    <row r="77" spans="1:6" x14ac:dyDescent="0.2">
      <c r="A77" t="s">
        <v>299</v>
      </c>
      <c r="B77" t="s">
        <v>300</v>
      </c>
      <c r="C77" t="s">
        <v>289</v>
      </c>
      <c r="D77" t="s">
        <v>30</v>
      </c>
      <c r="E77" t="str">
        <f>VLOOKUP(D77,Sheet1!B:F,5,FALSE)</f>
        <v>CCTV-03</v>
      </c>
      <c r="F77" t="str">
        <f>VLOOKUP(D77,'2018-4-23 原始数据'!D:E,2,FALSE)</f>
        <v>正常</v>
      </c>
    </row>
    <row r="78" spans="1:6" x14ac:dyDescent="0.2">
      <c r="A78" t="s">
        <v>301</v>
      </c>
      <c r="B78" t="s">
        <v>302</v>
      </c>
      <c r="C78" t="s">
        <v>289</v>
      </c>
      <c r="D78" t="s">
        <v>31</v>
      </c>
      <c r="E78" t="str">
        <f>VLOOKUP(D78,Sheet1!B:F,5,FALSE)</f>
        <v>CCTV-04</v>
      </c>
      <c r="F78" t="str">
        <f>VLOOKUP(D78,'2018-4-23 原始数据'!D:E,2,FALSE)</f>
        <v>正常</v>
      </c>
    </row>
    <row r="79" spans="1:6" x14ac:dyDescent="0.2">
      <c r="A79" t="s">
        <v>303</v>
      </c>
      <c r="B79" t="s">
        <v>304</v>
      </c>
      <c r="C79" t="s">
        <v>289</v>
      </c>
      <c r="D79" t="s">
        <v>32</v>
      </c>
      <c r="E79" t="str">
        <f>VLOOKUP(D79,Sheet1!B:F,5,FALSE)</f>
        <v>CCTV-05</v>
      </c>
      <c r="F79" t="str">
        <f>VLOOKUP(D79,'2018-4-23 原始数据'!D:E,2,FALSE)</f>
        <v>正常</v>
      </c>
    </row>
    <row r="80" spans="1:6" x14ac:dyDescent="0.2">
      <c r="A80" t="s">
        <v>309</v>
      </c>
      <c r="B80" t="s">
        <v>310</v>
      </c>
      <c r="C80" t="s">
        <v>289</v>
      </c>
      <c r="D80" t="s">
        <v>33</v>
      </c>
      <c r="E80" t="str">
        <f>VLOOKUP(D80,Sheet1!B:F,5,FALSE)</f>
        <v>CCTV-06</v>
      </c>
      <c r="F80" t="str">
        <f>VLOOKUP(D80,'2018-4-23 原始数据'!D:E,2,FALSE)</f>
        <v>正常</v>
      </c>
    </row>
    <row r="81" spans="1:6" x14ac:dyDescent="0.2">
      <c r="A81" t="s">
        <v>315</v>
      </c>
      <c r="B81" t="s">
        <v>316</v>
      </c>
      <c r="C81" t="s">
        <v>289</v>
      </c>
      <c r="D81" t="s">
        <v>34</v>
      </c>
      <c r="E81" t="str">
        <f>VLOOKUP(D81,Sheet1!B:F,5,FALSE)</f>
        <v>CCTV-07</v>
      </c>
      <c r="F81" t="str">
        <f>VLOOKUP(D81,'2018-4-23 原始数据'!D:E,2,FALSE)</f>
        <v>正常</v>
      </c>
    </row>
    <row r="82" spans="1:6" x14ac:dyDescent="0.2">
      <c r="A82" t="s">
        <v>317</v>
      </c>
      <c r="B82" t="s">
        <v>318</v>
      </c>
      <c r="C82" t="s">
        <v>289</v>
      </c>
      <c r="D82" t="s">
        <v>35</v>
      </c>
      <c r="E82" t="str">
        <f>VLOOKUP(D82,Sheet1!B:F,5,FALSE)</f>
        <v>CCTV-08</v>
      </c>
      <c r="F82" t="str">
        <f>VLOOKUP(D82,'2018-4-23 原始数据'!D:E,2,FALSE)</f>
        <v>正常</v>
      </c>
    </row>
    <row r="83" spans="1:6" x14ac:dyDescent="0.2">
      <c r="A83" t="s">
        <v>319</v>
      </c>
      <c r="B83" t="s">
        <v>320</v>
      </c>
      <c r="C83" t="s">
        <v>289</v>
      </c>
      <c r="D83" t="s">
        <v>39</v>
      </c>
      <c r="E83" t="str">
        <f>VLOOKUP(D83,Sheet1!B:F,5,FALSE)</f>
        <v>CCTV-NEWS</v>
      </c>
      <c r="F83" t="str">
        <f>VLOOKUP(D83,'2018-4-23 原始数据'!D:E,2,FALSE)</f>
        <v>正常</v>
      </c>
    </row>
    <row r="84" spans="1:6" x14ac:dyDescent="0.2">
      <c r="A84" t="s">
        <v>321</v>
      </c>
      <c r="B84" t="s">
        <v>322</v>
      </c>
      <c r="C84" t="s">
        <v>289</v>
      </c>
      <c r="D84" t="s">
        <v>40</v>
      </c>
      <c r="E84" t="str">
        <f>VLOOKUP(D84,Sheet1!B:F,5,FALSE)</f>
        <v>CCTV-高网</v>
      </c>
      <c r="F84" t="str">
        <f>VLOOKUP(D84,'2018-4-23 原始数据'!D:E,2,FALSE)</f>
        <v>正常</v>
      </c>
    </row>
    <row r="85" spans="1:6" x14ac:dyDescent="0.2">
      <c r="A85" t="s">
        <v>323</v>
      </c>
      <c r="B85" t="s">
        <v>324</v>
      </c>
      <c r="C85" t="s">
        <v>289</v>
      </c>
      <c r="D85" t="s">
        <v>41</v>
      </c>
      <c r="E85" t="str">
        <f>VLOOKUP(D85,Sheet1!B:F,5,FALSE)</f>
        <v>CCTV-少儿</v>
      </c>
      <c r="F85" t="str">
        <f>VLOOKUP(D85,'2018-4-23 原始数据'!D:E,2,FALSE)</f>
        <v>正常</v>
      </c>
    </row>
    <row r="86" spans="1:6" x14ac:dyDescent="0.2">
      <c r="A86" t="s">
        <v>323</v>
      </c>
      <c r="B86" t="s">
        <v>325</v>
      </c>
      <c r="C86" t="s">
        <v>289</v>
      </c>
      <c r="D86" t="s">
        <v>41</v>
      </c>
      <c r="E86" t="str">
        <f>VLOOKUP(D86,Sheet1!B:F,5,FALSE)</f>
        <v>CCTV-少儿</v>
      </c>
      <c r="F86" t="str">
        <f>VLOOKUP(D86,'2018-4-23 原始数据'!D:E,2,FALSE)</f>
        <v>正常</v>
      </c>
    </row>
    <row r="87" spans="1:6" x14ac:dyDescent="0.2">
      <c r="A87" t="s">
        <v>326</v>
      </c>
      <c r="B87" t="s">
        <v>327</v>
      </c>
      <c r="C87" t="s">
        <v>289</v>
      </c>
      <c r="D87" t="s">
        <v>42</v>
      </c>
      <c r="E87" t="str">
        <f>VLOOKUP(D87,Sheet1!B:F,5,FALSE)</f>
        <v>CCTV-新闻</v>
      </c>
      <c r="F87" t="str">
        <f>VLOOKUP(D87,'2018-4-23 原始数据'!D:E,2,FALSE)</f>
        <v>正常</v>
      </c>
    </row>
    <row r="88" spans="1:6" x14ac:dyDescent="0.2">
      <c r="A88" t="s">
        <v>328</v>
      </c>
      <c r="B88" t="s">
        <v>329</v>
      </c>
      <c r="C88" t="s">
        <v>289</v>
      </c>
      <c r="D88" t="s">
        <v>43</v>
      </c>
      <c r="E88" t="str">
        <f>VLOOKUP(D88,Sheet1!B:F,5,FALSE)</f>
        <v>CCTV-音乐</v>
      </c>
      <c r="F88" t="str">
        <f>VLOOKUP(D88,'2018-4-23 原始数据'!D:E,2,FALSE)</f>
        <v>正常</v>
      </c>
    </row>
    <row r="89" spans="1:6" x14ac:dyDescent="0.2">
      <c r="A89" t="s">
        <v>330</v>
      </c>
      <c r="B89" t="s">
        <v>331</v>
      </c>
      <c r="C89" t="s">
        <v>289</v>
      </c>
      <c r="D89" t="s">
        <v>332</v>
      </c>
      <c r="E89" t="e">
        <f>VLOOKUP(D89,Sheet1!B:F,5,FALSE)</f>
        <v>#N/A</v>
      </c>
      <c r="F89" t="str">
        <f>VLOOKUP(D89,'2018-4-23 原始数据'!D:E,2,FALSE)</f>
        <v>播放错误</v>
      </c>
    </row>
    <row r="90" spans="1:6" x14ac:dyDescent="0.2">
      <c r="A90" t="s">
        <v>156</v>
      </c>
      <c r="B90" t="s">
        <v>353</v>
      </c>
      <c r="C90" t="s">
        <v>289</v>
      </c>
      <c r="D90" t="s">
        <v>27</v>
      </c>
      <c r="E90" t="str">
        <f>VLOOKUP(D90,Sheet1!B:F,5,FALSE)</f>
        <v>Knews24HD</v>
      </c>
      <c r="F90" t="str">
        <f>VLOOKUP(D90,'2018-4-23 原始数据'!D:E,2,FALSE)</f>
        <v>正常</v>
      </c>
    </row>
    <row r="91" spans="1:6" x14ac:dyDescent="0.2">
      <c r="A91" t="s">
        <v>354</v>
      </c>
      <c r="B91" t="s">
        <v>355</v>
      </c>
      <c r="C91" t="s">
        <v>289</v>
      </c>
      <c r="D91" t="s">
        <v>17</v>
      </c>
      <c r="E91" t="str">
        <f>VLOOKUP(D91,Sheet1!B:F,5,FALSE)</f>
        <v>超级体育06 HD</v>
      </c>
      <c r="F91" t="str">
        <f>VLOOKUP(D91,'2018-4-23 原始数据'!D:E,2,FALSE)</f>
        <v>正常</v>
      </c>
    </row>
    <row r="92" spans="1:6" x14ac:dyDescent="0.2">
      <c r="A92" t="s">
        <v>356</v>
      </c>
      <c r="B92" t="s">
        <v>357</v>
      </c>
      <c r="C92" t="s">
        <v>289</v>
      </c>
      <c r="D92" t="s">
        <v>18</v>
      </c>
      <c r="E92" t="str">
        <f>VLOOKUP(D92,Sheet1!B:F,5,FALSE)</f>
        <v>超级体育05 HD</v>
      </c>
      <c r="F92" t="str">
        <f>VLOOKUP(D92,'2018-4-23 原始数据'!D:E,2,FALSE)</f>
        <v>正常</v>
      </c>
    </row>
    <row r="93" spans="1:6" x14ac:dyDescent="0.2">
      <c r="A93" t="s">
        <v>358</v>
      </c>
      <c r="B93" t="s">
        <v>359</v>
      </c>
      <c r="C93" t="s">
        <v>289</v>
      </c>
      <c r="D93" t="s">
        <v>360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361</v>
      </c>
      <c r="B94" t="s">
        <v>362</v>
      </c>
      <c r="C94" t="s">
        <v>289</v>
      </c>
      <c r="D94" t="s">
        <v>59</v>
      </c>
      <c r="E94" t="str">
        <f>VLOOKUP(D94,Sheet1!B:F,5,FALSE)</f>
        <v>安徽卫视</v>
      </c>
      <c r="F94" t="str">
        <f>VLOOKUP(D94,'2018-4-23 原始数据'!D:E,2,FALSE)</f>
        <v>正常</v>
      </c>
    </row>
    <row r="95" spans="1:6" x14ac:dyDescent="0.2">
      <c r="A95" t="s">
        <v>363</v>
      </c>
      <c r="B95" t="s">
        <v>364</v>
      </c>
      <c r="C95" t="s">
        <v>289</v>
      </c>
      <c r="D95" t="s">
        <v>60</v>
      </c>
      <c r="E95" t="str">
        <f>VLOOKUP(D95,Sheet1!B:F,5,FALSE)</f>
        <v>北京卫视</v>
      </c>
      <c r="F95" t="str">
        <f>VLOOKUP(D95,'2018-4-23 原始数据'!D:E,2,FALSE)</f>
        <v>正常</v>
      </c>
    </row>
    <row r="96" spans="1:6" x14ac:dyDescent="0.2">
      <c r="A96" t="s">
        <v>147</v>
      </c>
      <c r="B96" t="s">
        <v>365</v>
      </c>
      <c r="C96" t="s">
        <v>289</v>
      </c>
      <c r="D96" t="s">
        <v>10</v>
      </c>
      <c r="E96" t="str">
        <f>VLOOKUP(D96,Sheet1!B:F,5,FALSE)</f>
        <v>北京卫视HD</v>
      </c>
      <c r="F96" t="str">
        <f>VLOOKUP(D96,'2018-4-23 原始数据'!D:E,2,FALSE)</f>
        <v>正常</v>
      </c>
    </row>
    <row r="97" spans="1:6" x14ac:dyDescent="0.2">
      <c r="A97" t="s">
        <v>182</v>
      </c>
      <c r="B97" t="s">
        <v>368</v>
      </c>
      <c r="C97" t="s">
        <v>289</v>
      </c>
      <c r="D97" t="s">
        <v>61</v>
      </c>
      <c r="E97" t="str">
        <f>VLOOKUP(D97,Sheet1!B:F,5,FALSE)</f>
        <v>兵团卫视</v>
      </c>
      <c r="F97" t="str">
        <f>VLOOKUP(D97,'2018-4-23 原始数据'!D:E,2,FALSE)</f>
        <v>正常</v>
      </c>
    </row>
    <row r="98" spans="1:6" x14ac:dyDescent="0.2">
      <c r="A98" t="s">
        <v>371</v>
      </c>
      <c r="B98" t="s">
        <v>372</v>
      </c>
      <c r="C98" t="s">
        <v>289</v>
      </c>
      <c r="D98" t="s">
        <v>373</v>
      </c>
      <c r="E98" t="e">
        <f>VLOOKUP(D98,Sheet1!B:F,5,FALSE)</f>
        <v>#N/A</v>
      </c>
      <c r="F98" t="str">
        <f>VLOOKUP(D98,'2018-4-23 原始数据'!D:E,2,FALSE)</f>
        <v>播放错误</v>
      </c>
    </row>
    <row r="99" spans="1:6" x14ac:dyDescent="0.2">
      <c r="A99" t="s">
        <v>377</v>
      </c>
      <c r="B99" t="s">
        <v>378</v>
      </c>
      <c r="C99" t="s">
        <v>289</v>
      </c>
      <c r="D99" t="s">
        <v>379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168</v>
      </c>
      <c r="B100" t="s">
        <v>380</v>
      </c>
      <c r="C100" t="s">
        <v>289</v>
      </c>
      <c r="D100" t="s">
        <v>47</v>
      </c>
      <c r="E100" t="str">
        <f>VLOOKUP(D100,Sheet1!B:F,5,FALSE)</f>
        <v>第一财经</v>
      </c>
      <c r="F100" t="str">
        <f>VLOOKUP(D100,'2018-4-23 原始数据'!D:E,2,FALSE)</f>
        <v>正常</v>
      </c>
    </row>
    <row r="101" spans="1:6" x14ac:dyDescent="0.2">
      <c r="A101" t="s">
        <v>381</v>
      </c>
      <c r="B101" t="s">
        <v>382</v>
      </c>
      <c r="C101" t="s">
        <v>289</v>
      </c>
      <c r="D101" t="s">
        <v>47</v>
      </c>
      <c r="E101" t="str">
        <f>VLOOKUP(D101,Sheet1!B:F,5,FALSE)</f>
        <v>第一财经</v>
      </c>
      <c r="F101" t="str">
        <f>VLOOKUP(D101,'2018-4-23 原始数据'!D:E,2,FALSE)</f>
        <v>正常</v>
      </c>
    </row>
    <row r="102" spans="1:6" x14ac:dyDescent="0.2">
      <c r="A102" t="s">
        <v>141</v>
      </c>
      <c r="B102" t="s">
        <v>383</v>
      </c>
      <c r="C102" t="s">
        <v>289</v>
      </c>
      <c r="D102" t="s">
        <v>4</v>
      </c>
      <c r="E102" t="str">
        <f>VLOOKUP(D102,Sheet1!B:F,5,FALSE)</f>
        <v>第一财经HD</v>
      </c>
      <c r="F102" t="str">
        <f>VLOOKUP(D102,'2018-4-23 原始数据'!D:E,2,FALSE)</f>
        <v>正常</v>
      </c>
    </row>
    <row r="103" spans="1:6" x14ac:dyDescent="0.2">
      <c r="A103" t="s">
        <v>388</v>
      </c>
      <c r="B103" t="s">
        <v>389</v>
      </c>
      <c r="C103" t="s">
        <v>289</v>
      </c>
      <c r="D103" t="s">
        <v>390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391</v>
      </c>
      <c r="B104" t="s">
        <v>392</v>
      </c>
      <c r="C104" t="s">
        <v>289</v>
      </c>
      <c r="D104" t="s">
        <v>46</v>
      </c>
      <c r="E104" t="str">
        <f>VLOOKUP(D104,Sheet1!B:F,5,FALSE)</f>
        <v>电视剧频道</v>
      </c>
      <c r="F104" t="str">
        <f>VLOOKUP(D104,'2018-4-23 原始数据'!D:E,2,FALSE)</f>
        <v>正常</v>
      </c>
    </row>
    <row r="105" spans="1:6" x14ac:dyDescent="0.2">
      <c r="A105" t="s">
        <v>140</v>
      </c>
      <c r="B105" t="s">
        <v>393</v>
      </c>
      <c r="C105" t="s">
        <v>289</v>
      </c>
      <c r="D105" t="s">
        <v>3</v>
      </c>
      <c r="E105" t="str">
        <f>VLOOKUP(D105,Sheet1!B:F,5,FALSE)</f>
        <v>电视剧频道HD</v>
      </c>
      <c r="F105" t="str">
        <f>VLOOKUP(D105,'2018-4-23 原始数据'!D:E,2,FALSE)</f>
        <v>正常</v>
      </c>
    </row>
    <row r="106" spans="1:6" x14ac:dyDescent="0.2">
      <c r="A106" t="s">
        <v>172</v>
      </c>
      <c r="B106" t="s">
        <v>394</v>
      </c>
      <c r="C106" t="s">
        <v>289</v>
      </c>
      <c r="D106" t="s">
        <v>51</v>
      </c>
      <c r="E106" t="str">
        <f>VLOOKUP(D106,Sheet1!B:F,5,FALSE)</f>
        <v>东方财经</v>
      </c>
      <c r="F106" t="str">
        <f>VLOOKUP(D106,'2018-4-23 原始数据'!D:E,2,FALSE)</f>
        <v>正常</v>
      </c>
    </row>
    <row r="107" spans="1:6" x14ac:dyDescent="0.2">
      <c r="A107" t="s">
        <v>395</v>
      </c>
      <c r="B107" t="s">
        <v>396</v>
      </c>
      <c r="C107" t="s">
        <v>289</v>
      </c>
      <c r="D107" t="s">
        <v>52</v>
      </c>
      <c r="E107" t="str">
        <f>VLOOKUP(D107,Sheet1!B:F,5,FALSE)</f>
        <v>东方电影</v>
      </c>
      <c r="F107" t="str">
        <f>VLOOKUP(D107,'2018-4-23 原始数据'!D:E,2,FALSE)</f>
        <v>正常</v>
      </c>
    </row>
    <row r="108" spans="1:6" x14ac:dyDescent="0.2">
      <c r="A108" t="s">
        <v>397</v>
      </c>
      <c r="B108" t="s">
        <v>398</v>
      </c>
      <c r="C108" t="s">
        <v>289</v>
      </c>
      <c r="D108" t="s">
        <v>53</v>
      </c>
      <c r="E108" t="str">
        <f>VLOOKUP(D108,Sheet1!B:F,5,FALSE)</f>
        <v>东方购物-1</v>
      </c>
      <c r="F108" t="str">
        <f>VLOOKUP(D108,'2018-4-23 原始数据'!D:E,2,FALSE)</f>
        <v>正常</v>
      </c>
    </row>
    <row r="109" spans="1:6" x14ac:dyDescent="0.2">
      <c r="A109" t="s">
        <v>145</v>
      </c>
      <c r="B109" t="s">
        <v>399</v>
      </c>
      <c r="C109" t="s">
        <v>289</v>
      </c>
      <c r="D109" t="s">
        <v>8</v>
      </c>
      <c r="E109" t="str">
        <f>VLOOKUP(D109,Sheet1!B:F,5,FALSE)</f>
        <v>东方购物-1HD</v>
      </c>
      <c r="F109" t="str">
        <f>VLOOKUP(D109,'2018-4-23 原始数据'!D:E,2,FALSE)</f>
        <v>正常</v>
      </c>
    </row>
    <row r="110" spans="1:6" x14ac:dyDescent="0.2">
      <c r="A110" t="s">
        <v>175</v>
      </c>
      <c r="B110" t="s">
        <v>400</v>
      </c>
      <c r="C110" t="s">
        <v>289</v>
      </c>
      <c r="D110" t="s">
        <v>54</v>
      </c>
      <c r="E110" t="str">
        <f>VLOOKUP(D110,Sheet1!B:F,5,FALSE)</f>
        <v>东方购物-2</v>
      </c>
      <c r="F110" t="str">
        <f>VLOOKUP(D110,'2018-4-23 原始数据'!D:E,2,FALSE)</f>
        <v>正常</v>
      </c>
    </row>
    <row r="111" spans="1:6" x14ac:dyDescent="0.2">
      <c r="A111" t="s">
        <v>146</v>
      </c>
      <c r="B111" t="s">
        <v>401</v>
      </c>
      <c r="C111" t="s">
        <v>289</v>
      </c>
      <c r="D111" t="s">
        <v>9</v>
      </c>
      <c r="E111" t="str">
        <f>VLOOKUP(D111,Sheet1!B:F,5,FALSE)</f>
        <v>东方购物-2HD</v>
      </c>
      <c r="F111" t="str">
        <f>VLOOKUP(D111,'2018-4-23 原始数据'!D:E,2,FALSE)</f>
        <v>正常</v>
      </c>
    </row>
    <row r="112" spans="1:6" x14ac:dyDescent="0.2">
      <c r="A112" t="s">
        <v>176</v>
      </c>
      <c r="B112" t="s">
        <v>402</v>
      </c>
      <c r="C112" t="s">
        <v>289</v>
      </c>
      <c r="D112" t="s">
        <v>55</v>
      </c>
      <c r="E112" t="str">
        <f>VLOOKUP(D112,Sheet1!B:F,5,FALSE)</f>
        <v>东方购物3</v>
      </c>
      <c r="F112" t="str">
        <f>VLOOKUP(D112,'2018-4-23 原始数据'!D:E,2,FALSE)</f>
        <v>正常</v>
      </c>
    </row>
    <row r="113" spans="1:6" x14ac:dyDescent="0.2">
      <c r="A113" t="s">
        <v>228</v>
      </c>
      <c r="B113" t="s">
        <v>403</v>
      </c>
      <c r="C113" t="s">
        <v>289</v>
      </c>
      <c r="D113" t="s">
        <v>107</v>
      </c>
      <c r="E113" t="str">
        <f>VLOOKUP(D113,Sheet1!B:F,5,FALSE)</f>
        <v>东方购物-3HD</v>
      </c>
      <c r="F113" t="str">
        <f>VLOOKUP(D113,'2018-4-23 原始数据'!D:E,2,FALSE)</f>
        <v>正常</v>
      </c>
    </row>
    <row r="114" spans="1:6" x14ac:dyDescent="0.2">
      <c r="A114" t="s">
        <v>177</v>
      </c>
      <c r="B114" t="s">
        <v>404</v>
      </c>
      <c r="C114" t="s">
        <v>289</v>
      </c>
      <c r="D114" t="s">
        <v>56</v>
      </c>
      <c r="E114" t="str">
        <f>VLOOKUP(D114,Sheet1!B:F,5,FALSE)</f>
        <v>东方购物4</v>
      </c>
      <c r="F114" t="str">
        <f>VLOOKUP(D114,'2018-4-23 原始数据'!D:E,2,FALSE)</f>
        <v>正常</v>
      </c>
    </row>
    <row r="115" spans="1:6" x14ac:dyDescent="0.2">
      <c r="A115" t="s">
        <v>405</v>
      </c>
      <c r="B115" t="s">
        <v>406</v>
      </c>
      <c r="C115" t="s">
        <v>289</v>
      </c>
      <c r="D115" t="s">
        <v>407</v>
      </c>
      <c r="E115" t="e">
        <f>VLOOKUP(D115,Sheet1!B:F,5,FALSE)</f>
        <v>#N/A</v>
      </c>
      <c r="F115" t="str">
        <f>VLOOKUP(D115,'2018-4-23 原始数据'!D:E,2,FALSE)</f>
        <v>播放错误</v>
      </c>
    </row>
    <row r="116" spans="1:6" x14ac:dyDescent="0.2">
      <c r="A116" t="s">
        <v>178</v>
      </c>
      <c r="B116" t="s">
        <v>408</v>
      </c>
      <c r="C116" t="s">
        <v>289</v>
      </c>
      <c r="D116" t="s">
        <v>57</v>
      </c>
      <c r="E116" t="str">
        <f>VLOOKUP(D116,Sheet1!B:F,5,FALSE)</f>
        <v>东方购物5</v>
      </c>
      <c r="F116" t="str">
        <f>VLOOKUP(D116,'2018-4-23 原始数据'!D:E,2,FALSE)</f>
        <v>正常</v>
      </c>
    </row>
    <row r="117" spans="1:6" x14ac:dyDescent="0.2">
      <c r="A117" t="s">
        <v>409</v>
      </c>
      <c r="B117" t="s">
        <v>410</v>
      </c>
      <c r="C117" t="s">
        <v>289</v>
      </c>
      <c r="D117" t="s">
        <v>411</v>
      </c>
      <c r="E117" t="e">
        <f>VLOOKUP(D117,Sheet1!B:F,5,FALSE)</f>
        <v>#N/A</v>
      </c>
      <c r="F117" t="str">
        <f>VLOOKUP(D117,'2018-4-23 原始数据'!D:E,2,FALSE)</f>
        <v>播放错误</v>
      </c>
    </row>
    <row r="118" spans="1:6" x14ac:dyDescent="0.2">
      <c r="A118" t="s">
        <v>412</v>
      </c>
      <c r="B118" t="s">
        <v>413</v>
      </c>
      <c r="C118" t="s">
        <v>289</v>
      </c>
      <c r="D118" t="s">
        <v>45</v>
      </c>
      <c r="E118" t="str">
        <f>VLOOKUP(D118,Sheet1!B:F,5,FALSE)</f>
        <v>东方卫视</v>
      </c>
      <c r="F118" t="str">
        <f>VLOOKUP(D118,'2018-4-23 原始数据'!D:E,2,FALSE)</f>
        <v>正常</v>
      </c>
    </row>
    <row r="119" spans="1:6" x14ac:dyDescent="0.2">
      <c r="A119" t="s">
        <v>229</v>
      </c>
      <c r="B119" t="s">
        <v>414</v>
      </c>
      <c r="C119" t="s">
        <v>289</v>
      </c>
      <c r="D119" t="s">
        <v>2</v>
      </c>
      <c r="E119" t="str">
        <f>VLOOKUP(D119,Sheet1!B:F,5,FALSE)</f>
        <v>东方卫视高清</v>
      </c>
      <c r="F119" t="str">
        <f>VLOOKUP(D119,'2018-4-23 原始数据'!D:E,2,FALSE)</f>
        <v>正常</v>
      </c>
    </row>
    <row r="120" spans="1:6" x14ac:dyDescent="0.2">
      <c r="A120" t="s">
        <v>415</v>
      </c>
      <c r="B120" t="s">
        <v>416</v>
      </c>
      <c r="C120" t="s">
        <v>289</v>
      </c>
      <c r="D120" t="s">
        <v>62</v>
      </c>
      <c r="E120" t="str">
        <f>VLOOKUP(D120,Sheet1!B:F,5,FALSE)</f>
        <v>东南卫视</v>
      </c>
      <c r="F120" t="str">
        <f>VLOOKUP(D120,'2018-4-23 原始数据'!D:E,2,FALSE)</f>
        <v>正常</v>
      </c>
    </row>
    <row r="121" spans="1:6" x14ac:dyDescent="0.2">
      <c r="A121" t="s">
        <v>230</v>
      </c>
      <c r="B121" t="s">
        <v>417</v>
      </c>
      <c r="C121" t="s">
        <v>289</v>
      </c>
      <c r="D121" t="s">
        <v>108</v>
      </c>
      <c r="E121" t="str">
        <f>VLOOKUP(D121,Sheet1!B:F,5,FALSE)</f>
        <v>动漫秀场</v>
      </c>
      <c r="F121" t="str">
        <f>VLOOKUP(D121,'2018-4-23 原始数据'!D:E,2,FALSE)</f>
        <v>正常</v>
      </c>
    </row>
    <row r="122" spans="1:6" x14ac:dyDescent="0.2">
      <c r="A122" t="s">
        <v>420</v>
      </c>
      <c r="B122" t="s">
        <v>421</v>
      </c>
      <c r="C122" t="s">
        <v>289</v>
      </c>
      <c r="D122" t="s">
        <v>63</v>
      </c>
      <c r="E122" t="str">
        <f>VLOOKUP(D122,Sheet1!B:F,5,FALSE)</f>
        <v>都市剧场</v>
      </c>
      <c r="F122" t="str">
        <f>VLOOKUP(D122,'2018-4-23 原始数据'!D:E,2,FALSE)</f>
        <v>正常</v>
      </c>
    </row>
    <row r="123" spans="1:6" x14ac:dyDescent="0.2">
      <c r="A123" t="s">
        <v>155</v>
      </c>
      <c r="B123" t="s">
        <v>422</v>
      </c>
      <c r="C123" t="s">
        <v>289</v>
      </c>
      <c r="D123" t="s">
        <v>26</v>
      </c>
      <c r="E123" t="str">
        <f>VLOOKUP(D123,Sheet1!B:F,5,FALSE)</f>
        <v>都市剧场HD</v>
      </c>
      <c r="F123" t="str">
        <f>VLOOKUP(D123,'2018-4-23 原始数据'!D:E,2,FALSE)</f>
        <v>正常</v>
      </c>
    </row>
    <row r="124" spans="1:6" x14ac:dyDescent="0.2">
      <c r="A124" t="s">
        <v>423</v>
      </c>
      <c r="B124" t="s">
        <v>424</v>
      </c>
      <c r="C124" t="s">
        <v>289</v>
      </c>
      <c r="D124" t="s">
        <v>64</v>
      </c>
      <c r="E124" t="str">
        <f>VLOOKUP(D124,Sheet1!B:F,5,FALSE)</f>
        <v>法治天地</v>
      </c>
      <c r="F124" t="str">
        <f>VLOOKUP(D124,'2018-4-23 原始数据'!D:E,2,FALSE)</f>
        <v>正常</v>
      </c>
    </row>
    <row r="125" spans="1:6" x14ac:dyDescent="0.2">
      <c r="A125" t="s">
        <v>431</v>
      </c>
      <c r="B125" t="s">
        <v>432</v>
      </c>
      <c r="C125" t="s">
        <v>289</v>
      </c>
      <c r="D125" t="s">
        <v>65</v>
      </c>
      <c r="E125" t="str">
        <f>VLOOKUP(D125,Sheet1!B:F,5,FALSE)</f>
        <v>甘肃卫视</v>
      </c>
      <c r="F125" t="str">
        <f>VLOOKUP(D125,'2018-4-23 原始数据'!D:E,2,FALSE)</f>
        <v>正常</v>
      </c>
    </row>
    <row r="126" spans="1:6" x14ac:dyDescent="0.2">
      <c r="A126" t="s">
        <v>433</v>
      </c>
      <c r="B126" t="s">
        <v>434</v>
      </c>
      <c r="C126" t="s">
        <v>289</v>
      </c>
      <c r="D126" t="s">
        <v>435</v>
      </c>
      <c r="E126" t="e">
        <f>VLOOKUP(D126,Sheet1!B:F,5,FALSE)</f>
        <v>#N/A</v>
      </c>
      <c r="F126" t="str">
        <f>VLOOKUP(D126,'2018-4-23 原始数据'!D:E,2,FALSE)</f>
        <v>播放错误</v>
      </c>
    </row>
    <row r="127" spans="1:6" x14ac:dyDescent="0.2">
      <c r="A127" t="s">
        <v>441</v>
      </c>
      <c r="B127" t="s">
        <v>442</v>
      </c>
      <c r="C127" t="s">
        <v>289</v>
      </c>
      <c r="D127" t="s">
        <v>443</v>
      </c>
      <c r="E127" t="e">
        <f>VLOOKUP(D127,Sheet1!B:F,5,FALSE)</f>
        <v>#N/A</v>
      </c>
      <c r="F127" t="str">
        <f>VLOOKUP(D127,'2018-4-23 原始数据'!D:E,2,FALSE)</f>
        <v>播放错误</v>
      </c>
    </row>
    <row r="128" spans="1:6" x14ac:dyDescent="0.2">
      <c r="A128" t="s">
        <v>447</v>
      </c>
      <c r="B128" t="s">
        <v>448</v>
      </c>
      <c r="C128" t="s">
        <v>289</v>
      </c>
      <c r="D128" t="s">
        <v>449</v>
      </c>
      <c r="E128" t="e">
        <f>VLOOKUP(D128,Sheet1!B:F,5,FALSE)</f>
        <v>#N/A</v>
      </c>
      <c r="F128" t="str">
        <f>VLOOKUP(D128,'2018-4-23 原始数据'!D:E,2,FALSE)</f>
        <v>播放错误</v>
      </c>
    </row>
    <row r="129" spans="1:6" x14ac:dyDescent="0.2">
      <c r="A129" t="s">
        <v>452</v>
      </c>
      <c r="B129" t="s">
        <v>453</v>
      </c>
      <c r="C129" t="s">
        <v>289</v>
      </c>
      <c r="D129" t="s">
        <v>66</v>
      </c>
      <c r="E129" t="str">
        <f>VLOOKUP(D129,Sheet1!B:F,5,FALSE)</f>
        <v>广东卫视</v>
      </c>
      <c r="F129" t="str">
        <f>VLOOKUP(D129,'2018-4-23 原始数据'!D:E,2,FALSE)</f>
        <v>正常</v>
      </c>
    </row>
    <row r="130" spans="1:6" x14ac:dyDescent="0.2">
      <c r="A130" t="s">
        <v>148</v>
      </c>
      <c r="B130" t="s">
        <v>454</v>
      </c>
      <c r="C130" t="s">
        <v>289</v>
      </c>
      <c r="D130" t="s">
        <v>11</v>
      </c>
      <c r="E130" t="str">
        <f>VLOOKUP(D130,Sheet1!B:F,5,FALSE)</f>
        <v>广东卫视HD</v>
      </c>
      <c r="F130" t="str">
        <f>VLOOKUP(D130,'2018-4-23 原始数据'!D:E,2,FALSE)</f>
        <v>正常</v>
      </c>
    </row>
    <row r="131" spans="1:6" x14ac:dyDescent="0.2">
      <c r="A131" t="s">
        <v>455</v>
      </c>
      <c r="B131" t="s">
        <v>456</v>
      </c>
      <c r="C131" t="s">
        <v>289</v>
      </c>
      <c r="D131" t="s">
        <v>67</v>
      </c>
      <c r="E131" t="str">
        <f>VLOOKUP(D131,Sheet1!B:F,5,FALSE)</f>
        <v>广西卫视</v>
      </c>
      <c r="F131" t="str">
        <f>VLOOKUP(D131,'2018-4-23 原始数据'!D:E,2,FALSE)</f>
        <v>正常</v>
      </c>
    </row>
    <row r="132" spans="1:6" x14ac:dyDescent="0.2">
      <c r="A132" t="s">
        <v>457</v>
      </c>
      <c r="B132" t="s">
        <v>458</v>
      </c>
      <c r="C132" t="s">
        <v>289</v>
      </c>
      <c r="D132" t="s">
        <v>68</v>
      </c>
      <c r="E132" t="str">
        <f>VLOOKUP(D132,Sheet1!B:F,5,FALSE)</f>
        <v>贵州卫视</v>
      </c>
      <c r="F132" t="str">
        <f>VLOOKUP(D132,'2018-4-23 原始数据'!D:E,2,FALSE)</f>
        <v>正常</v>
      </c>
    </row>
    <row r="133" spans="1:6" x14ac:dyDescent="0.2">
      <c r="A133" t="s">
        <v>459</v>
      </c>
      <c r="B133" t="s">
        <v>460</v>
      </c>
      <c r="C133" t="s">
        <v>289</v>
      </c>
      <c r="D133" t="s">
        <v>69</v>
      </c>
      <c r="E133" t="str">
        <f>VLOOKUP(D133,Sheet1!B:F,5,FALSE)</f>
        <v>哈哈少儿</v>
      </c>
      <c r="F133" t="str">
        <f>VLOOKUP(D133,'2018-4-23 原始数据'!D:E,2,FALSE)</f>
        <v>正常</v>
      </c>
    </row>
    <row r="134" spans="1:6" x14ac:dyDescent="0.2">
      <c r="A134" t="s">
        <v>191</v>
      </c>
      <c r="B134" t="s">
        <v>461</v>
      </c>
      <c r="C134" t="s">
        <v>289</v>
      </c>
      <c r="D134" t="s">
        <v>70</v>
      </c>
      <c r="E134" t="str">
        <f>VLOOKUP(D134,Sheet1!B:F,5,FALSE)</f>
        <v>好享购物</v>
      </c>
      <c r="F134" t="str">
        <f>VLOOKUP(D134,'2018-4-23 原始数据'!D:E,2,FALSE)</f>
        <v>正常</v>
      </c>
    </row>
    <row r="135" spans="1:6" x14ac:dyDescent="0.2">
      <c r="A135" t="s">
        <v>462</v>
      </c>
      <c r="B135" t="s">
        <v>463</v>
      </c>
      <c r="C135" t="s">
        <v>289</v>
      </c>
      <c r="D135" t="s">
        <v>71</v>
      </c>
      <c r="E135" t="str">
        <f>VLOOKUP(D135,Sheet1!B:F,5,FALSE)</f>
        <v>河北卫视</v>
      </c>
      <c r="F135" t="str">
        <f>VLOOKUP(D135,'2018-4-23 原始数据'!D:E,2,FALSE)</f>
        <v>正常</v>
      </c>
    </row>
    <row r="136" spans="1:6" x14ac:dyDescent="0.2">
      <c r="A136" t="s">
        <v>464</v>
      </c>
      <c r="B136" t="s">
        <v>465</v>
      </c>
      <c r="C136" t="s">
        <v>289</v>
      </c>
      <c r="D136" t="s">
        <v>72</v>
      </c>
      <c r="E136" t="str">
        <f>VLOOKUP(D136,Sheet1!B:F,5,FALSE)</f>
        <v>河南卫视</v>
      </c>
      <c r="F136" t="str">
        <f>VLOOKUP(D136,'2018-4-23 原始数据'!D:E,2,FALSE)</f>
        <v>正常</v>
      </c>
    </row>
    <row r="137" spans="1:6" x14ac:dyDescent="0.2">
      <c r="A137" t="s">
        <v>466</v>
      </c>
      <c r="B137" t="s">
        <v>467</v>
      </c>
      <c r="C137" t="s">
        <v>289</v>
      </c>
      <c r="D137" t="s">
        <v>73</v>
      </c>
      <c r="E137" t="str">
        <f>VLOOKUP(D137,Sheet1!B:F,5,FALSE)</f>
        <v>黑龙江卫视</v>
      </c>
      <c r="F137" t="str">
        <f>VLOOKUP(D137,'2018-4-23 原始数据'!D:E,2,FALSE)</f>
        <v>正常</v>
      </c>
    </row>
    <row r="138" spans="1:6" x14ac:dyDescent="0.2">
      <c r="A138" t="s">
        <v>152</v>
      </c>
      <c r="B138" t="s">
        <v>468</v>
      </c>
      <c r="C138" t="s">
        <v>289</v>
      </c>
      <c r="D138" t="s">
        <v>15</v>
      </c>
      <c r="E138" t="str">
        <f>VLOOKUP(D138,Sheet1!B:F,5,FALSE)</f>
        <v>黑龙江卫视HD</v>
      </c>
      <c r="F138" t="str">
        <f>VLOOKUP(D138,'2018-4-23 原始数据'!D:E,2,FALSE)</f>
        <v>正常</v>
      </c>
    </row>
    <row r="139" spans="1:6" x14ac:dyDescent="0.2">
      <c r="A139" t="s">
        <v>470</v>
      </c>
      <c r="B139" t="s">
        <v>471</v>
      </c>
      <c r="C139" t="s">
        <v>289</v>
      </c>
      <c r="D139" t="s">
        <v>74</v>
      </c>
      <c r="E139" t="str">
        <f>VLOOKUP(D139,Sheet1!B:F,5,FALSE)</f>
        <v>湖北卫视</v>
      </c>
      <c r="F139" t="str">
        <f>VLOOKUP(D139,'2018-4-23 原始数据'!D:E,2,FALSE)</f>
        <v>正常</v>
      </c>
    </row>
    <row r="140" spans="1:6" x14ac:dyDescent="0.2">
      <c r="A140" t="s">
        <v>151</v>
      </c>
      <c r="B140" t="s">
        <v>476</v>
      </c>
      <c r="C140" t="s">
        <v>289</v>
      </c>
      <c r="D140" t="s">
        <v>14</v>
      </c>
      <c r="E140" t="str">
        <f>VLOOKUP(D140,Sheet1!B:F,5,FALSE)</f>
        <v>湖南卫视HD</v>
      </c>
      <c r="F140" t="str">
        <f>VLOOKUP(D140,'2018-4-23 原始数据'!D:E,2,FALSE)</f>
        <v>正常</v>
      </c>
    </row>
    <row r="141" spans="1:6" x14ac:dyDescent="0.2">
      <c r="A141" t="s">
        <v>480</v>
      </c>
      <c r="B141" t="s">
        <v>481</v>
      </c>
      <c r="C141" t="s">
        <v>289</v>
      </c>
      <c r="D141" t="s">
        <v>75</v>
      </c>
      <c r="E141" t="str">
        <f>VLOOKUP(D141,Sheet1!B:F,5,FALSE)</f>
        <v>欢笑剧场</v>
      </c>
      <c r="F141" t="str">
        <f>VLOOKUP(D141,'2018-4-23 原始数据'!D:E,2,FALSE)</f>
        <v>正常</v>
      </c>
    </row>
    <row r="142" spans="1:6" x14ac:dyDescent="0.2">
      <c r="A142" t="s">
        <v>197</v>
      </c>
      <c r="B142" t="s">
        <v>484</v>
      </c>
      <c r="C142" t="s">
        <v>289</v>
      </c>
      <c r="D142" t="s">
        <v>76</v>
      </c>
      <c r="E142" t="str">
        <f>VLOOKUP(D142,Sheet1!B:F,5,FALSE)</f>
        <v>环球购物</v>
      </c>
      <c r="F142" t="str">
        <f>VLOOKUP(D142,'2018-4-23 原始数据'!D:E,2,FALSE)</f>
        <v>正常</v>
      </c>
    </row>
    <row r="143" spans="1:6" x14ac:dyDescent="0.2">
      <c r="A143" t="s">
        <v>485</v>
      </c>
      <c r="B143" t="s">
        <v>486</v>
      </c>
      <c r="C143" t="s">
        <v>289</v>
      </c>
      <c r="D143" t="s">
        <v>77</v>
      </c>
      <c r="E143" t="str">
        <f>VLOOKUP(D143,Sheet1!B:F,5,FALSE)</f>
        <v>吉林卫视</v>
      </c>
      <c r="F143" t="str">
        <f>VLOOKUP(D143,'2018-4-23 原始数据'!D:E,2,FALSE)</f>
        <v>正常</v>
      </c>
    </row>
    <row r="144" spans="1:6" x14ac:dyDescent="0.2">
      <c r="A144" t="s">
        <v>234</v>
      </c>
      <c r="B144" t="s">
        <v>487</v>
      </c>
      <c r="C144" t="s">
        <v>289</v>
      </c>
      <c r="D144" t="s">
        <v>112</v>
      </c>
      <c r="E144" t="str">
        <f>VLOOKUP(D144,Sheet1!B:F,5,FALSE)</f>
        <v>极速汽车</v>
      </c>
      <c r="F144" t="str">
        <f>VLOOKUP(D144,'2018-4-23 原始数据'!D:E,2,FALSE)</f>
        <v>正常</v>
      </c>
    </row>
    <row r="145" spans="1:6" x14ac:dyDescent="0.2">
      <c r="A145" t="s">
        <v>235</v>
      </c>
      <c r="B145" t="s">
        <v>488</v>
      </c>
      <c r="C145" t="s">
        <v>289</v>
      </c>
      <c r="D145" t="s">
        <v>113</v>
      </c>
      <c r="E145" t="str">
        <f>VLOOKUP(D145,Sheet1!B:F,5,FALSE)</f>
        <v>极速汽车HD</v>
      </c>
      <c r="F145" t="str">
        <f>VLOOKUP(D145,'2018-4-23 原始数据'!D:E,2,FALSE)</f>
        <v>正常</v>
      </c>
    </row>
    <row r="146" spans="1:6" x14ac:dyDescent="0.2">
      <c r="A146" t="s">
        <v>489</v>
      </c>
      <c r="B146" t="s">
        <v>490</v>
      </c>
      <c r="C146" t="s">
        <v>289</v>
      </c>
      <c r="D146" t="s">
        <v>48</v>
      </c>
      <c r="E146" t="str">
        <f>VLOOKUP(D146,Sheet1!B:F,5,FALSE)</f>
        <v>纪实频道</v>
      </c>
      <c r="F146" t="str">
        <f>VLOOKUP(D146,'2018-4-23 原始数据'!D:E,2,FALSE)</f>
        <v>正常</v>
      </c>
    </row>
    <row r="147" spans="1:6" x14ac:dyDescent="0.2">
      <c r="A147" t="s">
        <v>142</v>
      </c>
      <c r="B147" t="s">
        <v>491</v>
      </c>
      <c r="C147" t="s">
        <v>289</v>
      </c>
      <c r="D147" t="s">
        <v>5</v>
      </c>
      <c r="E147" t="str">
        <f>VLOOKUP(D147,Sheet1!B:F,5,FALSE)</f>
        <v>纪实频道HD</v>
      </c>
      <c r="F147" t="str">
        <f>VLOOKUP(D147,'2018-4-23 原始数据'!D:E,2,FALSE)</f>
        <v>正常</v>
      </c>
    </row>
    <row r="148" spans="1:6" x14ac:dyDescent="0.2">
      <c r="A148" t="s">
        <v>199</v>
      </c>
      <c r="B148" t="s">
        <v>496</v>
      </c>
      <c r="C148" t="s">
        <v>289</v>
      </c>
      <c r="D148" t="s">
        <v>78</v>
      </c>
      <c r="E148" t="str">
        <f>VLOOKUP(D148,Sheet1!B:F,5,FALSE)</f>
        <v>健康社区</v>
      </c>
      <c r="F148" t="str">
        <f>VLOOKUP(D148,'2018-4-23 原始数据'!D:E,2,FALSE)</f>
        <v>正常</v>
      </c>
    </row>
    <row r="149" spans="1:6" x14ac:dyDescent="0.2">
      <c r="A149" t="s">
        <v>149</v>
      </c>
      <c r="B149" t="s">
        <v>497</v>
      </c>
      <c r="C149" t="s">
        <v>289</v>
      </c>
      <c r="D149" t="s">
        <v>12</v>
      </c>
      <c r="E149" t="str">
        <f>VLOOKUP(D149,Sheet1!B:F,5,FALSE)</f>
        <v>江苏卫视(高清)</v>
      </c>
      <c r="F149" t="str">
        <f>VLOOKUP(D149,'2018-4-23 原始数据'!D:E,2,FALSE)</f>
        <v>正常</v>
      </c>
    </row>
    <row r="150" spans="1:6" x14ac:dyDescent="0.2">
      <c r="A150" t="s">
        <v>498</v>
      </c>
      <c r="B150" t="s">
        <v>499</v>
      </c>
      <c r="C150" t="s">
        <v>289</v>
      </c>
      <c r="D150" t="s">
        <v>79</v>
      </c>
      <c r="E150" t="str">
        <f>VLOOKUP(D150,Sheet1!B:F,5,FALSE)</f>
        <v>江苏卫视</v>
      </c>
      <c r="F150" t="str">
        <f>VLOOKUP(D150,'2018-4-23 原始数据'!D:E,2,FALSE)</f>
        <v>正常</v>
      </c>
    </row>
    <row r="151" spans="1:6" x14ac:dyDescent="0.2">
      <c r="A151" t="s">
        <v>500</v>
      </c>
      <c r="B151" t="s">
        <v>501</v>
      </c>
      <c r="C151" t="s">
        <v>289</v>
      </c>
      <c r="D151" t="s">
        <v>105</v>
      </c>
      <c r="E151" t="str">
        <f>VLOOKUP(D151,Sheet1!B:F,5,FALSE)</f>
        <v>江西卫视</v>
      </c>
      <c r="F151" t="str">
        <f>VLOOKUP(D151,'2018-4-23 原始数据'!D:E,2,FALSE)</f>
        <v>正常</v>
      </c>
    </row>
    <row r="152" spans="1:6" x14ac:dyDescent="0.2">
      <c r="A152" t="s">
        <v>502</v>
      </c>
      <c r="B152" t="s">
        <v>503</v>
      </c>
      <c r="C152" t="s">
        <v>289</v>
      </c>
      <c r="D152" t="s">
        <v>80</v>
      </c>
      <c r="E152" t="str">
        <f>VLOOKUP(D152,Sheet1!B:F,5,FALSE)</f>
        <v>教育频道</v>
      </c>
      <c r="F152" t="str">
        <f>VLOOKUP(D152,'2018-4-23 原始数据'!D:E,2,FALSE)</f>
        <v>正常</v>
      </c>
    </row>
    <row r="153" spans="1:6" x14ac:dyDescent="0.2">
      <c r="A153" t="s">
        <v>236</v>
      </c>
      <c r="B153" t="s">
        <v>504</v>
      </c>
      <c r="C153" t="s">
        <v>289</v>
      </c>
      <c r="D153" t="s">
        <v>114</v>
      </c>
      <c r="E153" t="str">
        <f>VLOOKUP(D153,Sheet1!B:F,5,FALSE)</f>
        <v>金色频道</v>
      </c>
      <c r="F153" t="str">
        <f>VLOOKUP(D153,'2018-4-23 原始数据'!D:E,2,FALSE)</f>
        <v>正常</v>
      </c>
    </row>
    <row r="154" spans="1:6" x14ac:dyDescent="0.2">
      <c r="A154" t="s">
        <v>505</v>
      </c>
      <c r="B154" t="s">
        <v>506</v>
      </c>
      <c r="C154" t="s">
        <v>289</v>
      </c>
      <c r="D154" t="s">
        <v>507</v>
      </c>
      <c r="E154" t="e">
        <f>VLOOKUP(D154,Sheet1!B:F,5,FALSE)</f>
        <v>#N/A</v>
      </c>
      <c r="F154" t="str">
        <f>VLOOKUP(D154,'2018-4-23 原始数据'!D:E,2,FALSE)</f>
        <v>播放错误</v>
      </c>
    </row>
    <row r="155" spans="1:6" x14ac:dyDescent="0.2">
      <c r="A155" t="s">
        <v>508</v>
      </c>
      <c r="B155" t="s">
        <v>509</v>
      </c>
      <c r="C155" t="s">
        <v>289</v>
      </c>
      <c r="D155" t="s">
        <v>81</v>
      </c>
      <c r="E155" t="str">
        <f>VLOOKUP(D155,Sheet1!B:F,5,FALSE)</f>
        <v>劲爆体育</v>
      </c>
      <c r="F155" t="str">
        <f>VLOOKUP(D155,'2018-4-23 原始数据'!D:E,2,FALSE)</f>
        <v>正常</v>
      </c>
    </row>
    <row r="156" spans="1:6" x14ac:dyDescent="0.2">
      <c r="A156" t="s">
        <v>508</v>
      </c>
      <c r="B156" t="s">
        <v>510</v>
      </c>
      <c r="C156" t="s">
        <v>289</v>
      </c>
      <c r="D156" t="s">
        <v>81</v>
      </c>
      <c r="E156" t="str">
        <f>VLOOKUP(D156,Sheet1!B:F,5,FALSE)</f>
        <v>劲爆体育</v>
      </c>
      <c r="F156" t="str">
        <f>VLOOKUP(D156,'2018-4-23 原始数据'!D:E,2,FALSE)</f>
        <v>正常</v>
      </c>
    </row>
    <row r="157" spans="1:6" x14ac:dyDescent="0.2">
      <c r="A157" t="s">
        <v>511</v>
      </c>
      <c r="B157" t="s">
        <v>512</v>
      </c>
      <c r="C157" t="s">
        <v>289</v>
      </c>
      <c r="D157" t="s">
        <v>513</v>
      </c>
      <c r="E157" t="e">
        <f>VLOOKUP(D157,Sheet1!B:F,5,FALSE)</f>
        <v>#N/A</v>
      </c>
      <c r="F157" t="str">
        <f>VLOOKUP(D157,'2018-4-23 原始数据'!D:E,2,FALSE)</f>
        <v>播放错误</v>
      </c>
    </row>
    <row r="158" spans="1:6" x14ac:dyDescent="0.2">
      <c r="A158" t="s">
        <v>521</v>
      </c>
      <c r="B158" t="s">
        <v>522</v>
      </c>
      <c r="C158" t="s">
        <v>289</v>
      </c>
      <c r="D158" t="s">
        <v>82</v>
      </c>
      <c r="E158" t="str">
        <f>VLOOKUP(D158,Sheet1!B:F,5,FALSE)</f>
        <v>辽宁卫视</v>
      </c>
      <c r="F158" t="str">
        <f>VLOOKUP(D158,'2018-4-23 原始数据'!D:E,2,FALSE)</f>
        <v>正常</v>
      </c>
    </row>
    <row r="159" spans="1:6" x14ac:dyDescent="0.2">
      <c r="A159" t="s">
        <v>525</v>
      </c>
      <c r="B159" t="s">
        <v>526</v>
      </c>
      <c r="C159" t="s">
        <v>289</v>
      </c>
      <c r="D159" t="s">
        <v>83</v>
      </c>
      <c r="E159" t="str">
        <f>VLOOKUP(D159,Sheet1!B:F,5,FALSE)</f>
        <v>旅游卫视</v>
      </c>
      <c r="F159" t="str">
        <f>VLOOKUP(D159,'2018-4-23 原始数据'!D:E,2,FALSE)</f>
        <v>正常</v>
      </c>
    </row>
    <row r="160" spans="1:6" x14ac:dyDescent="0.2">
      <c r="A160" t="s">
        <v>237</v>
      </c>
      <c r="B160" t="s">
        <v>550</v>
      </c>
      <c r="C160" t="s">
        <v>289</v>
      </c>
      <c r="D160" t="s">
        <v>115</v>
      </c>
      <c r="E160" t="str">
        <f>VLOOKUP(D160,Sheet1!B:F,5,FALSE)</f>
        <v>魅力音乐</v>
      </c>
      <c r="F160" t="str">
        <f>VLOOKUP(D160,'2018-4-23 原始数据'!D:E,2,FALSE)</f>
        <v>正常</v>
      </c>
    </row>
    <row r="161" spans="1:6" x14ac:dyDescent="0.2">
      <c r="A161" t="s">
        <v>752</v>
      </c>
      <c r="B161" t="s">
        <v>475</v>
      </c>
      <c r="C161" t="s">
        <v>289</v>
      </c>
      <c r="D161" t="s">
        <v>111</v>
      </c>
      <c r="E161" t="str">
        <f>VLOOKUP(D161,Sheet1!B:F,5,FALSE)</f>
        <v>湖南卫视</v>
      </c>
      <c r="F161" t="str">
        <f>VLOOKUP(D161,'2018-4-23 原始数据'!D:E,2,FALSE)</f>
        <v>正常</v>
      </c>
    </row>
    <row r="162" spans="1:6" x14ac:dyDescent="0.2">
      <c r="A162" t="s">
        <v>555</v>
      </c>
      <c r="B162" t="s">
        <v>556</v>
      </c>
      <c r="C162" t="s">
        <v>289</v>
      </c>
      <c r="D162" t="s">
        <v>84</v>
      </c>
      <c r="E162" t="str">
        <f>VLOOKUP(D162,Sheet1!B:F,5,FALSE)</f>
        <v>内蒙古卫视</v>
      </c>
      <c r="F162" t="str">
        <f>VLOOKUP(D162,'2018-4-23 原始数据'!D:E,2,FALSE)</f>
        <v>正常</v>
      </c>
    </row>
    <row r="163" spans="1:6" x14ac:dyDescent="0.2">
      <c r="A163" t="s">
        <v>557</v>
      </c>
      <c r="B163" t="s">
        <v>558</v>
      </c>
      <c r="C163" t="s">
        <v>289</v>
      </c>
      <c r="D163" t="s">
        <v>85</v>
      </c>
      <c r="E163" t="str">
        <f>VLOOKUP(D163,Sheet1!B:F,5,FALSE)</f>
        <v>宁夏卫视</v>
      </c>
      <c r="F163" t="str">
        <f>VLOOKUP(D163,'2018-4-23 原始数据'!D:E,2,FALSE)</f>
        <v>正常</v>
      </c>
    </row>
    <row r="164" spans="1:6" x14ac:dyDescent="0.2">
      <c r="A164" t="s">
        <v>557</v>
      </c>
      <c r="B164" t="s">
        <v>559</v>
      </c>
      <c r="C164" t="s">
        <v>289</v>
      </c>
      <c r="D164" t="s">
        <v>85</v>
      </c>
      <c r="E164" t="str">
        <f>VLOOKUP(D164,Sheet1!B:F,5,FALSE)</f>
        <v>宁夏卫视</v>
      </c>
      <c r="F164" t="str">
        <f>VLOOKUP(D164,'2018-4-23 原始数据'!D:E,2,FALSE)</f>
        <v>正常</v>
      </c>
    </row>
    <row r="165" spans="1:6" x14ac:dyDescent="0.2">
      <c r="A165" t="s">
        <v>238</v>
      </c>
      <c r="B165" t="s">
        <v>565</v>
      </c>
      <c r="C165" t="s">
        <v>289</v>
      </c>
      <c r="D165" t="s">
        <v>116</v>
      </c>
      <c r="E165" t="str">
        <f>VLOOKUP(D165,Sheet1!B:F,5,FALSE)</f>
        <v>七彩戏剧</v>
      </c>
      <c r="F165" t="str">
        <f>VLOOKUP(D165,'2018-4-23 原始数据'!D:E,2,FALSE)</f>
        <v>正常</v>
      </c>
    </row>
    <row r="166" spans="1:6" x14ac:dyDescent="0.2">
      <c r="A166" t="s">
        <v>566</v>
      </c>
      <c r="B166" t="s">
        <v>567</v>
      </c>
      <c r="C166" t="s">
        <v>289</v>
      </c>
      <c r="D166" t="s">
        <v>86</v>
      </c>
      <c r="E166" t="str">
        <f>VLOOKUP(D166,Sheet1!B:F,5,FALSE)</f>
        <v>青海卫视</v>
      </c>
      <c r="F166" t="str">
        <f>VLOOKUP(D166,'2018-4-23 原始数据'!D:E,2,FALSE)</f>
        <v>正常</v>
      </c>
    </row>
    <row r="167" spans="1:6" x14ac:dyDescent="0.2">
      <c r="A167" t="s">
        <v>568</v>
      </c>
      <c r="B167" t="s">
        <v>569</v>
      </c>
      <c r="C167" t="s">
        <v>289</v>
      </c>
      <c r="D167" t="s">
        <v>570</v>
      </c>
      <c r="E167" t="e">
        <f>VLOOKUP(D167,Sheet1!B:F,5,FALSE)</f>
        <v>#N/A</v>
      </c>
      <c r="F167" t="str">
        <f>VLOOKUP(D167,'2018-4-23 原始数据'!D:E,2,FALSE)</f>
        <v>播放错误</v>
      </c>
    </row>
    <row r="168" spans="1:6" x14ac:dyDescent="0.2">
      <c r="A168" t="s">
        <v>571</v>
      </c>
      <c r="B168" t="s">
        <v>572</v>
      </c>
      <c r="C168" t="s">
        <v>289</v>
      </c>
      <c r="D168" t="s">
        <v>87</v>
      </c>
      <c r="E168" t="str">
        <f>VLOOKUP(D168,Sheet1!B:F,5,FALSE)</f>
        <v>全纪实</v>
      </c>
      <c r="F168" t="str">
        <f>VLOOKUP(D168,'2018-4-23 原始数据'!D:E,2,FALSE)</f>
        <v>正常</v>
      </c>
    </row>
    <row r="169" spans="1:6" x14ac:dyDescent="0.2">
      <c r="A169" t="s">
        <v>577</v>
      </c>
      <c r="B169" t="s">
        <v>578</v>
      </c>
      <c r="C169" t="s">
        <v>289</v>
      </c>
      <c r="D169" t="s">
        <v>579</v>
      </c>
      <c r="E169" t="e">
        <f>VLOOKUP(D169,Sheet1!B:F,5,FALSE)</f>
        <v>#N/A</v>
      </c>
      <c r="F169" t="str">
        <f>VLOOKUP(D169,'2018-4-23 原始数据'!D:E,2,FALSE)</f>
        <v>播放错误</v>
      </c>
    </row>
    <row r="170" spans="1:6" x14ac:dyDescent="0.2">
      <c r="A170" t="s">
        <v>584</v>
      </c>
      <c r="B170" t="s">
        <v>585</v>
      </c>
      <c r="C170" t="s">
        <v>289</v>
      </c>
      <c r="D170" t="s">
        <v>88</v>
      </c>
      <c r="E170" t="str">
        <f>VLOOKUP(D170,Sheet1!B:F,5,FALSE)</f>
        <v>山东卫视</v>
      </c>
      <c r="F170" t="str">
        <f>VLOOKUP(D170,'2018-4-23 原始数据'!D:E,2,FALSE)</f>
        <v>正常</v>
      </c>
    </row>
    <row r="171" spans="1:6" x14ac:dyDescent="0.2">
      <c r="A171" t="s">
        <v>588</v>
      </c>
      <c r="B171" t="s">
        <v>589</v>
      </c>
      <c r="C171" t="s">
        <v>289</v>
      </c>
      <c r="D171" t="s">
        <v>89</v>
      </c>
      <c r="E171" t="str">
        <f>VLOOKUP(D171,Sheet1!B:F,5,FALSE)</f>
        <v>山西卫视</v>
      </c>
      <c r="F171" t="str">
        <f>VLOOKUP(D171,'2018-4-23 原始数据'!D:E,2,FALSE)</f>
        <v>正常</v>
      </c>
    </row>
    <row r="172" spans="1:6" x14ac:dyDescent="0.2">
      <c r="A172" t="s">
        <v>590</v>
      </c>
      <c r="B172" t="s">
        <v>591</v>
      </c>
      <c r="C172" t="s">
        <v>289</v>
      </c>
      <c r="D172" t="s">
        <v>90</v>
      </c>
      <c r="E172" t="str">
        <f>VLOOKUP(D172,Sheet1!B:F,5,FALSE)</f>
        <v>陕西卫视</v>
      </c>
      <c r="F172" t="str">
        <f>VLOOKUP(D172,'2018-4-23 原始数据'!D:E,2,FALSE)</f>
        <v>正常</v>
      </c>
    </row>
    <row r="173" spans="1:6" x14ac:dyDescent="0.2">
      <c r="A173" t="s">
        <v>212</v>
      </c>
      <c r="B173" t="s">
        <v>592</v>
      </c>
      <c r="C173" t="s">
        <v>289</v>
      </c>
      <c r="D173" t="s">
        <v>91</v>
      </c>
      <c r="E173" t="str">
        <f>VLOOKUP(D173,Sheet1!B:F,5,FALSE)</f>
        <v>深圳卫视</v>
      </c>
      <c r="F173" t="str">
        <f>VLOOKUP(D173,'2018-4-23 原始数据'!D:E,2,FALSE)</f>
        <v>正常</v>
      </c>
    </row>
    <row r="174" spans="1:6" x14ac:dyDescent="0.2">
      <c r="A174" t="s">
        <v>153</v>
      </c>
      <c r="B174" t="s">
        <v>593</v>
      </c>
      <c r="C174" t="s">
        <v>289</v>
      </c>
      <c r="D174" t="s">
        <v>16</v>
      </c>
      <c r="E174" t="str">
        <f>VLOOKUP(D174,Sheet1!B:F,5,FALSE)</f>
        <v>深圳卫视HD</v>
      </c>
      <c r="F174" t="str">
        <f>VLOOKUP(D174,'2018-4-23 原始数据'!D:E,2,FALSE)</f>
        <v>正常</v>
      </c>
    </row>
    <row r="175" spans="1:6" x14ac:dyDescent="0.2">
      <c r="A175" t="s">
        <v>594</v>
      </c>
      <c r="B175" t="s">
        <v>595</v>
      </c>
      <c r="C175" t="s">
        <v>289</v>
      </c>
      <c r="D175" t="s">
        <v>92</v>
      </c>
      <c r="E175" t="str">
        <f>VLOOKUP(D175,Sheet1!B:F,5,FALSE)</f>
        <v>生活时尚</v>
      </c>
      <c r="F175" t="str">
        <f>VLOOKUP(D175,'2018-4-23 原始数据'!D:E,2,FALSE)</f>
        <v>正常</v>
      </c>
    </row>
    <row r="176" spans="1:6" x14ac:dyDescent="0.2">
      <c r="A176" t="s">
        <v>214</v>
      </c>
      <c r="B176" t="s">
        <v>598</v>
      </c>
      <c r="C176" t="s">
        <v>289</v>
      </c>
      <c r="D176" t="s">
        <v>93</v>
      </c>
      <c r="E176" t="str">
        <f>VLOOKUP(D176,Sheet1!B:F,5,FALSE)</f>
        <v>时尚购物</v>
      </c>
      <c r="F176" t="str">
        <f>VLOOKUP(D176,'2018-4-23 原始数据'!D:E,2,FALSE)</f>
        <v>正常</v>
      </c>
    </row>
    <row r="177" spans="1:6" x14ac:dyDescent="0.2">
      <c r="A177" t="s">
        <v>601</v>
      </c>
      <c r="B177" t="s">
        <v>602</v>
      </c>
      <c r="C177" t="s">
        <v>289</v>
      </c>
      <c r="D177" t="s">
        <v>94</v>
      </c>
      <c r="E177" t="str">
        <f>VLOOKUP(D177,Sheet1!B:F,5,FALSE)</f>
        <v>四川卫视</v>
      </c>
      <c r="F177" t="str">
        <f>VLOOKUP(D177,'2018-4-23 原始数据'!D:E,2,FALSE)</f>
        <v>正常</v>
      </c>
    </row>
    <row r="178" spans="1:6" x14ac:dyDescent="0.2">
      <c r="A178" t="s">
        <v>227</v>
      </c>
      <c r="B178" t="s">
        <v>603</v>
      </c>
      <c r="C178" t="s">
        <v>289</v>
      </c>
      <c r="D178" t="s">
        <v>106</v>
      </c>
      <c r="E178" t="str">
        <f>VLOOKUP(D178,Sheet1!B:F,5,FALSE)</f>
        <v>陶瓷HD</v>
      </c>
      <c r="F178" t="str">
        <f>VLOOKUP(D178,'2018-4-23 原始数据'!D:E,2,FALSE)</f>
        <v>正常</v>
      </c>
    </row>
    <row r="179" spans="1:6" x14ac:dyDescent="0.2">
      <c r="A179" t="s">
        <v>216</v>
      </c>
      <c r="B179" t="s">
        <v>604</v>
      </c>
      <c r="C179" t="s">
        <v>289</v>
      </c>
      <c r="D179" t="s">
        <v>95</v>
      </c>
      <c r="E179" t="str">
        <f>VLOOKUP(D179,Sheet1!B:F,5,FALSE)</f>
        <v>体育频道</v>
      </c>
      <c r="F179" t="str">
        <f>VLOOKUP(D179,'2018-4-23 原始数据'!D:E,2,FALSE)</f>
        <v>正常</v>
      </c>
    </row>
    <row r="180" spans="1:6" x14ac:dyDescent="0.2">
      <c r="A180" t="s">
        <v>605</v>
      </c>
      <c r="B180" t="s">
        <v>606</v>
      </c>
      <c r="C180" t="s">
        <v>289</v>
      </c>
      <c r="D180" t="s">
        <v>96</v>
      </c>
      <c r="E180" t="str">
        <f>VLOOKUP(D180,Sheet1!B:F,5,FALSE)</f>
        <v>天津卫视</v>
      </c>
      <c r="F180" t="str">
        <f>VLOOKUP(D180,'2018-4-23 原始数据'!D:E,2,FALSE)</f>
        <v>正常</v>
      </c>
    </row>
    <row r="181" spans="1:6" x14ac:dyDescent="0.2">
      <c r="A181" t="s">
        <v>241</v>
      </c>
      <c r="B181" t="s">
        <v>607</v>
      </c>
      <c r="C181" t="s">
        <v>289</v>
      </c>
      <c r="D181" t="s">
        <v>119</v>
      </c>
      <c r="E181" t="str">
        <f>VLOOKUP(D181,Sheet1!B:F,5,FALSE)</f>
        <v>统一组播测试CCTV-1</v>
      </c>
      <c r="F181" t="str">
        <f>VLOOKUP(D181,'2018-4-23 原始数据'!D:E,2,FALSE)</f>
        <v>正常</v>
      </c>
    </row>
    <row r="182" spans="1:6" x14ac:dyDescent="0.2">
      <c r="A182" t="s">
        <v>242</v>
      </c>
      <c r="B182" t="s">
        <v>608</v>
      </c>
      <c r="C182" t="s">
        <v>289</v>
      </c>
      <c r="D182" t="s">
        <v>120</v>
      </c>
      <c r="E182" t="str">
        <f>VLOOKUP(D182,Sheet1!B:F,5,FALSE)</f>
        <v>投资理财</v>
      </c>
      <c r="F182" t="str">
        <f>VLOOKUP(D182,'2018-4-23 原始数据'!D:E,2,FALSE)</f>
        <v>正常</v>
      </c>
    </row>
    <row r="183" spans="1:6" x14ac:dyDescent="0.2">
      <c r="A183" t="s">
        <v>609</v>
      </c>
      <c r="B183" t="s">
        <v>610</v>
      </c>
      <c r="C183" t="s">
        <v>289</v>
      </c>
      <c r="D183" t="s">
        <v>97</v>
      </c>
      <c r="E183" t="str">
        <f>VLOOKUP(D183,Sheet1!B:F,5,FALSE)</f>
        <v>外语频道</v>
      </c>
      <c r="F183" t="str">
        <f>VLOOKUP(D183,'2018-4-23 原始数据'!D:E,2,FALSE)</f>
        <v>正常</v>
      </c>
    </row>
    <row r="184" spans="1:6" x14ac:dyDescent="0.2">
      <c r="A184" t="s">
        <v>243</v>
      </c>
      <c r="B184" t="s">
        <v>611</v>
      </c>
      <c r="C184" t="s">
        <v>289</v>
      </c>
      <c r="D184" t="s">
        <v>121</v>
      </c>
      <c r="E184" t="str">
        <f>VLOOKUP(D184,Sheet1!B:F,5,FALSE)</f>
        <v>网球</v>
      </c>
      <c r="F184" t="str">
        <f>VLOOKUP(D184,'2018-4-23 原始数据'!D:E,2,FALSE)</f>
        <v>正常</v>
      </c>
    </row>
    <row r="185" spans="1:6" x14ac:dyDescent="0.2">
      <c r="A185" t="s">
        <v>144</v>
      </c>
      <c r="B185" t="s">
        <v>614</v>
      </c>
      <c r="C185" t="s">
        <v>289</v>
      </c>
      <c r="D185" t="s">
        <v>7</v>
      </c>
      <c r="E185" t="str">
        <f>VLOOKUP(D185,Sheet1!B:F,5,FALSE)</f>
        <v>五星体育HD</v>
      </c>
      <c r="F185" t="str">
        <f>VLOOKUP(D185,'2018-4-23 原始数据'!D:E,2,FALSE)</f>
        <v>正常</v>
      </c>
    </row>
    <row r="186" spans="1:6" x14ac:dyDescent="0.2">
      <c r="A186" t="s">
        <v>615</v>
      </c>
      <c r="B186" t="s">
        <v>616</v>
      </c>
      <c r="C186" t="s">
        <v>289</v>
      </c>
      <c r="D186" t="s">
        <v>98</v>
      </c>
      <c r="E186" t="str">
        <f>VLOOKUP(D186,Sheet1!B:F,5,FALSE)</f>
        <v>西藏卫视</v>
      </c>
      <c r="F186" t="str">
        <f>VLOOKUP(D186,'2018-4-23 原始数据'!D:E,2,FALSE)</f>
        <v>正常</v>
      </c>
    </row>
    <row r="187" spans="1:6" x14ac:dyDescent="0.2">
      <c r="A187" t="s">
        <v>617</v>
      </c>
      <c r="B187" t="s">
        <v>618</v>
      </c>
      <c r="C187" t="s">
        <v>289</v>
      </c>
      <c r="D187" t="s">
        <v>619</v>
      </c>
      <c r="E187" t="e">
        <f>VLOOKUP(D187,Sheet1!B:F,5,FALSE)</f>
        <v>#N/A</v>
      </c>
      <c r="F187" t="str">
        <f>VLOOKUP(D187,'2018-4-23 原始数据'!D:E,2,FALSE)</f>
        <v>播放错误</v>
      </c>
    </row>
    <row r="188" spans="1:6" x14ac:dyDescent="0.2">
      <c r="A188" t="s">
        <v>620</v>
      </c>
      <c r="B188" t="s">
        <v>621</v>
      </c>
      <c r="C188" t="s">
        <v>289</v>
      </c>
      <c r="D188" t="s">
        <v>622</v>
      </c>
      <c r="E188" t="e">
        <f>VLOOKUP(D188,Sheet1!B:F,5,FALSE)</f>
        <v>#N/A</v>
      </c>
      <c r="F188" t="str">
        <f>VLOOKUP(D188,'2018-4-23 原始数据'!D:E,2,FALSE)</f>
        <v>播放错误</v>
      </c>
    </row>
    <row r="189" spans="1:6" x14ac:dyDescent="0.2">
      <c r="A189" t="s">
        <v>220</v>
      </c>
      <c r="B189" t="s">
        <v>623</v>
      </c>
      <c r="C189" t="s">
        <v>289</v>
      </c>
      <c r="D189" t="s">
        <v>99</v>
      </c>
      <c r="E189" t="str">
        <f>VLOOKUP(D189,Sheet1!B:F,5,FALSE)</f>
        <v>新疆卫视</v>
      </c>
      <c r="F189" t="str">
        <f>VLOOKUP(D189,'2018-4-23 原始数据'!D:E,2,FALSE)</f>
        <v>正常</v>
      </c>
    </row>
    <row r="190" spans="1:6" x14ac:dyDescent="0.2">
      <c r="A190" t="s">
        <v>624</v>
      </c>
      <c r="B190" t="s">
        <v>625</v>
      </c>
      <c r="C190" t="s">
        <v>289</v>
      </c>
      <c r="D190" t="s">
        <v>19</v>
      </c>
      <c r="E190" t="str">
        <f>VLOOKUP(D190,Sheet1!B:F,5,FALSE)</f>
        <v>劲爆体育HD</v>
      </c>
      <c r="F190" t="str">
        <f>VLOOKUP(D190,'2018-4-23 原始数据'!D:E,2,FALSE)</f>
        <v>正常</v>
      </c>
    </row>
    <row r="191" spans="1:6" x14ac:dyDescent="0.2">
      <c r="A191" t="s">
        <v>626</v>
      </c>
      <c r="B191" t="s">
        <v>627</v>
      </c>
      <c r="C191" t="s">
        <v>289</v>
      </c>
      <c r="D191" t="s">
        <v>44</v>
      </c>
      <c r="E191" t="str">
        <f>VLOOKUP(D191,Sheet1!B:F,5,FALSE)</f>
        <v>新闻综合</v>
      </c>
      <c r="F191" t="str">
        <f>VLOOKUP(D191,'2018-4-23 原始数据'!D:E,2,FALSE)</f>
        <v>正常</v>
      </c>
    </row>
    <row r="192" spans="1:6" x14ac:dyDescent="0.2">
      <c r="A192" t="s">
        <v>139</v>
      </c>
      <c r="B192" t="s">
        <v>628</v>
      </c>
      <c r="C192" t="s">
        <v>289</v>
      </c>
      <c r="D192" t="s">
        <v>1</v>
      </c>
      <c r="E192" t="str">
        <f>VLOOKUP(D192,Sheet1!B:F,5,FALSE)</f>
        <v>新闻综合HD</v>
      </c>
      <c r="F192" t="str">
        <f>VLOOKUP(D192,'2018-4-23 原始数据'!D:E,2,FALSE)</f>
        <v>正常</v>
      </c>
    </row>
    <row r="193" spans="1:6" x14ac:dyDescent="0.2">
      <c r="A193" t="s">
        <v>629</v>
      </c>
      <c r="B193" t="s">
        <v>630</v>
      </c>
      <c r="C193" t="s">
        <v>289</v>
      </c>
      <c r="D193" t="s">
        <v>58</v>
      </c>
      <c r="E193" t="str">
        <f>VLOOKUP(D193,Sheet1!B:F,5,FALSE)</f>
        <v>星尚</v>
      </c>
      <c r="F193" t="str">
        <f>VLOOKUP(D193,'2018-4-23 原始数据'!D:E,2,FALSE)</f>
        <v>正常</v>
      </c>
    </row>
    <row r="194" spans="1:6" x14ac:dyDescent="0.2">
      <c r="A194" t="s">
        <v>633</v>
      </c>
      <c r="B194" t="s">
        <v>634</v>
      </c>
      <c r="C194" t="s">
        <v>289</v>
      </c>
      <c r="D194" t="s">
        <v>100</v>
      </c>
      <c r="E194" t="str">
        <f>VLOOKUP(D194,Sheet1!B:F,5,FALSE)</f>
        <v>炫动卡通</v>
      </c>
      <c r="F194" t="str">
        <f>VLOOKUP(D194,'2018-4-23 原始数据'!D:E,2,FALSE)</f>
        <v>正常</v>
      </c>
    </row>
    <row r="195" spans="1:6" x14ac:dyDescent="0.2">
      <c r="A195" t="s">
        <v>633</v>
      </c>
      <c r="B195" t="s">
        <v>635</v>
      </c>
      <c r="C195" t="s">
        <v>289</v>
      </c>
      <c r="D195" t="s">
        <v>100</v>
      </c>
      <c r="E195" t="str">
        <f>VLOOKUP(D195,Sheet1!B:F,5,FALSE)</f>
        <v>炫动卡通</v>
      </c>
      <c r="F195" t="str">
        <f>VLOOKUP(D195,'2018-4-23 原始数据'!D:E,2,FALSE)</f>
        <v>正常</v>
      </c>
    </row>
    <row r="196" spans="1:6" x14ac:dyDescent="0.2">
      <c r="A196" t="s">
        <v>636</v>
      </c>
      <c r="B196" t="s">
        <v>637</v>
      </c>
      <c r="C196" t="s">
        <v>289</v>
      </c>
      <c r="D196" t="s">
        <v>638</v>
      </c>
      <c r="E196" t="e">
        <f>VLOOKUP(D196,Sheet1!B:F,5,FALSE)</f>
        <v>#N/A</v>
      </c>
      <c r="F196" t="str">
        <f>VLOOKUP(D196,'2018-4-23 原始数据'!D:E,2,FALSE)</f>
        <v>播放错误</v>
      </c>
    </row>
    <row r="197" spans="1:6" x14ac:dyDescent="0.2">
      <c r="A197" t="s">
        <v>760</v>
      </c>
      <c r="B197" t="s">
        <v>352</v>
      </c>
      <c r="C197" t="s">
        <v>289</v>
      </c>
      <c r="D197" t="s">
        <v>50</v>
      </c>
      <c r="E197" t="str">
        <f>VLOOKUP(D197,Sheet1!B:F,5,FALSE)</f>
        <v>Knews24</v>
      </c>
      <c r="F197" t="str">
        <f>VLOOKUP(D197,'2018-4-23 原始数据'!D:E,2,FALSE)</f>
        <v>正常</v>
      </c>
    </row>
    <row r="198" spans="1:6" x14ac:dyDescent="0.2">
      <c r="A198" t="s">
        <v>649</v>
      </c>
      <c r="B198" t="s">
        <v>650</v>
      </c>
      <c r="C198" t="s">
        <v>289</v>
      </c>
      <c r="D198" t="s">
        <v>101</v>
      </c>
      <c r="E198" t="str">
        <f>VLOOKUP(D198,Sheet1!B:F,5,FALSE)</f>
        <v>艺术人文</v>
      </c>
      <c r="F198" t="str">
        <f>VLOOKUP(D198,'2018-4-23 原始数据'!D:E,2,FALSE)</f>
        <v>正常</v>
      </c>
    </row>
    <row r="199" spans="1:6" x14ac:dyDescent="0.2">
      <c r="A199" t="s">
        <v>244</v>
      </c>
      <c r="B199" t="s">
        <v>651</v>
      </c>
      <c r="C199" t="s">
        <v>289</v>
      </c>
      <c r="D199" t="s">
        <v>122</v>
      </c>
      <c r="E199" t="str">
        <f>VLOOKUP(D199,Sheet1!B:F,5,FALSE)</f>
        <v>优购物</v>
      </c>
      <c r="F199" t="str">
        <f>VLOOKUP(D199,'2018-4-23 原始数据'!D:E,2,FALSE)</f>
        <v>正常</v>
      </c>
    </row>
    <row r="200" spans="1:6" x14ac:dyDescent="0.2">
      <c r="A200" t="s">
        <v>245</v>
      </c>
      <c r="B200" t="s">
        <v>652</v>
      </c>
      <c r="C200" t="s">
        <v>289</v>
      </c>
      <c r="D200" t="s">
        <v>123</v>
      </c>
      <c r="E200" t="str">
        <f>VLOOKUP(D200,Sheet1!B:F,5,FALSE)</f>
        <v>游戏风云</v>
      </c>
      <c r="F200" t="str">
        <f>VLOOKUP(D200,'2018-4-23 原始数据'!D:E,2,FALSE)</f>
        <v>正常</v>
      </c>
    </row>
    <row r="201" spans="1:6" x14ac:dyDescent="0.2">
      <c r="A201" t="s">
        <v>655</v>
      </c>
      <c r="B201" t="s">
        <v>656</v>
      </c>
      <c r="C201" t="s">
        <v>289</v>
      </c>
      <c r="D201" t="s">
        <v>49</v>
      </c>
      <c r="E201" t="str">
        <f>VLOOKUP(D201,Sheet1!B:F,5,FALSE)</f>
        <v>娱乐频道</v>
      </c>
      <c r="F201" t="str">
        <f>VLOOKUP(D201,'2018-4-23 原始数据'!D:E,2,FALSE)</f>
        <v>正常</v>
      </c>
    </row>
    <row r="202" spans="1:6" x14ac:dyDescent="0.2">
      <c r="A202" t="s">
        <v>143</v>
      </c>
      <c r="B202" t="s">
        <v>657</v>
      </c>
      <c r="C202" t="s">
        <v>289</v>
      </c>
      <c r="D202" t="s">
        <v>6</v>
      </c>
      <c r="E202" t="str">
        <f>VLOOKUP(D202,Sheet1!B:F,5,FALSE)</f>
        <v>娱乐频道HD</v>
      </c>
      <c r="F202" t="str">
        <f>VLOOKUP(D202,'2018-4-23 原始数据'!D:E,2,FALSE)</f>
        <v>正常</v>
      </c>
    </row>
    <row r="203" spans="1:6" x14ac:dyDescent="0.2">
      <c r="A203" t="s">
        <v>658</v>
      </c>
      <c r="B203" t="s">
        <v>659</v>
      </c>
      <c r="C203" t="s">
        <v>289</v>
      </c>
      <c r="D203" t="s">
        <v>102</v>
      </c>
      <c r="E203" t="str">
        <f>VLOOKUP(D203,Sheet1!B:F,5,FALSE)</f>
        <v>云南卫视</v>
      </c>
      <c r="F203" t="str">
        <f>VLOOKUP(D203,'2018-4-23 原始数据'!D:E,2,FALSE)</f>
        <v>正常</v>
      </c>
    </row>
    <row r="204" spans="1:6" x14ac:dyDescent="0.2">
      <c r="A204" t="s">
        <v>150</v>
      </c>
      <c r="B204" t="s">
        <v>660</v>
      </c>
      <c r="C204" t="s">
        <v>289</v>
      </c>
      <c r="D204" t="s">
        <v>13</v>
      </c>
      <c r="E204" t="str">
        <f>VLOOKUP(D204,Sheet1!B:F,5,FALSE)</f>
        <v>浙江卫视(高清)</v>
      </c>
      <c r="F204" t="str">
        <f>VLOOKUP(D204,'2018-4-23 原始数据'!D:E,2,FALSE)</f>
        <v>正常</v>
      </c>
    </row>
    <row r="205" spans="1:6" x14ac:dyDescent="0.2">
      <c r="A205" t="s">
        <v>661</v>
      </c>
      <c r="B205" t="s">
        <v>662</v>
      </c>
      <c r="C205" t="s">
        <v>289</v>
      </c>
      <c r="D205" t="s">
        <v>103</v>
      </c>
      <c r="E205" t="str">
        <f>VLOOKUP(D205,Sheet1!B:F,5,FALSE)</f>
        <v>浙江卫视</v>
      </c>
      <c r="F205" t="str">
        <f>VLOOKUP(D205,'2018-4-23 原始数据'!D:E,2,FALSE)</f>
        <v>正常</v>
      </c>
    </row>
    <row r="206" spans="1:6" x14ac:dyDescent="0.2">
      <c r="A206" t="s">
        <v>663</v>
      </c>
      <c r="B206" t="s">
        <v>664</v>
      </c>
      <c r="C206" t="s">
        <v>289</v>
      </c>
      <c r="D206" t="s">
        <v>124</v>
      </c>
      <c r="E206" t="str">
        <f>VLOOKUP(D206,Sheet1!B:F,5,FALSE)</f>
        <v>超级体育01 HD</v>
      </c>
      <c r="F206" t="str">
        <f>VLOOKUP(D206,'2018-4-23 原始数据'!D:E,2,FALSE)</f>
        <v>正常</v>
      </c>
    </row>
    <row r="207" spans="1:6" x14ac:dyDescent="0.2">
      <c r="A207" t="s">
        <v>667</v>
      </c>
      <c r="B207" t="s">
        <v>668</v>
      </c>
      <c r="C207" t="s">
        <v>289</v>
      </c>
      <c r="D207" t="s">
        <v>125</v>
      </c>
      <c r="E207" t="str">
        <f>VLOOKUP(D207,Sheet1!B:F,5,FALSE)</f>
        <v>超级体育03</v>
      </c>
      <c r="F207" t="str">
        <f>VLOOKUP(D207,'2018-4-23 原始数据'!D:E,2,FALSE)</f>
        <v>正常</v>
      </c>
    </row>
    <row r="208" spans="1:6" x14ac:dyDescent="0.2">
      <c r="A208" t="s">
        <v>665</v>
      </c>
      <c r="B208" t="s">
        <v>666</v>
      </c>
      <c r="C208" t="s">
        <v>289</v>
      </c>
      <c r="D208" t="s">
        <v>125</v>
      </c>
      <c r="E208" t="str">
        <f>VLOOKUP(D208,Sheet1!B:F,5,FALSE)</f>
        <v>超级体育03</v>
      </c>
      <c r="F208" t="str">
        <f>VLOOKUP(D208,'2018-4-23 原始数据'!D:E,2,FALSE)</f>
        <v>正常</v>
      </c>
    </row>
    <row r="209" spans="1:6" x14ac:dyDescent="0.2">
      <c r="A209" t="s">
        <v>669</v>
      </c>
      <c r="B209" t="s">
        <v>670</v>
      </c>
      <c r="C209" t="s">
        <v>289</v>
      </c>
      <c r="D209" t="s">
        <v>20</v>
      </c>
      <c r="E209" t="str">
        <f>VLOOKUP(D209,Sheet1!B:F,5,FALSE)</f>
        <v>超级体育09 HD</v>
      </c>
      <c r="F209" t="str">
        <f>VLOOKUP(D209,'2018-4-23 原始数据'!D:E,2,FALSE)</f>
        <v>正常</v>
      </c>
    </row>
    <row r="210" spans="1:6" x14ac:dyDescent="0.2">
      <c r="A210" t="s">
        <v>671</v>
      </c>
      <c r="B210" t="s">
        <v>672</v>
      </c>
      <c r="C210" t="s">
        <v>289</v>
      </c>
      <c r="D210" t="s">
        <v>21</v>
      </c>
      <c r="E210" t="str">
        <f>VLOOKUP(D210,Sheet1!B:F,5,FALSE)</f>
        <v>MAX超级汽车</v>
      </c>
      <c r="F210" t="str">
        <f>VLOOKUP(D210,'2018-4-23 原始数据'!D:E,2,FALSE)</f>
        <v>正常</v>
      </c>
    </row>
    <row r="211" spans="1:6" x14ac:dyDescent="0.2">
      <c r="A211" t="s">
        <v>673</v>
      </c>
      <c r="B211" t="s">
        <v>674</v>
      </c>
      <c r="C211" t="s">
        <v>289</v>
      </c>
      <c r="D211" t="s">
        <v>126</v>
      </c>
      <c r="E211" t="str">
        <f>VLOOKUP(D211,Sheet1!B:F,5,FALSE)</f>
        <v>超级体育08 HD</v>
      </c>
      <c r="F211" t="str">
        <f>VLOOKUP(D211,'2018-4-23 原始数据'!D:E,2,FALSE)</f>
        <v>正常</v>
      </c>
    </row>
    <row r="212" spans="1:6" x14ac:dyDescent="0.2">
      <c r="A212" t="s">
        <v>675</v>
      </c>
      <c r="B212" t="s">
        <v>676</v>
      </c>
      <c r="C212" t="s">
        <v>289</v>
      </c>
      <c r="D212" t="s">
        <v>127</v>
      </c>
      <c r="E212" t="str">
        <f>VLOOKUP(D212,Sheet1!B:F,5,FALSE)</f>
        <v>超级体育07 HD</v>
      </c>
      <c r="F212" t="str">
        <f>VLOOKUP(D212,'2018-4-23 原始数据'!D:E,2,FALSE)</f>
        <v>正常</v>
      </c>
    </row>
    <row r="213" spans="1:6" x14ac:dyDescent="0.2">
      <c r="A213" t="s">
        <v>677</v>
      </c>
      <c r="B213" t="s">
        <v>678</v>
      </c>
      <c r="C213" t="s">
        <v>289</v>
      </c>
      <c r="D213" t="s">
        <v>128</v>
      </c>
      <c r="E213" t="str">
        <f>VLOOKUP(D213,Sheet1!B:F,5,FALSE)</f>
        <v>超级体育01</v>
      </c>
      <c r="F213" t="str">
        <f>VLOOKUP(D213,'2018-4-23 原始数据'!D:E,2,FALSE)</f>
        <v>正常</v>
      </c>
    </row>
    <row r="214" spans="1:6" x14ac:dyDescent="0.2">
      <c r="A214" t="s">
        <v>677</v>
      </c>
      <c r="B214" t="s">
        <v>679</v>
      </c>
      <c r="C214" t="s">
        <v>289</v>
      </c>
      <c r="D214" t="s">
        <v>128</v>
      </c>
      <c r="E214" t="str">
        <f>VLOOKUP(D214,Sheet1!B:F,5,FALSE)</f>
        <v>超级体育01</v>
      </c>
      <c r="F214" t="str">
        <f>VLOOKUP(D214,'2018-4-23 原始数据'!D:E,2,FALSE)</f>
        <v>正常</v>
      </c>
    </row>
    <row r="215" spans="1:6" x14ac:dyDescent="0.2">
      <c r="A215" t="s">
        <v>680</v>
      </c>
      <c r="B215" t="s">
        <v>681</v>
      </c>
      <c r="C215" t="s">
        <v>289</v>
      </c>
      <c r="D215" t="s">
        <v>129</v>
      </c>
      <c r="E215" t="str">
        <f>VLOOKUP(D215,Sheet1!B:F,5,FALSE)</f>
        <v>超级体育06</v>
      </c>
      <c r="F215" t="str">
        <f>VLOOKUP(D215,'2018-4-23 原始数据'!D:E,2,FALSE)</f>
        <v>正常</v>
      </c>
    </row>
    <row r="216" spans="1:6" x14ac:dyDescent="0.2">
      <c r="A216" t="s">
        <v>680</v>
      </c>
      <c r="B216" t="s">
        <v>682</v>
      </c>
      <c r="C216" t="s">
        <v>289</v>
      </c>
      <c r="D216" t="s">
        <v>129</v>
      </c>
      <c r="E216" t="str">
        <f>VLOOKUP(D216,Sheet1!B:F,5,FALSE)</f>
        <v>超级体育06</v>
      </c>
      <c r="F216" t="str">
        <f>VLOOKUP(D216,'2018-4-23 原始数据'!D:E,2,FALSE)</f>
        <v>正常</v>
      </c>
    </row>
    <row r="217" spans="1:6" x14ac:dyDescent="0.2">
      <c r="A217" t="s">
        <v>683</v>
      </c>
      <c r="B217" t="s">
        <v>684</v>
      </c>
      <c r="C217" t="s">
        <v>289</v>
      </c>
      <c r="D217" t="s">
        <v>130</v>
      </c>
      <c r="E217" t="str">
        <f>VLOOKUP(D217,Sheet1!B:F,5,FALSE)</f>
        <v>超级体育07</v>
      </c>
      <c r="F217" t="str">
        <f>VLOOKUP(D217,'2018-4-23 原始数据'!D:E,2,FALSE)</f>
        <v>正常</v>
      </c>
    </row>
    <row r="218" spans="1:6" x14ac:dyDescent="0.2">
      <c r="A218" t="s">
        <v>683</v>
      </c>
      <c r="B218" t="s">
        <v>685</v>
      </c>
      <c r="C218" t="s">
        <v>289</v>
      </c>
      <c r="D218" t="s">
        <v>130</v>
      </c>
      <c r="E218" t="str">
        <f>VLOOKUP(D218,Sheet1!B:F,5,FALSE)</f>
        <v>超级体育07</v>
      </c>
      <c r="F218" t="str">
        <f>VLOOKUP(D218,'2018-4-23 原始数据'!D:E,2,FALSE)</f>
        <v>正常</v>
      </c>
    </row>
    <row r="219" spans="1:6" x14ac:dyDescent="0.2">
      <c r="A219" t="s">
        <v>686</v>
      </c>
      <c r="B219" t="s">
        <v>687</v>
      </c>
      <c r="C219" t="s">
        <v>289</v>
      </c>
      <c r="D219" t="s">
        <v>131</v>
      </c>
      <c r="E219" t="str">
        <f>VLOOKUP(D219,Sheet1!B:F,5,FALSE)</f>
        <v>超级体育04</v>
      </c>
      <c r="F219" t="str">
        <f>VLOOKUP(D219,'2018-4-23 原始数据'!D:E,2,FALSE)</f>
        <v>正常</v>
      </c>
    </row>
    <row r="220" spans="1:6" x14ac:dyDescent="0.2">
      <c r="A220" t="s">
        <v>686</v>
      </c>
      <c r="B220" t="s">
        <v>688</v>
      </c>
      <c r="C220" t="s">
        <v>289</v>
      </c>
      <c r="D220" t="s">
        <v>131</v>
      </c>
      <c r="E220" t="str">
        <f>VLOOKUP(D220,Sheet1!B:F,5,FALSE)</f>
        <v>超级体育04</v>
      </c>
      <c r="F220" t="str">
        <f>VLOOKUP(D220,'2018-4-23 原始数据'!D:E,2,FALSE)</f>
        <v>正常</v>
      </c>
    </row>
    <row r="221" spans="1:6" x14ac:dyDescent="0.2">
      <c r="A221" t="s">
        <v>689</v>
      </c>
      <c r="B221" t="s">
        <v>690</v>
      </c>
      <c r="C221" t="s">
        <v>289</v>
      </c>
      <c r="D221" t="s">
        <v>132</v>
      </c>
      <c r="E221" t="str">
        <f>VLOOKUP(D221,Sheet1!B:F,5,FALSE)</f>
        <v>超级体育05</v>
      </c>
      <c r="F221" t="str">
        <f>VLOOKUP(D221,'2018-4-23 原始数据'!D:E,2,FALSE)</f>
        <v>正常</v>
      </c>
    </row>
    <row r="222" spans="1:6" x14ac:dyDescent="0.2">
      <c r="A222" t="s">
        <v>689</v>
      </c>
      <c r="B222" t="s">
        <v>691</v>
      </c>
      <c r="C222" t="s">
        <v>289</v>
      </c>
      <c r="D222" t="s">
        <v>132</v>
      </c>
      <c r="E222" t="str">
        <f>VLOOKUP(D222,Sheet1!B:F,5,FALSE)</f>
        <v>超级体育05</v>
      </c>
      <c r="F222" t="str">
        <f>VLOOKUP(D222,'2018-4-23 原始数据'!D:E,2,FALSE)</f>
        <v>正常</v>
      </c>
    </row>
    <row r="223" spans="1:6" x14ac:dyDescent="0.2">
      <c r="A223" t="s">
        <v>692</v>
      </c>
      <c r="B223" t="s">
        <v>693</v>
      </c>
      <c r="C223" t="s">
        <v>289</v>
      </c>
      <c r="D223" t="s">
        <v>50</v>
      </c>
      <c r="E223" t="str">
        <f>VLOOKUP(D223,Sheet1!B:F,5,FALSE)</f>
        <v>Knews24</v>
      </c>
      <c r="F223" t="str">
        <f>VLOOKUP(D223,'2018-4-23 原始数据'!D:E,2,FALSE)</f>
        <v>正常</v>
      </c>
    </row>
    <row r="224" spans="1:6" x14ac:dyDescent="0.2">
      <c r="A224" t="s">
        <v>694</v>
      </c>
      <c r="B224" t="s">
        <v>695</v>
      </c>
      <c r="C224" t="s">
        <v>289</v>
      </c>
      <c r="D224" t="s">
        <v>22</v>
      </c>
      <c r="E224" t="str">
        <f>VLOOKUP(D224,Sheet1!B:F,5,FALSE)</f>
        <v>直播室2 HD</v>
      </c>
      <c r="F224" t="str">
        <f>VLOOKUP(D224,'2018-4-23 原始数据'!D:E,2,FALSE)</f>
        <v>正常</v>
      </c>
    </row>
    <row r="225" spans="1:6" x14ac:dyDescent="0.2">
      <c r="A225" t="s">
        <v>696</v>
      </c>
      <c r="B225" t="s">
        <v>697</v>
      </c>
      <c r="C225" t="s">
        <v>289</v>
      </c>
      <c r="D225" t="s">
        <v>133</v>
      </c>
      <c r="E225" t="str">
        <f>VLOOKUP(D225,Sheet1!B:F,5,FALSE)</f>
        <v>超级体育09</v>
      </c>
      <c r="F225" t="str">
        <f>VLOOKUP(D225,'2018-4-23 原始数据'!D:E,2,FALSE)</f>
        <v>正常</v>
      </c>
    </row>
    <row r="226" spans="1:6" x14ac:dyDescent="0.2">
      <c r="A226" t="s">
        <v>698</v>
      </c>
      <c r="B226" t="s">
        <v>699</v>
      </c>
      <c r="C226" t="s">
        <v>289</v>
      </c>
      <c r="D226" t="s">
        <v>134</v>
      </c>
      <c r="E226" t="str">
        <f>VLOOKUP(D226,Sheet1!B:F,5,FALSE)</f>
        <v>超级体育08</v>
      </c>
      <c r="F226" t="str">
        <f>VLOOKUP(D226,'2018-4-23 原始数据'!D:E,2,FALSE)</f>
        <v>正常</v>
      </c>
    </row>
    <row r="227" spans="1:6" x14ac:dyDescent="0.2">
      <c r="A227" t="s">
        <v>700</v>
      </c>
      <c r="B227" t="s">
        <v>701</v>
      </c>
      <c r="C227" t="s">
        <v>289</v>
      </c>
      <c r="D227" t="s">
        <v>135</v>
      </c>
      <c r="E227" t="str">
        <f>VLOOKUP(D227,Sheet1!B:F,5,FALSE)</f>
        <v>超级体育11</v>
      </c>
      <c r="F227" t="str">
        <f>VLOOKUP(D227,'2018-4-23 原始数据'!D:E,2,FALSE)</f>
        <v>正常</v>
      </c>
    </row>
    <row r="228" spans="1:6" x14ac:dyDescent="0.2">
      <c r="A228" t="s">
        <v>702</v>
      </c>
      <c r="B228" t="s">
        <v>703</v>
      </c>
      <c r="C228" t="s">
        <v>289</v>
      </c>
      <c r="D228" t="s">
        <v>136</v>
      </c>
      <c r="E228" t="str">
        <f>VLOOKUP(D228,Sheet1!B:F,5,FALSE)</f>
        <v>超级体育10</v>
      </c>
      <c r="F228" t="str">
        <f>VLOOKUP(D228,'2018-4-23 原始数据'!D:E,2,FALSE)</f>
        <v>正常</v>
      </c>
    </row>
    <row r="229" spans="1:6" x14ac:dyDescent="0.2">
      <c r="A229" t="s">
        <v>704</v>
      </c>
      <c r="B229" t="s">
        <v>705</v>
      </c>
      <c r="C229" t="s">
        <v>289</v>
      </c>
      <c r="D229" t="s">
        <v>23</v>
      </c>
      <c r="E229" t="str">
        <f>VLOOKUP(D229,Sheet1!B:F,5,FALSE)</f>
        <v>超级体育04 HD</v>
      </c>
      <c r="F229" t="str">
        <f>VLOOKUP(D229,'2018-4-23 原始数据'!D:E,2,FALSE)</f>
        <v>正常</v>
      </c>
    </row>
    <row r="230" spans="1:6" x14ac:dyDescent="0.2">
      <c r="A230" t="s">
        <v>706</v>
      </c>
      <c r="B230" t="s">
        <v>707</v>
      </c>
      <c r="C230" t="s">
        <v>289</v>
      </c>
      <c r="D230" t="s">
        <v>24</v>
      </c>
      <c r="E230" t="str">
        <f>VLOOKUP(D230,Sheet1!B:F,5,FALSE)</f>
        <v>超级体育02 HD</v>
      </c>
      <c r="F230" t="str">
        <f>VLOOKUP(D230,'2018-4-23 原始数据'!D:E,2,FALSE)</f>
        <v>正常</v>
      </c>
    </row>
    <row r="231" spans="1:6" x14ac:dyDescent="0.2">
      <c r="A231" t="s">
        <v>708</v>
      </c>
      <c r="B231" t="s">
        <v>709</v>
      </c>
      <c r="C231" t="s">
        <v>289</v>
      </c>
      <c r="D231" t="s">
        <v>25</v>
      </c>
      <c r="E231" t="str">
        <f>VLOOKUP(D231,Sheet1!B:F,5,FALSE)</f>
        <v>超级体育03 HD</v>
      </c>
      <c r="F231" t="str">
        <f>VLOOKUP(D231,'2018-4-23 原始数据'!D:E,2,FALSE)</f>
        <v>正常</v>
      </c>
    </row>
    <row r="232" spans="1:6" x14ac:dyDescent="0.2">
      <c r="A232" t="s">
        <v>710</v>
      </c>
      <c r="B232" t="s">
        <v>711</v>
      </c>
      <c r="C232" t="s">
        <v>289</v>
      </c>
      <c r="D232" t="s">
        <v>137</v>
      </c>
      <c r="E232" t="str">
        <f>VLOOKUP(D232,Sheet1!B:F,5,FALSE)</f>
        <v>超级体育02</v>
      </c>
      <c r="F232" t="str">
        <f>VLOOKUP(D232,'2018-4-23 原始数据'!D:E,2,FALSE)</f>
        <v>正常</v>
      </c>
    </row>
    <row r="233" spans="1:6" x14ac:dyDescent="0.2">
      <c r="A233" t="s">
        <v>710</v>
      </c>
      <c r="B233" t="s">
        <v>712</v>
      </c>
      <c r="C233" t="s">
        <v>289</v>
      </c>
      <c r="D233" t="s">
        <v>137</v>
      </c>
      <c r="E233" t="str">
        <f>VLOOKUP(D233,Sheet1!B:F,5,FALSE)</f>
        <v>超级体育02</v>
      </c>
      <c r="F233" t="str">
        <f>VLOOKUP(D233,'2018-4-23 原始数据'!D:E,2,FALSE)</f>
        <v>正常</v>
      </c>
    </row>
    <row r="234" spans="1:6" x14ac:dyDescent="0.2">
      <c r="A234" t="s">
        <v>719</v>
      </c>
      <c r="B234" t="s">
        <v>720</v>
      </c>
      <c r="C234" t="s">
        <v>289</v>
      </c>
      <c r="D234" t="s">
        <v>282</v>
      </c>
      <c r="E234" t="e">
        <f>VLOOKUP(D234,Sheet1!B:F,5,FALSE)</f>
        <v>#N/A</v>
      </c>
      <c r="F234" t="str">
        <f>VLOOKUP(D234,'2018-4-23 原始数据'!D:E,2,FALSE)</f>
        <v>无回放</v>
      </c>
    </row>
    <row r="235" spans="1:6" x14ac:dyDescent="0.2">
      <c r="A235" t="s">
        <v>721</v>
      </c>
      <c r="B235" t="s">
        <v>722</v>
      </c>
      <c r="C235" t="s">
        <v>289</v>
      </c>
      <c r="D235" t="s">
        <v>104</v>
      </c>
      <c r="E235" t="str">
        <f>VLOOKUP(D235,Sheet1!B:F,5,FALSE)</f>
        <v>重庆卫视</v>
      </c>
      <c r="F235" t="str">
        <f>VLOOKUP(D235,'2018-4-23 原始数据'!D:E,2,FALSE)</f>
        <v>正常</v>
      </c>
    </row>
  </sheetData>
  <sortState xmlns:xlrd2="http://schemas.microsoft.com/office/spreadsheetml/2017/richdata2" ref="A1:D469">
    <sortCondition ref="C1:C469"/>
    <sortCondition ref="A1:A469"/>
    <sortCondition ref="D1:D469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2019-2-16 原始数据</vt:lpstr>
      <vt:lpstr>2018-10-20 原始数据</vt:lpstr>
      <vt:lpstr>2018-4-23 原始数据</vt:lpstr>
      <vt:lpstr>2018-5-26 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SunLin</dc:creator>
  <cp:lastModifiedBy>SunLin</cp:lastModifiedBy>
  <dcterms:created xsi:type="dcterms:W3CDTF">2018-04-24T12:08:31Z</dcterms:created>
  <dcterms:modified xsi:type="dcterms:W3CDTF">2021-02-13T05:38:04Z</dcterms:modified>
</cp:coreProperties>
</file>