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b048948\Downloads\"/>
    </mc:Choice>
  </mc:AlternateContent>
  <xr:revisionPtr revIDLastSave="0" documentId="13_ncr:1_{2BB44AAC-AAAE-449F-9022-E58ECA671AD4}" xr6:coauthVersionLast="47" xr6:coauthVersionMax="47" xr10:uidLastSave="{00000000-0000-0000-0000-000000000000}"/>
  <bookViews>
    <workbookView xWindow="28680" yWindow="-120" windowWidth="27675" windowHeight="16440" activeTab="1" xr2:uid="{8307E019-3889-4289-AA58-7CD2EFB5E347}"/>
  </bookViews>
  <sheets>
    <sheet name="Planilha1" sheetId="1" r:id="rId1"/>
    <sheet name="Lista de Assets" sheetId="4" r:id="rId2"/>
    <sheet name="Habilidades" sheetId="2" r:id="rId3"/>
    <sheet name="Monstros e Temp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D6" i="3" s="1"/>
  <c r="E6" i="3" s="1"/>
  <c r="F6" i="3" s="1"/>
  <c r="G6" i="3" s="1"/>
  <c r="H6" i="3" s="1"/>
  <c r="I6" i="3" s="1"/>
  <c r="J6" i="3" s="1"/>
  <c r="K6" i="3" s="1"/>
  <c r="L6" i="3" s="1"/>
</calcChain>
</file>

<file path=xl/sharedStrings.xml><?xml version="1.0" encoding="utf-8"?>
<sst xmlns="http://schemas.openxmlformats.org/spreadsheetml/2006/main" count="422" uniqueCount="326">
  <si>
    <t>Lvl 2</t>
  </si>
  <si>
    <t>Lvl 3</t>
  </si>
  <si>
    <t>Lvl 4</t>
  </si>
  <si>
    <t>Lvl 5</t>
  </si>
  <si>
    <t>Lvl 6</t>
  </si>
  <si>
    <t>Lvl 7</t>
  </si>
  <si>
    <t>Qtd. - 1; Cooldown - 25s; Dano - 100; Dps - 0;</t>
  </si>
  <si>
    <t>Monstro 1</t>
  </si>
  <si>
    <t>Monstro 3</t>
  </si>
  <si>
    <t>Habilidades</t>
  </si>
  <si>
    <t>Passivas</t>
  </si>
  <si>
    <t>100hp; 0,5 regen/seg</t>
  </si>
  <si>
    <t>1m/s (Básico)</t>
  </si>
  <si>
    <t>Veloc - 1,1m/s</t>
  </si>
  <si>
    <t>Dano - 50</t>
  </si>
  <si>
    <t>Dano - 100</t>
  </si>
  <si>
    <t>&lt;- Maior Dano do Jogo, mas é melee</t>
  </si>
  <si>
    <t>Área - 2m; Dps - 5</t>
  </si>
  <si>
    <t>Perfuração Infinita</t>
  </si>
  <si>
    <t>Lista de Assets:</t>
  </si>
  <si>
    <t>Walking Animation</t>
  </si>
  <si>
    <t>Attacking Animation</t>
  </si>
  <si>
    <t>Hurted Animation</t>
  </si>
  <si>
    <t>Monstro 1:</t>
  </si>
  <si>
    <t>Monstro 2:</t>
  </si>
  <si>
    <t>Monstro 3:</t>
  </si>
  <si>
    <t>Monstro 1 Buffado:</t>
  </si>
  <si>
    <t>Versão mais forte, com algo como chifres ou cores diferentes</t>
  </si>
  <si>
    <t>Monstro 2 Buffado:</t>
  </si>
  <si>
    <t>Monstro 3 Buffado:</t>
  </si>
  <si>
    <t>*Monstro Bufado: Versão mais forte, com algo como chifres ou cores diferentes (Reaproveitar ao máximo assets existentes)</t>
  </si>
  <si>
    <t>*Monstros bufados ganham mais 50% de HP e de Dano</t>
  </si>
  <si>
    <t>Cenário</t>
  </si>
  <si>
    <t>Piso generativo</t>
  </si>
  <si>
    <t>Iluminação e Efeitos</t>
  </si>
  <si>
    <t>Pouco escuro - 20h ~0h</t>
  </si>
  <si>
    <t>Mais escuro - 0h - 2h</t>
  </si>
  <si>
    <t>Breu - 2h ~ 5h</t>
  </si>
  <si>
    <t>Amanhecer - 5h ~ 6h</t>
  </si>
  <si>
    <t>Indica que vai ser a fase final.</t>
  </si>
  <si>
    <t>Estaca - ícone</t>
  </si>
  <si>
    <t>Estaca Fase</t>
  </si>
  <si>
    <t>Estaca effect</t>
  </si>
  <si>
    <t>CD -&gt; Da anim.; Perfuração - 1; Dano - 40</t>
  </si>
  <si>
    <t>Estaca
Player inicia lvl 1</t>
  </si>
  <si>
    <t>Lvl 1 - Desbloqueio</t>
  </si>
  <si>
    <t>Lvl 8</t>
  </si>
  <si>
    <t>Holy Hand Grenade
Player inicia lvl 0</t>
  </si>
  <si>
    <t>ZAP (Zona de Alho Poró)
Player inicia lvl 0</t>
  </si>
  <si>
    <t>Cruzes
Player inicia lvl 1</t>
  </si>
  <si>
    <t>Sebo nas Canelas
Player inicia lvl 1</t>
  </si>
  <si>
    <t>Vida - Biotonico fontura
Player inicia lvl 1</t>
  </si>
  <si>
    <t>Estacas Afiadas</t>
  </si>
  <si>
    <t>Perfuração +1 (2)</t>
  </si>
  <si>
    <t>Perfuração +1 (3)</t>
  </si>
  <si>
    <t>Perfuração +1 (4)</t>
  </si>
  <si>
    <t>Perfuração +1 (5)</t>
  </si>
  <si>
    <t>Perfuração +1 (6)</t>
  </si>
  <si>
    <t>Perfuração +1 (7)</t>
  </si>
  <si>
    <t>Estacas Resistentes</t>
  </si>
  <si>
    <t>Mais água benta</t>
  </si>
  <si>
    <t>Dano +40 (70)</t>
  </si>
  <si>
    <t>Dano +40 (110)</t>
  </si>
  <si>
    <t>Dano +40 (150)</t>
  </si>
  <si>
    <t>Dano +40 (190)</t>
  </si>
  <si>
    <t>Dano +40 (230)</t>
  </si>
  <si>
    <t>Dano +40 (270)</t>
  </si>
  <si>
    <t>Dano +40 (310)</t>
  </si>
  <si>
    <t>Agua benta ícone</t>
  </si>
  <si>
    <t>Agua benta throw anim</t>
  </si>
  <si>
    <t>Poça de Água benta Idle</t>
  </si>
  <si>
    <t>Dano +20 (120)
DPS +5 (15)</t>
  </si>
  <si>
    <t>Dano +20 (140)
DPS +5 (20)</t>
  </si>
  <si>
    <t>Dano +20 (160)
DPS +5 (25)</t>
  </si>
  <si>
    <t>Dano +20 (180)
DPS +5 (30)</t>
  </si>
  <si>
    <t>Dano +20 (200)
DPS +5 (35)</t>
  </si>
  <si>
    <t>Dano +20 (220)
DPS +5 (40)</t>
  </si>
  <si>
    <t>Dano +20 (240)
DPS +5 (45)</t>
  </si>
  <si>
    <t>CD - 21s
Duração Poça - 1s</t>
  </si>
  <si>
    <t>CD - 12s
Duração Poça - 2s</t>
  </si>
  <si>
    <t>CD - 18s
Duração Poça - 2s</t>
  </si>
  <si>
    <t>CD - 15s
Duração Poça - 2s</t>
  </si>
  <si>
    <t>Cd - 9s
Duração Poça - 2,5s</t>
  </si>
  <si>
    <t>Cd - 6s
Duração Poça - 3s</t>
  </si>
  <si>
    <t>CD - 3s
Duração Poça - 4s</t>
  </si>
  <si>
    <t>&lt;- Sempre com alguma poça ativa</t>
  </si>
  <si>
    <t>Bençao Rápida</t>
  </si>
  <si>
    <t>Água benta extra abençoada</t>
  </si>
  <si>
    <t>Nome</t>
  </si>
  <si>
    <t>?????????</t>
  </si>
  <si>
    <t>Mais Alhos</t>
  </si>
  <si>
    <t>Alhos extra fortes</t>
  </si>
  <si>
    <t>DPS +4 (14)</t>
  </si>
  <si>
    <t>DPS +4 (18)</t>
  </si>
  <si>
    <t>DPS +4 (22)</t>
  </si>
  <si>
    <t>DPS +4 (26)</t>
  </si>
  <si>
    <t>DPS +4 (30)</t>
  </si>
  <si>
    <t>DPS +4 (34)</t>
  </si>
  <si>
    <t>DPS +4 (38)</t>
  </si>
  <si>
    <t>&lt;- Um pouco mais fraco pois é uma zona maior</t>
  </si>
  <si>
    <t>Alhos Podres</t>
  </si>
  <si>
    <t>Stun - 0,5s (CD 10s)(10%)</t>
  </si>
  <si>
    <t>Stun - 0,5s (CD 9s)(10%)</t>
  </si>
  <si>
    <t>Stun - 0,5s (CD 8s)(10%)</t>
  </si>
  <si>
    <t>Stun - 0,5s (CD 7s)(20%)</t>
  </si>
  <si>
    <t>Stun - 0,5s (CD 6s)(30%)</t>
  </si>
  <si>
    <t>Stun - 0,5s (CD 5s)(40%)</t>
  </si>
  <si>
    <t>Stun - 2s (CD 4s)(50%)</t>
  </si>
  <si>
    <t>Cruzes Polidas</t>
  </si>
  <si>
    <t>Cruzes Abençoadas</t>
  </si>
  <si>
    <t>DPS +15 (15)</t>
  </si>
  <si>
    <t>DPS +15 (30)</t>
  </si>
  <si>
    <t>DPS +15 (45)</t>
  </si>
  <si>
    <t>DPS +15 (60)</t>
  </si>
  <si>
    <t>DPS +15 (75)</t>
  </si>
  <si>
    <t>DPS +15 (90)</t>
  </si>
  <si>
    <t>DPS +15 (105)</t>
  </si>
  <si>
    <t>&lt;- Maior DPS, tem CD e foco</t>
  </si>
  <si>
    <t>Recarga Divina</t>
  </si>
  <si>
    <t>Bateria Infinita</t>
  </si>
  <si>
    <t>Bateria - 5s
Recarga Total - 10s</t>
  </si>
  <si>
    <t>Bateria - 5s
Recarga Total - 15s</t>
  </si>
  <si>
    <t>Bateria - 5s
Recarga Total - 20s</t>
  </si>
  <si>
    <t>Bateria - 5s
Recarga Total - 25s</t>
  </si>
  <si>
    <t>Bateria - 5s
Recarga Total - 30s</t>
  </si>
  <si>
    <t>Bateria - 5s
Recarga Total - 35s</t>
  </si>
  <si>
    <t>Fé de Espírito</t>
  </si>
  <si>
    <t>HP +50 (150)
Regen +0,5(1)</t>
  </si>
  <si>
    <t>HP +50 (200)
Regen +0,5(1,5)</t>
  </si>
  <si>
    <t>HP +50 (250)
Regen +0,5(2)</t>
  </si>
  <si>
    <t>Leveza de espírito</t>
  </si>
  <si>
    <t>Velocidade - 1,3m/s</t>
  </si>
  <si>
    <t>Velocidade - 2,0m/s</t>
  </si>
  <si>
    <t>Velocidade - 1,6m/s</t>
  </si>
  <si>
    <t>HP - 200</t>
  </si>
  <si>
    <t>HP - 20</t>
  </si>
  <si>
    <t>HP - 40</t>
  </si>
  <si>
    <t>HP - 60</t>
  </si>
  <si>
    <t>HP - 80</t>
  </si>
  <si>
    <t>HP - 100</t>
  </si>
  <si>
    <t>HP - 120</t>
  </si>
  <si>
    <t>HP - 140</t>
  </si>
  <si>
    <t>HP - 160</t>
  </si>
  <si>
    <t>HP - 180</t>
  </si>
  <si>
    <t>Dano - 10</t>
  </si>
  <si>
    <t>Dano - 20</t>
  </si>
  <si>
    <t>Dano - 30</t>
  </si>
  <si>
    <t>Dano - 40</t>
  </si>
  <si>
    <t>Dano - 90</t>
  </si>
  <si>
    <t>Dano - 60</t>
  </si>
  <si>
    <t>Dano - 70</t>
  </si>
  <si>
    <t>Dano - 80</t>
  </si>
  <si>
    <t>Veloc - 0,7m/s</t>
  </si>
  <si>
    <t>Veloc - 1,0m/s</t>
  </si>
  <si>
    <t>Veloc - 0,9m/s</t>
  </si>
  <si>
    <t>Veloc - 0,8m/s</t>
  </si>
  <si>
    <t>Veloc - 0,6m/s</t>
  </si>
  <si>
    <t>Veloc - 0,5m/s</t>
  </si>
  <si>
    <t>30% - Bufado</t>
  </si>
  <si>
    <t>0% - Bufado</t>
  </si>
  <si>
    <t>1% - Bufado</t>
  </si>
  <si>
    <t>2% - Bufado</t>
  </si>
  <si>
    <t>5% - Bufado</t>
  </si>
  <si>
    <t>8% - Bufado</t>
  </si>
  <si>
    <t>10% - Bufado</t>
  </si>
  <si>
    <t>15% - Bufado</t>
  </si>
  <si>
    <t>20% - Bufado</t>
  </si>
  <si>
    <t>100% do pool</t>
  </si>
  <si>
    <t>90% do pool</t>
  </si>
  <si>
    <t>95% do pool</t>
  </si>
  <si>
    <t>80% do pool</t>
  </si>
  <si>
    <t>40% do pool</t>
  </si>
  <si>
    <t>10% do pool</t>
  </si>
  <si>
    <t>15% do pool</t>
  </si>
  <si>
    <t>20% do pool</t>
  </si>
  <si>
    <t>30% do pool</t>
  </si>
  <si>
    <t>HP - 270</t>
  </si>
  <si>
    <t>HP - 240</t>
  </si>
  <si>
    <t>HP - 210</t>
  </si>
  <si>
    <t>HP - 150</t>
  </si>
  <si>
    <t>HP - 90</t>
  </si>
  <si>
    <t>Dano - 150</t>
  </si>
  <si>
    <t>Dano - 130</t>
  </si>
  <si>
    <t>Dano - 110</t>
  </si>
  <si>
    <t>Veloc - 0,65m/s</t>
  </si>
  <si>
    <t>Veloc - 0,75m/s</t>
  </si>
  <si>
    <t>HP - 300</t>
  </si>
  <si>
    <t>HP - 500</t>
  </si>
  <si>
    <t>HP - 700</t>
  </si>
  <si>
    <t>HP - 900</t>
  </si>
  <si>
    <t>HP - 1200</t>
  </si>
  <si>
    <t>5% do pool</t>
  </si>
  <si>
    <t>75% do pool</t>
  </si>
  <si>
    <t>65% do pool</t>
  </si>
  <si>
    <t>50% do pool</t>
  </si>
  <si>
    <t>Veloc - 0,2m/s</t>
  </si>
  <si>
    <t>Veloc - 0,3m/s</t>
  </si>
  <si>
    <t>Veloc - 0,4m/s</t>
  </si>
  <si>
    <t>Cenário com uma noite tranquila</t>
  </si>
  <si>
    <t>Luz da Manhã</t>
  </si>
  <si>
    <t>Breu Absoluto</t>
  </si>
  <si>
    <t>Um pouco mais escuro</t>
  </si>
  <si>
    <t>Lvl - 9</t>
  </si>
  <si>
    <t>Lvl - 17</t>
  </si>
  <si>
    <t>Lvl - 24</t>
  </si>
  <si>
    <t>Lvl - 30</t>
  </si>
  <si>
    <t>Lvl - 35</t>
  </si>
  <si>
    <t>Lvl - 40</t>
  </si>
  <si>
    <t>Lvl - 44</t>
  </si>
  <si>
    <t>Lvl - 47</t>
  </si>
  <si>
    <t>Lvl - 50</t>
  </si>
  <si>
    <t>Lvl - 53</t>
  </si>
  <si>
    <t>20h ~ 21h</t>
  </si>
  <si>
    <t>21h ~ 22h</t>
  </si>
  <si>
    <t>22h ~ 23h</t>
  </si>
  <si>
    <t>23h ~ 00h</t>
  </si>
  <si>
    <t>00h ~ 01h</t>
  </si>
  <si>
    <t>01h ~ 02h</t>
  </si>
  <si>
    <t>02h ~ 03h</t>
  </si>
  <si>
    <t>03h ~ 04h</t>
  </si>
  <si>
    <t>04h ~ 05h</t>
  </si>
  <si>
    <t>05h ~ 06h</t>
  </si>
  <si>
    <t>à definir</t>
  </si>
  <si>
    <t>+ Range</t>
  </si>
  <si>
    <t>+ Range
+1 Frasco (3)</t>
  </si>
  <si>
    <t>+ Range
+1 Frasco (4)</t>
  </si>
  <si>
    <t>+ Range
+1 Frasco (2)</t>
  </si>
  <si>
    <t>+ Range (Vide Imagem)</t>
  </si>
  <si>
    <t>Level Máximoatual: 92</t>
  </si>
  <si>
    <t>Level esperado ao final do período</t>
  </si>
  <si>
    <t>Qtd do Pool que são M.1</t>
  </si>
  <si>
    <t>Qtd do Pool que são M.2</t>
  </si>
  <si>
    <t>Qtd do Pool que são M.3</t>
  </si>
  <si>
    <t>Qtd. Montro com buff</t>
  </si>
  <si>
    <t>HP montro no Spawn</t>
  </si>
  <si>
    <t>Dps no Spawn - 1 dps</t>
  </si>
  <si>
    <t>Veloci. Montro no Spawn</t>
  </si>
  <si>
    <t>Quantidade de Monstros esperados que Spawnem (Pool):</t>
  </si>
  <si>
    <t>Tempo decorrido (Fase)</t>
  </si>
  <si>
    <t>Tempo decorrido (Upgrades)</t>
  </si>
  <si>
    <t>Game</t>
  </si>
  <si>
    <t>Tempo</t>
  </si>
  <si>
    <t>Level</t>
  </si>
  <si>
    <t>Tempo Total Estimado</t>
  </si>
  <si>
    <t>Horário (Jogo)</t>
  </si>
  <si>
    <t>Quanto de Level?</t>
  </si>
  <si>
    <t>UI:</t>
  </si>
  <si>
    <t>Assets no jogo:</t>
  </si>
  <si>
    <t>Scenario:</t>
  </si>
  <si>
    <t>- Background Music 1 (Mais básica)</t>
  </si>
  <si>
    <t>- Background Music 2 (Mais animada)</t>
  </si>
  <si>
    <t>- Background Music 3 (Mais rock)</t>
  </si>
  <si>
    <t>- Background Music 4 (Mais orquestral)</t>
  </si>
  <si>
    <t>- Background Music 5 (Menu)</t>
  </si>
  <si>
    <t>- Estaca Hit Sound</t>
  </si>
  <si>
    <t>- Frasco de água benta lançada/quebrada</t>
  </si>
  <si>
    <t>- Monstros being hit</t>
  </si>
  <si>
    <t>- Selecionar um card (Som de Cartas)</t>
  </si>
  <si>
    <t>- Level up </t>
  </si>
  <si>
    <t>Characters</t>
  </si>
  <si>
    <t>Sound Effects</t>
  </si>
  <si>
    <t>Player - Idle Animation</t>
  </si>
  <si>
    <t>Player - Walk Animation Left / Right</t>
  </si>
  <si>
    <t>Player - Walk Animation Up / Down</t>
  </si>
  <si>
    <t>Player - Hurt Animation</t>
  </si>
  <si>
    <t>Player - Hold Cross while wallking??</t>
  </si>
  <si>
    <t>Monster 1 - Walking</t>
  </si>
  <si>
    <t>Monster 1 Buffed - Walking</t>
  </si>
  <si>
    <t>Monster 2 - Walking</t>
  </si>
  <si>
    <t>Monster 2 Buffed - Walking</t>
  </si>
  <si>
    <t>Monster 3 - Walking</t>
  </si>
  <si>
    <t>Monster 3 Buffed - Walking</t>
  </si>
  <si>
    <t>Monstro na FOG</t>
  </si>
  <si>
    <t>Efeitos:</t>
  </si>
  <si>
    <t>Monstros Morrendo -&gt; Partículas ou Asset explosão</t>
  </si>
  <si>
    <t>Monstros Machucados -&gt; Flash o player em branco</t>
  </si>
  <si>
    <t>Spawn:</t>
  </si>
  <si>
    <t>Fora do Cenário, sem efeitos</t>
  </si>
  <si>
    <t>Ícone - Água Benta p/ cooldown (Add uma borda e um efeito de carregar) </t>
  </si>
  <si>
    <t>Ícone - Cruzes p/ cooldown (Add uma borda e um efeito de carregar) </t>
  </si>
  <si>
    <t>UI - Life Bar</t>
  </si>
  <si>
    <t>Ícone - Estaca (Card)</t>
  </si>
  <si>
    <t>Ícone - Água Benta (Card)</t>
  </si>
  <si>
    <t>Ícone - Alho (Card)</t>
  </si>
  <si>
    <t>Ícone - Cruzes (Card)</t>
  </si>
  <si>
    <t>Ícone - Fortalecimento de Vida (Card)</t>
  </si>
  <si>
    <t>Ícone - Velocidade (Card)</t>
  </si>
  <si>
    <t>UI - Experience Bar</t>
  </si>
  <si>
    <t>UI - Relógio</t>
  </si>
  <si>
    <t>UI - Cards de Upgrade</t>
  </si>
  <si>
    <t>Tela de Início - Background</t>
  </si>
  <si>
    <t>Tela de Pause - Background (Apenas um canvas escuro)</t>
  </si>
  <si>
    <t>Tela de Pause - Texto "Press Space to Return"</t>
  </si>
  <si>
    <t>Tela de Início - Botão "Start Game"</t>
  </si>
  <si>
    <t>Tela de Início - Botão "Exit Game"</t>
  </si>
  <si>
    <t>Tela de Início - Botão "Settings"</t>
  </si>
  <si>
    <t>Tela de Morte - Background (Apenas um canvas escuro)</t>
  </si>
  <si>
    <t>Tela de Morte - Botão "Play Again"</t>
  </si>
  <si>
    <t>Tela de Morte - Botão "Return to Main Menu"</t>
  </si>
  <si>
    <t>Tela de Vitória - Imagem "Thanks for playing our game"</t>
  </si>
  <si>
    <t>Tela de Vitória - Imagem "Congratulations, you won!!"</t>
  </si>
  <si>
    <t>Tela de Créditos - Textos de Créditos</t>
  </si>
  <si>
    <t>Tela de Créditos - Background</t>
  </si>
  <si>
    <t>Tela de Créditos - Textos de "Press Space to Return"</t>
  </si>
  <si>
    <t>Estaca - Asset in game</t>
  </si>
  <si>
    <t>Estaca - Attack Effect</t>
  </si>
  <si>
    <r>
      <t xml:space="preserve">Tamanho - 2m x 30°;
</t>
    </r>
    <r>
      <rPr>
        <b/>
        <sz val="11"/>
        <color theme="1"/>
        <rFont val="Bahnschrift"/>
        <family val="2"/>
      </rPr>
      <t>Dano - 0</t>
    </r>
    <r>
      <rPr>
        <sz val="11"/>
        <color theme="1"/>
        <rFont val="Bahnschrift"/>
        <family val="2"/>
      </rPr>
      <t>; Bateria - 5s; Recarga Total - 30s;</t>
    </r>
  </si>
  <si>
    <t>Holy Water - Poça Brilhando</t>
  </si>
  <si>
    <t>Cross - Asset in Game</t>
  </si>
  <si>
    <t>Cross - Effect Zone</t>
  </si>
  <si>
    <t>Garlic Zone - Zona de Efeito</t>
  </si>
  <si>
    <t>Experience Pellet - Pequeno ponto</t>
  </si>
  <si>
    <t>Death Effect - Explosão quando o monstro morrer</t>
  </si>
  <si>
    <t>Animações</t>
  </si>
  <si>
    <t>Imagens</t>
  </si>
  <si>
    <t>Sons</t>
  </si>
  <si>
    <t>Efeitos</t>
  </si>
  <si>
    <t>Holy Water - Sendo Lançada</t>
  </si>
  <si>
    <t>TileSet - Field</t>
  </si>
  <si>
    <t>TileSet - Field with some Grass</t>
  </si>
  <si>
    <t>TileSet - Field with Graves</t>
  </si>
  <si>
    <t>TileSet - Field with Bones</t>
  </si>
  <si>
    <t>TileSet - Field with Tree Stumps</t>
  </si>
  <si>
    <t>TileSet - Field with Puddles</t>
  </si>
  <si>
    <t>Level Up - Na</t>
  </si>
  <si>
    <t>Hurt Effect -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</si>
</sst>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ahnschrift"/>
      <family val="2"/>
    </font>
    <font>
      <sz val="11"/>
      <color rgb="FF000000"/>
      <name val="Bahnschrift"/>
      <family val="2"/>
    </font>
    <font>
      <b/>
      <sz val="11"/>
      <color theme="1"/>
      <name val="Bahnschrift"/>
      <family val="2"/>
    </font>
    <font>
      <b/>
      <sz val="14"/>
      <color theme="1"/>
      <name val="Bahnschrift"/>
      <family val="2"/>
    </font>
    <font>
      <b/>
      <sz val="14"/>
      <color rgb="FF000000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quotePrefix="1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quotePrefix="1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vertical="center" wrapText="1"/>
    </xf>
    <xf numFmtId="0" fontId="3" fillId="0" borderId="9" xfId="0" quotePrefix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9" fontId="3" fillId="0" borderId="2" xfId="0" quotePrefix="1" applyNumberFormat="1" applyFont="1" applyBorder="1" applyAlignment="1">
      <alignment vertical="center" wrapText="1"/>
    </xf>
    <xf numFmtId="0" fontId="3" fillId="5" borderId="21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wrapText="1"/>
    </xf>
    <xf numFmtId="9" fontId="3" fillId="0" borderId="23" xfId="1" applyFont="1" applyBorder="1" applyAlignment="1">
      <alignment horizontal="center" vertical="center"/>
    </xf>
    <xf numFmtId="9" fontId="3" fillId="0" borderId="24" xfId="1" applyFont="1" applyBorder="1" applyAlignment="1">
      <alignment horizontal="center" vertical="center"/>
    </xf>
    <xf numFmtId="9" fontId="3" fillId="0" borderId="16" xfId="1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/>
    </xf>
    <xf numFmtId="164" fontId="5" fillId="0" borderId="11" xfId="0" quotePrefix="1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textRotation="90"/>
    </xf>
    <xf numFmtId="164" fontId="3" fillId="0" borderId="0" xfId="0" applyNumberFormat="1" applyFont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textRotation="90"/>
    </xf>
    <xf numFmtId="9" fontId="3" fillId="0" borderId="5" xfId="1" applyFont="1" applyBorder="1" applyAlignment="1">
      <alignment horizontal="center"/>
    </xf>
    <xf numFmtId="9" fontId="3" fillId="0" borderId="5" xfId="1" applyFont="1" applyBorder="1" applyAlignment="1">
      <alignment horizontal="center" wrapText="1"/>
    </xf>
    <xf numFmtId="9" fontId="3" fillId="0" borderId="6" xfId="1" applyFont="1" applyBorder="1" applyAlignment="1">
      <alignment horizontal="center"/>
    </xf>
    <xf numFmtId="0" fontId="3" fillId="5" borderId="13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wrapText="1"/>
    </xf>
    <xf numFmtId="9" fontId="3" fillId="0" borderId="14" xfId="1" applyFont="1" applyBorder="1" applyAlignment="1">
      <alignment horizontal="center"/>
    </xf>
    <xf numFmtId="9" fontId="3" fillId="0" borderId="14" xfId="1" applyFont="1" applyBorder="1" applyAlignment="1">
      <alignment horizontal="center" wrapText="1"/>
    </xf>
    <xf numFmtId="9" fontId="3" fillId="0" borderId="15" xfId="1" applyFont="1" applyBorder="1" applyAlignment="1">
      <alignment horizontal="center"/>
    </xf>
    <xf numFmtId="0" fontId="3" fillId="5" borderId="7" xfId="0" applyFont="1" applyFill="1" applyBorder="1" applyAlignment="1">
      <alignment horizontal="center" vertical="center" textRotation="90"/>
    </xf>
    <xf numFmtId="0" fontId="3" fillId="0" borderId="8" xfId="1" applyNumberFormat="1" applyFont="1" applyBorder="1" applyAlignment="1">
      <alignment horizontal="center"/>
    </xf>
    <xf numFmtId="0" fontId="3" fillId="0" borderId="8" xfId="1" applyNumberFormat="1" applyFont="1" applyBorder="1" applyAlignment="1">
      <alignment horizontal="center" wrapText="1"/>
    </xf>
    <xf numFmtId="9" fontId="3" fillId="0" borderId="9" xfId="1" applyFont="1" applyBorder="1" applyAlignment="1">
      <alignment horizontal="center"/>
    </xf>
    <xf numFmtId="0" fontId="3" fillId="0" borderId="9" xfId="1" applyNumberFormat="1" applyFont="1" applyBorder="1" applyAlignment="1">
      <alignment horizontal="center"/>
    </xf>
    <xf numFmtId="0" fontId="3" fillId="5" borderId="10" xfId="0" applyFont="1" applyFill="1" applyBorder="1" applyAlignment="1">
      <alignment horizontal="center" vertical="center" textRotation="90"/>
    </xf>
    <xf numFmtId="0" fontId="3" fillId="0" borderId="11" xfId="0" quotePrefix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9" fontId="3" fillId="4" borderId="5" xfId="1" applyFont="1" applyFill="1" applyBorder="1" applyAlignment="1">
      <alignment horizontal="center"/>
    </xf>
    <xf numFmtId="9" fontId="3" fillId="4" borderId="5" xfId="1" applyFont="1" applyFill="1" applyBorder="1" applyAlignment="1">
      <alignment horizontal="center" wrapText="1"/>
    </xf>
    <xf numFmtId="9" fontId="3" fillId="4" borderId="14" xfId="1" applyFont="1" applyFill="1" applyBorder="1" applyAlignment="1">
      <alignment horizontal="center"/>
    </xf>
    <xf numFmtId="9" fontId="3" fillId="4" borderId="14" xfId="1" applyFont="1" applyFill="1" applyBorder="1" applyAlignment="1">
      <alignment horizontal="center" wrapText="1"/>
    </xf>
    <xf numFmtId="0" fontId="3" fillId="4" borderId="8" xfId="1" applyNumberFormat="1" applyFont="1" applyFill="1" applyBorder="1" applyAlignment="1">
      <alignment horizontal="center"/>
    </xf>
    <xf numFmtId="0" fontId="3" fillId="4" borderId="8" xfId="1" applyNumberFormat="1" applyFont="1" applyFill="1" applyBorder="1" applyAlignment="1">
      <alignment horizontal="center" wrapText="1"/>
    </xf>
    <xf numFmtId="0" fontId="3" fillId="4" borderId="11" xfId="0" quotePrefix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21" fontId="3" fillId="0" borderId="0" xfId="0" applyNumberFormat="1" applyFont="1"/>
    <xf numFmtId="0" fontId="3" fillId="6" borderId="0" xfId="0" applyFont="1" applyFill="1"/>
    <xf numFmtId="0" fontId="4" fillId="6" borderId="0" xfId="0" applyFont="1" applyFill="1" applyAlignment="1">
      <alignment vertical="center"/>
    </xf>
    <xf numFmtId="0" fontId="3" fillId="7" borderId="0" xfId="0" applyFont="1" applyFill="1"/>
    <xf numFmtId="0" fontId="4" fillId="7" borderId="0" xfId="0" applyFont="1" applyFill="1" applyAlignment="1">
      <alignment vertical="center"/>
    </xf>
    <xf numFmtId="0" fontId="3" fillId="7" borderId="0" xfId="0" applyFont="1" applyFill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3" fillId="8" borderId="0" xfId="0" applyFont="1" applyFill="1"/>
    <xf numFmtId="0" fontId="3" fillId="9" borderId="0" xfId="0" applyFont="1" applyFill="1"/>
    <xf numFmtId="0" fontId="4" fillId="9" borderId="0" xfId="0" applyFont="1" applyFill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211308</xdr:colOff>
      <xdr:row>6</xdr:row>
      <xdr:rowOff>268685</xdr:rowOff>
    </xdr:from>
    <xdr:to>
      <xdr:col>40</xdr:col>
      <xdr:colOff>106679</xdr:colOff>
      <xdr:row>13</xdr:row>
      <xdr:rowOff>365206</xdr:rowOff>
    </xdr:to>
    <xdr:grpSp>
      <xdr:nvGrpSpPr>
        <xdr:cNvPr id="98" name="Agrupa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28853543" y="1344450"/>
          <a:ext cx="4128020" cy="1433196"/>
          <a:chOff x="15647761" y="2492375"/>
          <a:chExt cx="3949052" cy="1948340"/>
        </a:xfrm>
      </xdr:grpSpPr>
      <xdr:sp macro="" textlink="">
        <xdr:nvSpPr>
          <xdr:cNvPr id="85" name="Elipse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16945162" y="2676617"/>
            <a:ext cx="1618413" cy="1604466"/>
          </a:xfrm>
          <a:prstGeom prst="ellipse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6" name="Elips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17031987" y="2768772"/>
            <a:ext cx="1435238" cy="1425486"/>
          </a:xfrm>
          <a:prstGeom prst="ellipse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7" name="Elipse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17128337" y="2855597"/>
            <a:ext cx="1255238" cy="1256031"/>
          </a:xfrm>
          <a:prstGeom prst="ellipse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8" name="Elipse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17211988" y="2947752"/>
            <a:ext cx="1075238" cy="1077053"/>
          </a:xfrm>
          <a:prstGeom prst="ellipse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9" name="Elips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17301987" y="3031401"/>
            <a:ext cx="895238" cy="891722"/>
          </a:xfrm>
          <a:prstGeom prst="ellipse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0" name="Elipse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17401512" y="3117205"/>
            <a:ext cx="712063" cy="722268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1" name="Elips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7479606" y="3207205"/>
            <a:ext cx="540000" cy="546464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2" name="Retângulo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6267487" y="2492375"/>
            <a:ext cx="2986181" cy="194834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3" name="CaixaDeTexto 8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16287446" y="2516014"/>
            <a:ext cx="1392704" cy="2525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 da Tela</a:t>
            </a:r>
          </a:p>
        </xdr:txBody>
      </xdr:sp>
      <xdr:sp macro="" textlink="">
        <xdr:nvSpPr>
          <xdr:cNvPr id="94" name="CaixaDeTexto 9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/>
        </xdr:nvSpPr>
        <xdr:spPr>
          <a:xfrm>
            <a:off x="18496539" y="3838839"/>
            <a:ext cx="1100274" cy="4874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</a:t>
            </a:r>
            <a:r>
              <a:rPr lang="pt-BR" sz="1100" baseline="0"/>
              <a:t> máximo Range</a:t>
            </a:r>
            <a:endParaRPr lang="pt-BR" sz="1100"/>
          </a:p>
        </xdr:txBody>
      </xdr:sp>
      <xdr:cxnSp macro="">
        <xdr:nvCxnSpPr>
          <xdr:cNvPr id="95" name="Conector de Seta Reta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>
            <a:cxnSpLocks/>
            <a:stCxn id="94" idx="0"/>
            <a:endCxn id="85" idx="6"/>
          </xdr:cNvCxnSpPr>
        </xdr:nvCxnSpPr>
        <xdr:spPr>
          <a:xfrm flipH="1" flipV="1">
            <a:off x="18563575" y="3481515"/>
            <a:ext cx="479927" cy="35732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CaixaDeTexto 13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 txBox="1"/>
        </xdr:nvSpPr>
        <xdr:spPr>
          <a:xfrm>
            <a:off x="15647761" y="3369292"/>
            <a:ext cx="1123056" cy="48105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</a:t>
            </a:r>
            <a:r>
              <a:rPr lang="pt-BR" sz="1100" baseline="0"/>
              <a:t> mínimo Range</a:t>
            </a:r>
            <a:endParaRPr lang="pt-BR" sz="1100"/>
          </a:p>
        </xdr:txBody>
      </xdr:sp>
      <xdr:cxnSp macro="">
        <xdr:nvCxnSpPr>
          <xdr:cNvPr id="97" name="Conector de Seta Reta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>
            <a:stCxn id="96" idx="0"/>
            <a:endCxn id="91" idx="2"/>
          </xdr:cNvCxnSpPr>
        </xdr:nvCxnSpPr>
        <xdr:spPr>
          <a:xfrm>
            <a:off x="16212464" y="3362942"/>
            <a:ext cx="1267142" cy="11539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Smiley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7697329" y="3442777"/>
            <a:ext cx="135731" cy="115397"/>
          </a:xfrm>
          <a:prstGeom prst="smileyFace">
            <a:avLst/>
          </a:prstGeom>
          <a:solidFill>
            <a:srgbClr val="00206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  <xdr:twoCellAnchor>
    <xdr:from>
      <xdr:col>20</xdr:col>
      <xdr:colOff>419848</xdr:colOff>
      <xdr:row>6</xdr:row>
      <xdr:rowOff>246529</xdr:rowOff>
    </xdr:from>
    <xdr:to>
      <xdr:col>27</xdr:col>
      <xdr:colOff>358836</xdr:colOff>
      <xdr:row>14</xdr:row>
      <xdr:rowOff>29177</xdr:rowOff>
    </xdr:to>
    <xdr:grpSp>
      <xdr:nvGrpSpPr>
        <xdr:cNvPr id="172" name="Agrupa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21195554" y="1322294"/>
          <a:ext cx="4174811" cy="1482767"/>
          <a:chOff x="21380824" y="0"/>
          <a:chExt cx="4194796" cy="2051092"/>
        </a:xfrm>
      </xdr:grpSpPr>
      <xdr:sp macro="" textlink="">
        <xdr:nvSpPr>
          <xdr:cNvPr id="151" name="Elipse 6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 rot="16200000">
            <a:off x="22894283" y="182926"/>
            <a:ext cx="1620040" cy="1617633"/>
          </a:xfrm>
          <a:prstGeom prst="trapezoid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2" name="Elipse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22330235" y="464700"/>
            <a:ext cx="1084848" cy="1085364"/>
          </a:xfrm>
          <a:prstGeom prst="ellipse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3" name="Elipse 6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 rot="16200000">
            <a:off x="22940521" y="233136"/>
            <a:ext cx="1443031" cy="1533098"/>
          </a:xfrm>
          <a:prstGeom prst="trapezoid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4" name="Elipse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22388606" y="527222"/>
            <a:ext cx="968054" cy="963936"/>
          </a:xfrm>
          <a:prstGeom prst="ellipse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5" name="Elipse 63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 rot="16200000">
            <a:off x="22995272" y="278090"/>
            <a:ext cx="1259675" cy="1433655"/>
          </a:xfrm>
          <a:prstGeom prst="trapezoid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6" name="Elipse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22450204" y="586127"/>
            <a:ext cx="850219" cy="848971"/>
          </a:xfrm>
          <a:prstGeom prst="ellipse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7" name="Elipse 64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 rot="16200000">
            <a:off x="23038285" y="321901"/>
            <a:ext cx="1076319" cy="1361917"/>
          </a:xfrm>
          <a:prstGeom prst="trapezoid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22512791" y="642299"/>
            <a:ext cx="719684" cy="737068"/>
          </a:xfrm>
          <a:prstGeom prst="ellipse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59" name="Elipse 65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 rot="16200000">
            <a:off x="23075430" y="368498"/>
            <a:ext cx="896138" cy="1256026"/>
          </a:xfrm>
          <a:prstGeom prst="trapezoid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22566946" y="702225"/>
            <a:ext cx="608199" cy="601807"/>
          </a:xfrm>
          <a:prstGeom prst="ellipse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61" name="Elipse 66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 rot="16200000">
            <a:off x="23128034" y="402802"/>
            <a:ext cx="709604" cy="1174699"/>
          </a:xfrm>
          <a:prstGeom prst="trapezoid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62" name="Elipse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22640204" y="763614"/>
            <a:ext cx="472354" cy="483667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63" name="Elipse 67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 rot="16200000">
            <a:off x="23167639" y="454086"/>
            <a:ext cx="540543" cy="1084847"/>
          </a:xfrm>
          <a:prstGeom prst="trapezoid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64" name="Elipse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22692705" y="824674"/>
            <a:ext cx="363030" cy="367570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65" name="Retângulo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21388611" y="0"/>
            <a:ext cx="2986008" cy="196818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166" name="CaixaDeTexto 8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 txBox="1"/>
        </xdr:nvSpPr>
        <xdr:spPr>
          <a:xfrm>
            <a:off x="21408111" y="12291"/>
            <a:ext cx="1390929" cy="2519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 da Tela</a:t>
            </a:r>
          </a:p>
        </xdr:txBody>
      </xdr:sp>
      <xdr:sp macro="" textlink="">
        <xdr:nvSpPr>
          <xdr:cNvPr id="167" name="CaixaDeTexto 9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 txBox="1"/>
        </xdr:nvSpPr>
        <xdr:spPr>
          <a:xfrm>
            <a:off x="24474240" y="1369449"/>
            <a:ext cx="1101380" cy="4891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</a:t>
            </a:r>
            <a:r>
              <a:rPr lang="pt-BR" sz="1100" baseline="0"/>
              <a:t> máximo Range</a:t>
            </a:r>
            <a:endParaRPr lang="pt-BR" sz="1100"/>
          </a:p>
        </xdr:txBody>
      </xdr:sp>
      <xdr:cxnSp macro="">
        <xdr:nvCxnSpPr>
          <xdr:cNvPr id="168" name="Conector de Seta Reta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CxnSpPr>
            <a:cxnSpLocks/>
            <a:stCxn id="167" idx="0"/>
            <a:endCxn id="151" idx="2"/>
          </xdr:cNvCxnSpPr>
        </xdr:nvCxnSpPr>
        <xdr:spPr>
          <a:xfrm flipH="1" flipV="1">
            <a:off x="24509945" y="991742"/>
            <a:ext cx="511810" cy="377707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CaixaDeTexto 13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 txBox="1"/>
        </xdr:nvSpPr>
        <xdr:spPr>
          <a:xfrm>
            <a:off x="21380824" y="1565135"/>
            <a:ext cx="1127360" cy="48595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</a:t>
            </a:r>
            <a:r>
              <a:rPr lang="pt-BR" sz="1100" baseline="0"/>
              <a:t> mínimo Range</a:t>
            </a:r>
            <a:endParaRPr lang="pt-BR" sz="1100"/>
          </a:p>
        </xdr:txBody>
      </xdr:sp>
      <xdr:cxnSp macro="">
        <xdr:nvCxnSpPr>
          <xdr:cNvPr id="170" name="Conector de Seta Reta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CxnSpPr>
            <a:cxnSpLocks/>
            <a:stCxn id="169" idx="0"/>
            <a:endCxn id="164" idx="2"/>
          </xdr:cNvCxnSpPr>
        </xdr:nvCxnSpPr>
        <xdr:spPr>
          <a:xfrm flipV="1">
            <a:off x="21941329" y="1005284"/>
            <a:ext cx="754551" cy="563026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" name="Smiley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2816715" y="963257"/>
            <a:ext cx="135867" cy="113397"/>
          </a:xfrm>
          <a:prstGeom prst="smileyFace">
            <a:avLst/>
          </a:prstGeom>
          <a:solidFill>
            <a:srgbClr val="00206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  <xdr:twoCellAnchor>
    <xdr:from>
      <xdr:col>27</xdr:col>
      <xdr:colOff>428625</xdr:colOff>
      <xdr:row>6</xdr:row>
      <xdr:rowOff>119062</xdr:rowOff>
    </xdr:from>
    <xdr:to>
      <xdr:col>33</xdr:col>
      <xdr:colOff>130923</xdr:colOff>
      <xdr:row>14</xdr:row>
      <xdr:rowOff>325889</xdr:rowOff>
    </xdr:to>
    <xdr:grpSp>
      <xdr:nvGrpSpPr>
        <xdr:cNvPr id="204" name="Agrupar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25436979" y="1198002"/>
          <a:ext cx="3336179" cy="1764071"/>
          <a:chOff x="21380824" y="0"/>
          <a:chExt cx="3347011" cy="2465840"/>
        </a:xfrm>
      </xdr:grpSpPr>
      <xdr:grpSp>
        <xdr:nvGrpSpPr>
          <xdr:cNvPr id="173" name="Agrupar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GrpSpPr/>
        </xdr:nvGrpSpPr>
        <xdr:grpSpPr>
          <a:xfrm>
            <a:off x="21525126" y="274719"/>
            <a:ext cx="981596" cy="963370"/>
            <a:chOff x="3779112" y="4765987"/>
            <a:chExt cx="1624501" cy="1583829"/>
          </a:xfrm>
        </xdr:grpSpPr>
        <xdr:sp macro="" textlink="">
          <xdr:nvSpPr>
            <xdr:cNvPr id="197" name="Elipse 196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3779112" y="4765987"/>
              <a:ext cx="1624501" cy="1583829"/>
            </a:xfrm>
            <a:prstGeom prst="ellipse">
              <a:avLst/>
            </a:prstGeom>
            <a:solidFill>
              <a:schemeClr val="tx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8" name="Elipse 197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:cNvPr>
            <xdr:cNvSpPr/>
          </xdr:nvSpPr>
          <xdr:spPr>
            <a:xfrm>
              <a:off x="3866264" y="4856957"/>
              <a:ext cx="1440637" cy="1407151"/>
            </a:xfrm>
            <a:prstGeom prst="ellipse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9" name="Elipse 198">
              <a:extLst>
                <a:ext uri="{FF2B5EF4-FFF2-40B4-BE49-F238E27FC236}">
                  <a16:creationId xmlns:a16="http://schemas.microsoft.com/office/drawing/2014/main" id="{00000000-0008-0000-0000-0000C7000000}"/>
                </a:ext>
              </a:extLst>
            </xdr:cNvPr>
            <xdr:cNvSpPr/>
          </xdr:nvSpPr>
          <xdr:spPr>
            <a:xfrm>
              <a:off x="3962976" y="4942665"/>
              <a:ext cx="1259960" cy="1239876"/>
            </a:xfrm>
            <a:prstGeom prst="ellipse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200" name="Elipse 199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:cNvPr>
            <xdr:cNvSpPr/>
          </xdr:nvSpPr>
          <xdr:spPr>
            <a:xfrm>
              <a:off x="4046941" y="5033634"/>
              <a:ext cx="1079283" cy="1063199"/>
            </a:xfrm>
            <a:prstGeom prst="ellipse">
              <a:avLst/>
            </a:prstGeom>
            <a:solidFill>
              <a:schemeClr val="accent1">
                <a:lumMod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201" name="Elipse 200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:cNvPr>
            <xdr:cNvSpPr/>
          </xdr:nvSpPr>
          <xdr:spPr>
            <a:xfrm>
              <a:off x="4137280" y="5116208"/>
              <a:ext cx="898606" cy="880252"/>
            </a:xfrm>
            <a:prstGeom prst="ellipse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202" name="Elipse 201">
              <a:extLst>
                <a:ext uri="{FF2B5EF4-FFF2-40B4-BE49-F238E27FC236}">
                  <a16:creationId xmlns:a16="http://schemas.microsoft.com/office/drawing/2014/main" id="{00000000-0008-0000-0000-0000CA000000}"/>
                </a:ext>
              </a:extLst>
            </xdr:cNvPr>
            <xdr:cNvSpPr/>
          </xdr:nvSpPr>
          <xdr:spPr>
            <a:xfrm>
              <a:off x="4237179" y="5200908"/>
              <a:ext cx="714742" cy="712978"/>
            </a:xfrm>
            <a:prstGeom prst="ellipse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203" name="Elipse 202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:cNvPr>
            <xdr:cNvSpPr/>
          </xdr:nvSpPr>
          <xdr:spPr>
            <a:xfrm>
              <a:off x="4315567" y="5289751"/>
              <a:ext cx="542031" cy="539435"/>
            </a:xfrm>
            <a:prstGeom prst="ellipse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</xdr:grpSp>
      <xdr:sp macro="" textlink="">
        <xdr:nvSpPr>
          <xdr:cNvPr id="174" name="CaixaDeTexto 8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21380824" y="0"/>
            <a:ext cx="1397943" cy="2493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 da Tela</a:t>
            </a:r>
          </a:p>
        </xdr:txBody>
      </xdr:sp>
      <xdr:sp macro="" textlink="">
        <xdr:nvSpPr>
          <xdr:cNvPr id="175" name="CaixaDeTexto 9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 txBox="1"/>
        </xdr:nvSpPr>
        <xdr:spPr>
          <a:xfrm>
            <a:off x="23413368" y="1296831"/>
            <a:ext cx="1107588" cy="4811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</a:t>
            </a:r>
            <a:r>
              <a:rPr lang="pt-BR" sz="1100" baseline="0"/>
              <a:t> máximo Range</a:t>
            </a:r>
            <a:endParaRPr lang="pt-BR" sz="1100"/>
          </a:p>
        </xdr:txBody>
      </xdr:sp>
      <xdr:cxnSp macro="">
        <xdr:nvCxnSpPr>
          <xdr:cNvPr id="176" name="Conector de Seta Reta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CxnSpPr>
            <a:cxnSpLocks/>
            <a:stCxn id="175" idx="0"/>
            <a:endCxn id="190" idx="3"/>
          </xdr:cNvCxnSpPr>
        </xdr:nvCxnSpPr>
        <xdr:spPr>
          <a:xfrm flipH="1" flipV="1">
            <a:off x="23885035" y="906772"/>
            <a:ext cx="78952" cy="39005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CaixaDeTexto 13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 txBox="1"/>
        </xdr:nvSpPr>
        <xdr:spPr>
          <a:xfrm>
            <a:off x="21654661" y="1559268"/>
            <a:ext cx="1124106" cy="4748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100"/>
              <a:t>Tamanho</a:t>
            </a:r>
            <a:r>
              <a:rPr lang="pt-BR" sz="1100" baseline="0"/>
              <a:t> mínimo Range</a:t>
            </a:r>
            <a:endParaRPr lang="pt-BR" sz="1100"/>
          </a:p>
        </xdr:txBody>
      </xdr:sp>
      <xdr:cxnSp macro="">
        <xdr:nvCxnSpPr>
          <xdr:cNvPr id="178" name="Conector de Seta Reta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CxnSpPr>
            <a:cxnSpLocks/>
            <a:stCxn id="177" idx="0"/>
            <a:endCxn id="203" idx="4"/>
          </xdr:cNvCxnSpPr>
        </xdr:nvCxnSpPr>
        <xdr:spPr>
          <a:xfrm flipH="1" flipV="1">
            <a:off x="22016192" y="925632"/>
            <a:ext cx="200522" cy="633636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Smiley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23115938" y="1026276"/>
            <a:ext cx="139417" cy="110738"/>
          </a:xfrm>
          <a:prstGeom prst="smileyFace">
            <a:avLst/>
          </a:prstGeom>
          <a:solidFill>
            <a:srgbClr val="00206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grpSp>
        <xdr:nvGrpSpPr>
          <xdr:cNvPr id="180" name="Agrupar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GrpSpPr/>
        </xdr:nvGrpSpPr>
        <xdr:grpSpPr>
          <a:xfrm>
            <a:off x="23739889" y="84484"/>
            <a:ext cx="987946" cy="963370"/>
            <a:chOff x="3779112" y="4765987"/>
            <a:chExt cx="1624501" cy="1583829"/>
          </a:xfrm>
        </xdr:grpSpPr>
        <xdr:sp macro="" textlink="">
          <xdr:nvSpPr>
            <xdr:cNvPr id="190" name="Elipse 189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:cNvPr>
            <xdr:cNvSpPr/>
          </xdr:nvSpPr>
          <xdr:spPr>
            <a:xfrm>
              <a:off x="3779112" y="4765987"/>
              <a:ext cx="1624501" cy="1583829"/>
            </a:xfrm>
            <a:prstGeom prst="ellipse">
              <a:avLst/>
            </a:prstGeom>
            <a:solidFill>
              <a:schemeClr val="tx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1" name="Elipse 190">
              <a:extLst>
                <a:ext uri="{FF2B5EF4-FFF2-40B4-BE49-F238E27FC236}">
                  <a16:creationId xmlns:a16="http://schemas.microsoft.com/office/drawing/2014/main" id="{00000000-0008-0000-0000-0000BF000000}"/>
                </a:ext>
              </a:extLst>
            </xdr:cNvPr>
            <xdr:cNvSpPr/>
          </xdr:nvSpPr>
          <xdr:spPr>
            <a:xfrm>
              <a:off x="3866264" y="4856957"/>
              <a:ext cx="1440637" cy="1407151"/>
            </a:xfrm>
            <a:prstGeom prst="ellipse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2" name="Elipse 191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:cNvPr>
            <xdr:cNvSpPr/>
          </xdr:nvSpPr>
          <xdr:spPr>
            <a:xfrm>
              <a:off x="3962976" y="4942665"/>
              <a:ext cx="1259960" cy="1239876"/>
            </a:xfrm>
            <a:prstGeom prst="ellipse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3" name="Elipse 192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:cNvPr>
            <xdr:cNvSpPr/>
          </xdr:nvSpPr>
          <xdr:spPr>
            <a:xfrm>
              <a:off x="4046941" y="5033634"/>
              <a:ext cx="1079283" cy="1063199"/>
            </a:xfrm>
            <a:prstGeom prst="ellipse">
              <a:avLst/>
            </a:prstGeom>
            <a:solidFill>
              <a:schemeClr val="accent1">
                <a:lumMod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4" name="Elipse 193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:cNvPr>
            <xdr:cNvSpPr/>
          </xdr:nvSpPr>
          <xdr:spPr>
            <a:xfrm>
              <a:off x="4137280" y="5116208"/>
              <a:ext cx="898606" cy="880252"/>
            </a:xfrm>
            <a:prstGeom prst="ellipse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5" name="Elipse 194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:cNvPr>
            <xdr:cNvSpPr/>
          </xdr:nvSpPr>
          <xdr:spPr>
            <a:xfrm>
              <a:off x="4237179" y="5200908"/>
              <a:ext cx="714742" cy="712978"/>
            </a:xfrm>
            <a:prstGeom prst="ellipse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96" name="Elipse 195">
              <a:extLst>
                <a:ext uri="{FF2B5EF4-FFF2-40B4-BE49-F238E27FC236}">
                  <a16:creationId xmlns:a16="http://schemas.microsoft.com/office/drawing/2014/main" id="{00000000-0008-0000-0000-0000C4000000}"/>
                </a:ext>
              </a:extLst>
            </xdr:cNvPr>
            <xdr:cNvSpPr/>
          </xdr:nvSpPr>
          <xdr:spPr>
            <a:xfrm>
              <a:off x="4315567" y="5289751"/>
              <a:ext cx="542031" cy="539435"/>
            </a:xfrm>
            <a:prstGeom prst="ellipse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</xdr:grpSp>
      <xdr:grpSp>
        <xdr:nvGrpSpPr>
          <xdr:cNvPr id="181" name="Agrupar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GrpSpPr/>
        </xdr:nvGrpSpPr>
        <xdr:grpSpPr>
          <a:xfrm>
            <a:off x="22631204" y="1518345"/>
            <a:ext cx="981596" cy="950670"/>
            <a:chOff x="3779112" y="4765987"/>
            <a:chExt cx="1624501" cy="1583829"/>
          </a:xfrm>
        </xdr:grpSpPr>
        <xdr:sp macro="" textlink="">
          <xdr:nvSpPr>
            <xdr:cNvPr id="183" name="Elipse 182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3779112" y="4765987"/>
              <a:ext cx="1624501" cy="1583829"/>
            </a:xfrm>
            <a:prstGeom prst="ellipse">
              <a:avLst/>
            </a:prstGeom>
            <a:solidFill>
              <a:schemeClr val="tx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84" name="Elipse 183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3866264" y="4856957"/>
              <a:ext cx="1440637" cy="1407151"/>
            </a:xfrm>
            <a:prstGeom prst="ellipse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85" name="Elipse 184">
              <a:extLst>
                <a:ext uri="{FF2B5EF4-FFF2-40B4-BE49-F238E27FC236}">
                  <a16:creationId xmlns:a16="http://schemas.microsoft.com/office/drawing/2014/main" id="{00000000-0008-0000-0000-0000B9000000}"/>
                </a:ext>
              </a:extLst>
            </xdr:cNvPr>
            <xdr:cNvSpPr/>
          </xdr:nvSpPr>
          <xdr:spPr>
            <a:xfrm>
              <a:off x="3962976" y="4942665"/>
              <a:ext cx="1259960" cy="1239876"/>
            </a:xfrm>
            <a:prstGeom prst="ellipse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86" name="Elipse 185">
              <a:extLst>
                <a:ext uri="{FF2B5EF4-FFF2-40B4-BE49-F238E27FC236}">
                  <a16:creationId xmlns:a16="http://schemas.microsoft.com/office/drawing/2014/main" id="{00000000-0008-0000-0000-0000BA000000}"/>
                </a:ext>
              </a:extLst>
            </xdr:cNvPr>
            <xdr:cNvSpPr/>
          </xdr:nvSpPr>
          <xdr:spPr>
            <a:xfrm>
              <a:off x="4046941" y="5033634"/>
              <a:ext cx="1079283" cy="1063199"/>
            </a:xfrm>
            <a:prstGeom prst="ellipse">
              <a:avLst/>
            </a:prstGeom>
            <a:solidFill>
              <a:schemeClr val="accent1">
                <a:lumMod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87" name="Elipse 186">
              <a:extLst>
                <a:ext uri="{FF2B5EF4-FFF2-40B4-BE49-F238E27FC236}">
                  <a16:creationId xmlns:a16="http://schemas.microsoft.com/office/drawing/2014/main" id="{00000000-0008-0000-0000-0000BB000000}"/>
                </a:ext>
              </a:extLst>
            </xdr:cNvPr>
            <xdr:cNvSpPr/>
          </xdr:nvSpPr>
          <xdr:spPr>
            <a:xfrm>
              <a:off x="4137280" y="5116208"/>
              <a:ext cx="898606" cy="880252"/>
            </a:xfrm>
            <a:prstGeom prst="ellipse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88" name="Elipse 187">
              <a:extLst>
                <a:ext uri="{FF2B5EF4-FFF2-40B4-BE49-F238E27FC236}">
                  <a16:creationId xmlns:a16="http://schemas.microsoft.com/office/drawing/2014/main" id="{00000000-0008-0000-0000-0000BC000000}"/>
                </a:ext>
              </a:extLst>
            </xdr:cNvPr>
            <xdr:cNvSpPr/>
          </xdr:nvSpPr>
          <xdr:spPr>
            <a:xfrm>
              <a:off x="4237179" y="5200908"/>
              <a:ext cx="714742" cy="712978"/>
            </a:xfrm>
            <a:prstGeom prst="ellipse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  <xdr:sp macro="" textlink="">
          <xdr:nvSpPr>
            <xdr:cNvPr id="189" name="Elipse 188">
              <a:extLst>
                <a:ext uri="{FF2B5EF4-FFF2-40B4-BE49-F238E27FC236}">
                  <a16:creationId xmlns:a16="http://schemas.microsoft.com/office/drawing/2014/main" id="{00000000-0008-0000-0000-0000BD000000}"/>
                </a:ext>
              </a:extLst>
            </xdr:cNvPr>
            <xdr:cNvSpPr/>
          </xdr:nvSpPr>
          <xdr:spPr>
            <a:xfrm>
              <a:off x="4315567" y="5289751"/>
              <a:ext cx="542031" cy="539435"/>
            </a:xfrm>
            <a:prstGeom prst="ellipse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pt-BR"/>
            </a:p>
          </xdr:txBody>
        </xdr:sp>
      </xdr:grpSp>
      <xdr:sp macro="" textlink="">
        <xdr:nvSpPr>
          <xdr:cNvPr id="182" name="Retângulo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21447795" y="256369"/>
            <a:ext cx="2994239" cy="191693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F51C-CA98-4301-9BE0-EF6272BB603E}">
  <dimension ref="A1:E37"/>
  <sheetViews>
    <sheetView showGridLines="0" zoomScale="85" zoomScaleNormal="85" workbookViewId="0">
      <selection activeCell="C49" sqref="C49"/>
    </sheetView>
  </sheetViews>
  <sheetFormatPr defaultRowHeight="14.5" x14ac:dyDescent="0.35"/>
  <cols>
    <col min="2" max="2" width="5" customWidth="1"/>
    <col min="3" max="3" width="22.7265625" customWidth="1"/>
    <col min="4" max="4" width="22.81640625" customWidth="1"/>
    <col min="5" max="5" width="15.36328125" style="1" customWidth="1"/>
    <col min="6" max="13" width="18.54296875" customWidth="1"/>
    <col min="14" max="14" width="20.36328125" customWidth="1"/>
    <col min="17" max="17" width="10.1796875" customWidth="1"/>
  </cols>
  <sheetData>
    <row r="1" spans="1:5" x14ac:dyDescent="0.35">
      <c r="A1" s="2" t="s">
        <v>30</v>
      </c>
      <c r="C1" s="1"/>
      <c r="E1"/>
    </row>
    <row r="2" spans="1:5" ht="14.5" customHeight="1" x14ac:dyDescent="0.35">
      <c r="A2" t="s">
        <v>31</v>
      </c>
      <c r="C2" s="1"/>
      <c r="E2"/>
    </row>
    <row r="3" spans="1:5" x14ac:dyDescent="0.35">
      <c r="C3" s="1"/>
      <c r="E3"/>
    </row>
    <row r="4" spans="1:5" x14ac:dyDescent="0.35">
      <c r="C4" s="1"/>
      <c r="E4"/>
    </row>
    <row r="5" spans="1:5" ht="14.5" customHeight="1" x14ac:dyDescent="0.35">
      <c r="C5" s="1"/>
      <c r="E5"/>
    </row>
    <row r="6" spans="1:5" x14ac:dyDescent="0.35">
      <c r="A6" t="s">
        <v>19</v>
      </c>
      <c r="C6" s="1"/>
      <c r="E6"/>
    </row>
    <row r="7" spans="1:5" ht="29" customHeight="1" x14ac:dyDescent="0.35">
      <c r="B7" t="s">
        <v>32</v>
      </c>
      <c r="C7" s="1" t="s">
        <v>33</v>
      </c>
      <c r="E7"/>
    </row>
    <row r="8" spans="1:5" ht="14.5" customHeight="1" x14ac:dyDescent="0.35">
      <c r="B8" t="s">
        <v>34</v>
      </c>
      <c r="C8" s="1" t="s">
        <v>35</v>
      </c>
      <c r="E8"/>
    </row>
    <row r="9" spans="1:5" x14ac:dyDescent="0.35">
      <c r="C9" s="1" t="s">
        <v>36</v>
      </c>
      <c r="E9"/>
    </row>
    <row r="10" spans="1:5" ht="20" customHeight="1" x14ac:dyDescent="0.35">
      <c r="C10" s="1" t="s">
        <v>37</v>
      </c>
      <c r="E10"/>
    </row>
    <row r="11" spans="1:5" ht="14.5" customHeight="1" x14ac:dyDescent="0.35">
      <c r="C11" s="1" t="s">
        <v>38</v>
      </c>
      <c r="D11" t="s">
        <v>39</v>
      </c>
      <c r="E11"/>
    </row>
    <row r="12" spans="1:5" x14ac:dyDescent="0.35">
      <c r="B12" t="s">
        <v>23</v>
      </c>
      <c r="C12" s="1" t="s">
        <v>20</v>
      </c>
      <c r="E12"/>
    </row>
    <row r="13" spans="1:5" x14ac:dyDescent="0.35">
      <c r="C13" s="1" t="s">
        <v>21</v>
      </c>
      <c r="E13"/>
    </row>
    <row r="14" spans="1:5" x14ac:dyDescent="0.35">
      <c r="C14" s="1" t="s">
        <v>22</v>
      </c>
      <c r="E14"/>
    </row>
    <row r="15" spans="1:5" x14ac:dyDescent="0.35">
      <c r="B15" t="s">
        <v>26</v>
      </c>
      <c r="C15" s="1" t="s">
        <v>20</v>
      </c>
      <c r="E15"/>
    </row>
    <row r="16" spans="1:5" x14ac:dyDescent="0.35">
      <c r="C16" s="1" t="s">
        <v>21</v>
      </c>
      <c r="E16"/>
    </row>
    <row r="17" spans="2:5" x14ac:dyDescent="0.35">
      <c r="C17" s="1" t="s">
        <v>22</v>
      </c>
      <c r="E17"/>
    </row>
    <row r="18" spans="2:5" x14ac:dyDescent="0.35">
      <c r="B18" t="s">
        <v>24</v>
      </c>
      <c r="C18" s="1" t="s">
        <v>20</v>
      </c>
      <c r="E18"/>
    </row>
    <row r="19" spans="2:5" x14ac:dyDescent="0.35">
      <c r="C19" s="1" t="s">
        <v>21</v>
      </c>
      <c r="E19"/>
    </row>
    <row r="20" spans="2:5" x14ac:dyDescent="0.35">
      <c r="C20" s="1" t="s">
        <v>22</v>
      </c>
      <c r="E20"/>
    </row>
    <row r="21" spans="2:5" x14ac:dyDescent="0.35">
      <c r="B21" t="s">
        <v>28</v>
      </c>
      <c r="C21" s="1" t="s">
        <v>20</v>
      </c>
      <c r="E21"/>
    </row>
    <row r="22" spans="2:5" x14ac:dyDescent="0.35">
      <c r="B22" t="s">
        <v>27</v>
      </c>
      <c r="C22" s="1" t="s">
        <v>21</v>
      </c>
      <c r="E22"/>
    </row>
    <row r="23" spans="2:5" x14ac:dyDescent="0.35">
      <c r="C23" s="1" t="s">
        <v>22</v>
      </c>
      <c r="E23"/>
    </row>
    <row r="24" spans="2:5" x14ac:dyDescent="0.35">
      <c r="B24" t="s">
        <v>25</v>
      </c>
      <c r="C24" s="1" t="s">
        <v>20</v>
      </c>
      <c r="E24"/>
    </row>
    <row r="25" spans="2:5" x14ac:dyDescent="0.35">
      <c r="C25" s="1" t="s">
        <v>21</v>
      </c>
      <c r="E25"/>
    </row>
    <row r="26" spans="2:5" x14ac:dyDescent="0.35">
      <c r="C26" s="1" t="s">
        <v>22</v>
      </c>
      <c r="E26"/>
    </row>
    <row r="27" spans="2:5" x14ac:dyDescent="0.35">
      <c r="B27" t="s">
        <v>29</v>
      </c>
      <c r="C27" s="1" t="s">
        <v>20</v>
      </c>
      <c r="E27"/>
    </row>
    <row r="28" spans="2:5" x14ac:dyDescent="0.35">
      <c r="B28" t="s">
        <v>27</v>
      </c>
      <c r="C28" s="1" t="s">
        <v>21</v>
      </c>
      <c r="E28"/>
    </row>
    <row r="29" spans="2:5" x14ac:dyDescent="0.35">
      <c r="C29" s="1" t="s">
        <v>22</v>
      </c>
      <c r="E29"/>
    </row>
    <row r="30" spans="2:5" x14ac:dyDescent="0.35">
      <c r="C30" s="1" t="s">
        <v>40</v>
      </c>
      <c r="E30"/>
    </row>
    <row r="31" spans="2:5" x14ac:dyDescent="0.35">
      <c r="C31" s="1" t="s">
        <v>41</v>
      </c>
      <c r="E31"/>
    </row>
    <row r="32" spans="2:5" x14ac:dyDescent="0.35">
      <c r="C32" s="1" t="s">
        <v>42</v>
      </c>
      <c r="E32"/>
    </row>
    <row r="33" spans="3:5" x14ac:dyDescent="0.35">
      <c r="C33" s="1" t="s">
        <v>68</v>
      </c>
      <c r="E33"/>
    </row>
    <row r="34" spans="3:5" x14ac:dyDescent="0.35">
      <c r="C34" s="1" t="s">
        <v>69</v>
      </c>
      <c r="E34"/>
    </row>
    <row r="35" spans="3:5" x14ac:dyDescent="0.35">
      <c r="C35" s="1" t="s">
        <v>70</v>
      </c>
      <c r="E35"/>
    </row>
    <row r="36" spans="3:5" x14ac:dyDescent="0.35">
      <c r="C36" s="1"/>
      <c r="E36"/>
    </row>
    <row r="37" spans="3:5" x14ac:dyDescent="0.35">
      <c r="C37" s="1"/>
      <c r="E37"/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1697-4955-4702-9DEA-59BA02DCC361}">
  <dimension ref="A1:J63"/>
  <sheetViews>
    <sheetView tabSelected="1" zoomScaleNormal="100" workbookViewId="0">
      <selection activeCell="C13" sqref="C13"/>
    </sheetView>
  </sheetViews>
  <sheetFormatPr defaultRowHeight="14" x14ac:dyDescent="0.3"/>
  <cols>
    <col min="1" max="1" width="38.6328125" style="3" customWidth="1"/>
    <col min="2" max="2" width="45.08984375" style="3" customWidth="1"/>
    <col min="3" max="3" width="49.453125" style="3" customWidth="1"/>
    <col min="4" max="4" width="25.36328125" style="3" bestFit="1" customWidth="1"/>
    <col min="5" max="5" width="38.81640625" style="3" bestFit="1" customWidth="1"/>
    <col min="6" max="16384" width="8.7265625" style="3"/>
  </cols>
  <sheetData>
    <row r="1" spans="1:10" ht="24" customHeight="1" x14ac:dyDescent="0.3">
      <c r="A1" s="100" t="s">
        <v>259</v>
      </c>
      <c r="B1" s="101" t="s">
        <v>246</v>
      </c>
      <c r="C1" s="101" t="s">
        <v>247</v>
      </c>
      <c r="D1" s="101" t="s">
        <v>248</v>
      </c>
      <c r="E1" s="101" t="s">
        <v>260</v>
      </c>
    </row>
    <row r="2" spans="1:10" x14ac:dyDescent="0.3">
      <c r="J2" s="5"/>
    </row>
    <row r="3" spans="1:10" x14ac:dyDescent="0.3">
      <c r="A3" s="96" t="s">
        <v>261</v>
      </c>
      <c r="B3" s="98" t="s">
        <v>281</v>
      </c>
      <c r="C3" s="95" t="s">
        <v>304</v>
      </c>
      <c r="D3" s="99" t="s">
        <v>318</v>
      </c>
      <c r="E3" s="102" t="s">
        <v>249</v>
      </c>
    </row>
    <row r="4" spans="1:10" x14ac:dyDescent="0.3">
      <c r="A4" s="96" t="s">
        <v>262</v>
      </c>
      <c r="B4" s="98" t="s">
        <v>282</v>
      </c>
      <c r="C4" s="104" t="s">
        <v>305</v>
      </c>
      <c r="D4" s="99" t="s">
        <v>319</v>
      </c>
      <c r="E4" s="102" t="s">
        <v>250</v>
      </c>
    </row>
    <row r="5" spans="1:10" x14ac:dyDescent="0.3">
      <c r="A5" s="96" t="s">
        <v>263</v>
      </c>
      <c r="B5" s="98" t="s">
        <v>278</v>
      </c>
      <c r="C5" s="95" t="s">
        <v>317</v>
      </c>
      <c r="D5" s="99" t="s">
        <v>320</v>
      </c>
      <c r="E5" s="102" t="s">
        <v>251</v>
      </c>
    </row>
    <row r="6" spans="1:10" x14ac:dyDescent="0.3">
      <c r="A6" s="96" t="s">
        <v>264</v>
      </c>
      <c r="B6" s="98" t="s">
        <v>283</v>
      </c>
      <c r="C6" s="104" t="s">
        <v>307</v>
      </c>
      <c r="D6" s="99" t="s">
        <v>321</v>
      </c>
      <c r="E6" s="102" t="s">
        <v>252</v>
      </c>
    </row>
    <row r="7" spans="1:10" x14ac:dyDescent="0.3">
      <c r="A7" s="96" t="s">
        <v>265</v>
      </c>
      <c r="B7" s="98" t="s">
        <v>284</v>
      </c>
      <c r="C7" s="104" t="s">
        <v>308</v>
      </c>
      <c r="D7" s="99" t="s">
        <v>322</v>
      </c>
      <c r="E7" s="102" t="s">
        <v>253</v>
      </c>
    </row>
    <row r="8" spans="1:10" x14ac:dyDescent="0.3">
      <c r="A8" s="96" t="s">
        <v>266</v>
      </c>
      <c r="B8" s="98" t="s">
        <v>279</v>
      </c>
      <c r="C8" s="105" t="s">
        <v>309</v>
      </c>
      <c r="D8" s="99" t="s">
        <v>323</v>
      </c>
      <c r="E8" s="5"/>
      <c r="J8" s="5"/>
    </row>
    <row r="9" spans="1:10" x14ac:dyDescent="0.3">
      <c r="A9" s="96" t="s">
        <v>267</v>
      </c>
      <c r="B9" s="98" t="s">
        <v>285</v>
      </c>
      <c r="C9" s="105" t="s">
        <v>310</v>
      </c>
      <c r="D9" s="4"/>
      <c r="E9" s="102" t="s">
        <v>254</v>
      </c>
    </row>
    <row r="10" spans="1:10" x14ac:dyDescent="0.3">
      <c r="A10" s="96" t="s">
        <v>268</v>
      </c>
      <c r="B10" s="98" t="s">
        <v>286</v>
      </c>
      <c r="C10" s="105" t="s">
        <v>311</v>
      </c>
      <c r="D10" s="5"/>
      <c r="E10" s="102" t="s">
        <v>255</v>
      </c>
    </row>
    <row r="11" spans="1:10" x14ac:dyDescent="0.3">
      <c r="A11" s="96" t="s">
        <v>269</v>
      </c>
      <c r="B11" s="96" t="s">
        <v>324</v>
      </c>
      <c r="C11" s="105" t="s">
        <v>312</v>
      </c>
      <c r="D11" s="4"/>
      <c r="E11" s="102" t="s">
        <v>256</v>
      </c>
    </row>
    <row r="12" spans="1:10" x14ac:dyDescent="0.3">
      <c r="A12" s="96" t="s">
        <v>270</v>
      </c>
      <c r="B12" s="96" t="s">
        <v>280</v>
      </c>
      <c r="C12" s="4" t="s">
        <v>325</v>
      </c>
      <c r="D12" s="5"/>
      <c r="E12" s="102" t="s">
        <v>257</v>
      </c>
    </row>
    <row r="13" spans="1:10" x14ac:dyDescent="0.3">
      <c r="A13" s="96" t="s">
        <v>271</v>
      </c>
      <c r="B13" s="95" t="s">
        <v>287</v>
      </c>
      <c r="C13" s="4"/>
      <c r="E13" s="102" t="s">
        <v>258</v>
      </c>
    </row>
    <row r="14" spans="1:10" x14ac:dyDescent="0.3">
      <c r="A14" s="96" t="s">
        <v>272</v>
      </c>
      <c r="B14" s="96" t="s">
        <v>288</v>
      </c>
      <c r="C14" s="4"/>
    </row>
    <row r="15" spans="1:10" x14ac:dyDescent="0.3">
      <c r="A15" s="4"/>
      <c r="B15" s="98" t="s">
        <v>289</v>
      </c>
      <c r="C15" s="4"/>
    </row>
    <row r="16" spans="1:10" x14ac:dyDescent="0.3">
      <c r="A16" s="4"/>
      <c r="B16" s="98" t="s">
        <v>290</v>
      </c>
      <c r="C16" s="4"/>
    </row>
    <row r="17" spans="1:10" x14ac:dyDescent="0.3">
      <c r="A17" s="4" t="s">
        <v>273</v>
      </c>
      <c r="B17" s="98" t="s">
        <v>293</v>
      </c>
    </row>
    <row r="18" spans="1:10" x14ac:dyDescent="0.3">
      <c r="A18" s="4" t="s">
        <v>275</v>
      </c>
      <c r="B18" s="98" t="s">
        <v>294</v>
      </c>
      <c r="E18" s="95" t="s">
        <v>313</v>
      </c>
      <c r="J18" s="5"/>
    </row>
    <row r="19" spans="1:10" x14ac:dyDescent="0.3">
      <c r="A19" s="4" t="s">
        <v>274</v>
      </c>
      <c r="B19" s="98" t="s">
        <v>295</v>
      </c>
      <c r="E19" s="97" t="s">
        <v>314</v>
      </c>
    </row>
    <row r="20" spans="1:10" x14ac:dyDescent="0.3">
      <c r="B20" s="98" t="s">
        <v>291</v>
      </c>
      <c r="E20" s="103" t="s">
        <v>315</v>
      </c>
      <c r="J20" s="5"/>
    </row>
    <row r="21" spans="1:10" x14ac:dyDescent="0.3">
      <c r="A21" s="4" t="s">
        <v>276</v>
      </c>
      <c r="B21" s="105" t="s">
        <v>292</v>
      </c>
      <c r="E21" s="104" t="s">
        <v>316</v>
      </c>
    </row>
    <row r="22" spans="1:10" x14ac:dyDescent="0.3">
      <c r="A22" s="4" t="s">
        <v>277</v>
      </c>
      <c r="B22" s="98" t="s">
        <v>296</v>
      </c>
    </row>
    <row r="23" spans="1:10" x14ac:dyDescent="0.3">
      <c r="B23" s="98" t="s">
        <v>297</v>
      </c>
    </row>
    <row r="24" spans="1:10" x14ac:dyDescent="0.3">
      <c r="B24" s="98" t="s">
        <v>298</v>
      </c>
    </row>
    <row r="25" spans="1:10" x14ac:dyDescent="0.3">
      <c r="B25" s="98" t="s">
        <v>300</v>
      </c>
    </row>
    <row r="26" spans="1:10" x14ac:dyDescent="0.3">
      <c r="B26" s="98" t="s">
        <v>299</v>
      </c>
    </row>
    <row r="27" spans="1:10" x14ac:dyDescent="0.3">
      <c r="B27" s="98" t="s">
        <v>302</v>
      </c>
    </row>
    <row r="28" spans="1:10" x14ac:dyDescent="0.3">
      <c r="B28" s="105" t="s">
        <v>301</v>
      </c>
    </row>
    <row r="29" spans="1:10" x14ac:dyDescent="0.3">
      <c r="B29" s="105" t="s">
        <v>303</v>
      </c>
    </row>
    <row r="30" spans="1:10" x14ac:dyDescent="0.3">
      <c r="B30" s="4"/>
    </row>
    <row r="31" spans="1:10" x14ac:dyDescent="0.3">
      <c r="B31" s="4"/>
    </row>
    <row r="32" spans="1:10" x14ac:dyDescent="0.3">
      <c r="B32" s="4"/>
    </row>
    <row r="33" spans="2:2" x14ac:dyDescent="0.3">
      <c r="B33" s="4"/>
    </row>
    <row r="34" spans="2:2" x14ac:dyDescent="0.3">
      <c r="B34" s="6"/>
    </row>
    <row r="50" spans="10:10" x14ac:dyDescent="0.3">
      <c r="J50" s="5"/>
    </row>
    <row r="51" spans="10:10" x14ac:dyDescent="0.3">
      <c r="J51" s="5"/>
    </row>
    <row r="53" spans="10:10" x14ac:dyDescent="0.3">
      <c r="J53" s="5"/>
    </row>
    <row r="63" spans="10:10" x14ac:dyDescent="0.3">
      <c r="J63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1F03-69C9-4569-B1AF-CBC41CA928A0}">
  <dimension ref="A1:L22"/>
  <sheetViews>
    <sheetView showGridLines="0" zoomScale="85" zoomScaleNormal="85" workbookViewId="0">
      <selection sqref="A1:XFD1048576"/>
    </sheetView>
  </sheetViews>
  <sheetFormatPr defaultRowHeight="14" x14ac:dyDescent="0.3"/>
  <cols>
    <col min="1" max="1" width="5.1796875" style="5" customWidth="1"/>
    <col min="2" max="3" width="17.453125" style="5" customWidth="1"/>
    <col min="4" max="11" width="22.6328125" style="5" customWidth="1"/>
    <col min="12" max="16384" width="8.7265625" style="5"/>
  </cols>
  <sheetData>
    <row r="1" spans="1:12" x14ac:dyDescent="0.3">
      <c r="C1" s="7" t="s">
        <v>45</v>
      </c>
      <c r="D1" s="7" t="s">
        <v>88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46</v>
      </c>
    </row>
    <row r="2" spans="1:12" ht="32.5" customHeight="1" x14ac:dyDescent="0.3">
      <c r="A2" s="8" t="s">
        <v>9</v>
      </c>
      <c r="B2" s="9" t="s">
        <v>44</v>
      </c>
      <c r="C2" s="9" t="s">
        <v>43</v>
      </c>
      <c r="D2" s="10" t="s">
        <v>89</v>
      </c>
      <c r="E2" s="11" t="s">
        <v>222</v>
      </c>
      <c r="F2" s="11" t="s">
        <v>222</v>
      </c>
      <c r="G2" s="11" t="s">
        <v>222</v>
      </c>
      <c r="H2" s="11" t="s">
        <v>222</v>
      </c>
      <c r="I2" s="11" t="s">
        <v>222</v>
      </c>
      <c r="J2" s="11" t="s">
        <v>222</v>
      </c>
      <c r="K2" s="12" t="s">
        <v>222</v>
      </c>
    </row>
    <row r="3" spans="1:12" ht="32.5" customHeight="1" x14ac:dyDescent="0.3">
      <c r="A3" s="8"/>
      <c r="B3" s="13"/>
      <c r="C3" s="13"/>
      <c r="D3" s="14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6" t="s">
        <v>18</v>
      </c>
    </row>
    <row r="4" spans="1:12" ht="32.5" customHeight="1" x14ac:dyDescent="0.3">
      <c r="A4" s="8"/>
      <c r="B4" s="17"/>
      <c r="C4" s="17"/>
      <c r="D4" s="18" t="s">
        <v>59</v>
      </c>
      <c r="E4" s="19" t="s">
        <v>61</v>
      </c>
      <c r="F4" s="19" t="s">
        <v>62</v>
      </c>
      <c r="G4" s="19" t="s">
        <v>63</v>
      </c>
      <c r="H4" s="19" t="s">
        <v>64</v>
      </c>
      <c r="I4" s="19" t="s">
        <v>65</v>
      </c>
      <c r="J4" s="19" t="s">
        <v>66</v>
      </c>
      <c r="K4" s="20" t="s">
        <v>67</v>
      </c>
      <c r="L4" s="21" t="s">
        <v>16</v>
      </c>
    </row>
    <row r="5" spans="1:12" ht="32.5" customHeight="1" x14ac:dyDescent="0.3">
      <c r="A5" s="8"/>
      <c r="B5" s="22" t="s">
        <v>47</v>
      </c>
      <c r="C5" s="22" t="s">
        <v>6</v>
      </c>
      <c r="D5" s="23" t="s">
        <v>60</v>
      </c>
      <c r="E5" s="24" t="s">
        <v>227</v>
      </c>
      <c r="F5" s="24" t="s">
        <v>226</v>
      </c>
      <c r="G5" s="24" t="s">
        <v>223</v>
      </c>
      <c r="H5" s="24" t="s">
        <v>224</v>
      </c>
      <c r="I5" s="24" t="s">
        <v>223</v>
      </c>
      <c r="J5" s="24" t="s">
        <v>223</v>
      </c>
      <c r="K5" s="25" t="s">
        <v>225</v>
      </c>
    </row>
    <row r="6" spans="1:12" ht="32.5" customHeight="1" x14ac:dyDescent="0.3">
      <c r="A6" s="8"/>
      <c r="B6" s="26"/>
      <c r="C6" s="26"/>
      <c r="D6" s="27" t="s">
        <v>86</v>
      </c>
      <c r="E6" s="15" t="s">
        <v>78</v>
      </c>
      <c r="F6" s="15" t="s">
        <v>80</v>
      </c>
      <c r="G6" s="15" t="s">
        <v>81</v>
      </c>
      <c r="H6" s="15" t="s">
        <v>79</v>
      </c>
      <c r="I6" s="15" t="s">
        <v>82</v>
      </c>
      <c r="J6" s="15" t="s">
        <v>83</v>
      </c>
      <c r="K6" s="16" t="s">
        <v>84</v>
      </c>
      <c r="L6" s="5" t="s">
        <v>85</v>
      </c>
    </row>
    <row r="7" spans="1:12" ht="32.5" customHeight="1" x14ac:dyDescent="0.3">
      <c r="A7" s="8"/>
      <c r="B7" s="28"/>
      <c r="C7" s="28"/>
      <c r="D7" s="29" t="s">
        <v>87</v>
      </c>
      <c r="E7" s="19" t="s">
        <v>71</v>
      </c>
      <c r="F7" s="19" t="s">
        <v>72</v>
      </c>
      <c r="G7" s="19" t="s">
        <v>73</v>
      </c>
      <c r="H7" s="19" t="s">
        <v>74</v>
      </c>
      <c r="I7" s="19" t="s">
        <v>75</v>
      </c>
      <c r="J7" s="19" t="s">
        <v>76</v>
      </c>
      <c r="K7" s="20" t="s">
        <v>77</v>
      </c>
    </row>
    <row r="8" spans="1:12" ht="32.5" customHeight="1" x14ac:dyDescent="0.3">
      <c r="A8" s="8"/>
      <c r="B8" s="22" t="s">
        <v>48</v>
      </c>
      <c r="C8" s="22" t="s">
        <v>17</v>
      </c>
      <c r="D8" s="23" t="s">
        <v>90</v>
      </c>
      <c r="E8" s="24" t="s">
        <v>227</v>
      </c>
      <c r="F8" s="24" t="s">
        <v>223</v>
      </c>
      <c r="G8" s="24" t="s">
        <v>223</v>
      </c>
      <c r="H8" s="24" t="s">
        <v>223</v>
      </c>
      <c r="I8" s="24" t="s">
        <v>223</v>
      </c>
      <c r="J8" s="24" t="s">
        <v>223</v>
      </c>
      <c r="K8" s="25" t="s">
        <v>223</v>
      </c>
    </row>
    <row r="9" spans="1:12" ht="32.5" customHeight="1" x14ac:dyDescent="0.3">
      <c r="A9" s="8"/>
      <c r="B9" s="26"/>
      <c r="C9" s="26"/>
      <c r="D9" s="27" t="s">
        <v>100</v>
      </c>
      <c r="E9" s="30" t="s">
        <v>101</v>
      </c>
      <c r="F9" s="30" t="s">
        <v>102</v>
      </c>
      <c r="G9" s="30" t="s">
        <v>103</v>
      </c>
      <c r="H9" s="30" t="s">
        <v>104</v>
      </c>
      <c r="I9" s="30" t="s">
        <v>105</v>
      </c>
      <c r="J9" s="30" t="s">
        <v>106</v>
      </c>
      <c r="K9" s="31" t="s">
        <v>107</v>
      </c>
    </row>
    <row r="10" spans="1:12" ht="32.5" customHeight="1" x14ac:dyDescent="0.3">
      <c r="A10" s="8"/>
      <c r="B10" s="28"/>
      <c r="C10" s="28"/>
      <c r="D10" s="29" t="s">
        <v>91</v>
      </c>
      <c r="E10" s="19" t="s">
        <v>92</v>
      </c>
      <c r="F10" s="19" t="s">
        <v>93</v>
      </c>
      <c r="G10" s="19" t="s">
        <v>94</v>
      </c>
      <c r="H10" s="19" t="s">
        <v>95</v>
      </c>
      <c r="I10" s="19" t="s">
        <v>96</v>
      </c>
      <c r="J10" s="19" t="s">
        <v>97</v>
      </c>
      <c r="K10" s="20" t="s">
        <v>98</v>
      </c>
      <c r="L10" s="21" t="s">
        <v>99</v>
      </c>
    </row>
    <row r="11" spans="1:12" ht="32.5" customHeight="1" x14ac:dyDescent="0.3">
      <c r="A11" s="8"/>
      <c r="B11" s="9" t="s">
        <v>49</v>
      </c>
      <c r="C11" s="9" t="s">
        <v>306</v>
      </c>
      <c r="D11" s="10" t="s">
        <v>108</v>
      </c>
      <c r="E11" s="24" t="s">
        <v>227</v>
      </c>
      <c r="F11" s="24" t="s">
        <v>223</v>
      </c>
      <c r="G11" s="24" t="s">
        <v>223</v>
      </c>
      <c r="H11" s="24" t="s">
        <v>223</v>
      </c>
      <c r="I11" s="24" t="s">
        <v>223</v>
      </c>
      <c r="J11" s="24" t="s">
        <v>223</v>
      </c>
      <c r="K11" s="25" t="s">
        <v>223</v>
      </c>
    </row>
    <row r="12" spans="1:12" ht="32.5" customHeight="1" x14ac:dyDescent="0.3">
      <c r="A12" s="8"/>
      <c r="B12" s="13"/>
      <c r="C12" s="13"/>
      <c r="D12" s="14" t="s">
        <v>118</v>
      </c>
      <c r="E12" s="15" t="s">
        <v>125</v>
      </c>
      <c r="F12" s="15" t="s">
        <v>124</v>
      </c>
      <c r="G12" s="15" t="s">
        <v>123</v>
      </c>
      <c r="H12" s="15" t="s">
        <v>122</v>
      </c>
      <c r="I12" s="15" t="s">
        <v>121</v>
      </c>
      <c r="J12" s="15" t="s">
        <v>120</v>
      </c>
      <c r="K12" s="16" t="s">
        <v>119</v>
      </c>
    </row>
    <row r="13" spans="1:12" ht="32.5" customHeight="1" x14ac:dyDescent="0.3">
      <c r="A13" s="8"/>
      <c r="B13" s="17"/>
      <c r="C13" s="17"/>
      <c r="D13" s="18" t="s">
        <v>109</v>
      </c>
      <c r="E13" s="19" t="s">
        <v>110</v>
      </c>
      <c r="F13" s="19" t="s">
        <v>111</v>
      </c>
      <c r="G13" s="19" t="s">
        <v>112</v>
      </c>
      <c r="H13" s="19" t="s">
        <v>113</v>
      </c>
      <c r="I13" s="19" t="s">
        <v>114</v>
      </c>
      <c r="J13" s="19" t="s">
        <v>115</v>
      </c>
      <c r="K13" s="20" t="s">
        <v>116</v>
      </c>
      <c r="L13" s="21" t="s">
        <v>117</v>
      </c>
    </row>
    <row r="14" spans="1:12" ht="32.5" customHeight="1" x14ac:dyDescent="0.3">
      <c r="A14" s="8" t="s">
        <v>10</v>
      </c>
      <c r="B14" s="32" t="s">
        <v>51</v>
      </c>
      <c r="C14" s="32" t="s">
        <v>11</v>
      </c>
      <c r="D14" s="33" t="s">
        <v>126</v>
      </c>
      <c r="E14" s="34" t="s">
        <v>127</v>
      </c>
      <c r="F14" s="34" t="s">
        <v>128</v>
      </c>
      <c r="G14" s="34" t="s">
        <v>129</v>
      </c>
      <c r="H14" s="35"/>
      <c r="I14" s="35"/>
      <c r="J14" s="35"/>
      <c r="K14" s="36"/>
    </row>
    <row r="15" spans="1:12" ht="32.5" customHeight="1" x14ac:dyDescent="0.3">
      <c r="A15" s="8"/>
      <c r="B15" s="32" t="s">
        <v>50</v>
      </c>
      <c r="C15" s="32" t="s">
        <v>12</v>
      </c>
      <c r="D15" s="33" t="s">
        <v>130</v>
      </c>
      <c r="E15" s="37" t="s">
        <v>131</v>
      </c>
      <c r="F15" s="37" t="s">
        <v>133</v>
      </c>
      <c r="G15" s="37" t="s">
        <v>132</v>
      </c>
      <c r="H15" s="35"/>
      <c r="I15" s="35"/>
      <c r="J15" s="35"/>
      <c r="K15" s="36"/>
    </row>
    <row r="18" spans="3:4" x14ac:dyDescent="0.3">
      <c r="C18" s="5" t="s">
        <v>228</v>
      </c>
    </row>
    <row r="22" spans="3:4" x14ac:dyDescent="0.3">
      <c r="D22" s="5" t="s">
        <v>245</v>
      </c>
    </row>
  </sheetData>
  <mergeCells count="10">
    <mergeCell ref="A2:A13"/>
    <mergeCell ref="A14:A15"/>
    <mergeCell ref="B5:B7"/>
    <mergeCell ref="C5:C7"/>
    <mergeCell ref="B8:B10"/>
    <mergeCell ref="C8:C10"/>
    <mergeCell ref="B2:B4"/>
    <mergeCell ref="B11:B13"/>
    <mergeCell ref="C2:C4"/>
    <mergeCell ref="C11:C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8105-A3B8-4615-AD9E-4CC2C750C28D}">
  <dimension ref="A1:L32"/>
  <sheetViews>
    <sheetView showGridLines="0" zoomScaleNormal="100" workbookViewId="0">
      <selection sqref="A1:XFD1048576"/>
    </sheetView>
  </sheetViews>
  <sheetFormatPr defaultRowHeight="14" x14ac:dyDescent="0.3"/>
  <cols>
    <col min="1" max="1" width="5.7265625" style="3" customWidth="1"/>
    <col min="2" max="2" width="29.08984375" style="91" customWidth="1"/>
    <col min="3" max="12" width="17.90625" style="3" customWidth="1"/>
    <col min="13" max="16384" width="8.7265625" style="3"/>
  </cols>
  <sheetData>
    <row r="1" spans="1:12" ht="26.5" customHeight="1" x14ac:dyDescent="0.3">
      <c r="A1" s="38" t="s">
        <v>240</v>
      </c>
      <c r="B1" s="39" t="s">
        <v>32</v>
      </c>
      <c r="C1" s="40" t="s">
        <v>198</v>
      </c>
      <c r="D1" s="41"/>
      <c r="E1" s="42"/>
      <c r="F1" s="40" t="s">
        <v>201</v>
      </c>
      <c r="G1" s="41"/>
      <c r="H1" s="42"/>
      <c r="I1" s="40" t="s">
        <v>200</v>
      </c>
      <c r="J1" s="41"/>
      <c r="K1" s="42"/>
      <c r="L1" s="43" t="s">
        <v>199</v>
      </c>
    </row>
    <row r="2" spans="1:12" x14ac:dyDescent="0.3">
      <c r="A2" s="44"/>
      <c r="B2" s="45" t="s">
        <v>244</v>
      </c>
      <c r="C2" s="46" t="s">
        <v>212</v>
      </c>
      <c r="D2" s="46" t="s">
        <v>213</v>
      </c>
      <c r="E2" s="29" t="s">
        <v>214</v>
      </c>
      <c r="F2" s="29" t="s">
        <v>215</v>
      </c>
      <c r="G2" s="29" t="s">
        <v>216</v>
      </c>
      <c r="H2" s="29" t="s">
        <v>217</v>
      </c>
      <c r="I2" s="29" t="s">
        <v>218</v>
      </c>
      <c r="J2" s="29" t="s">
        <v>219</v>
      </c>
      <c r="K2" s="29" t="s">
        <v>220</v>
      </c>
      <c r="L2" s="47" t="s">
        <v>221</v>
      </c>
    </row>
    <row r="3" spans="1:12" x14ac:dyDescent="0.3">
      <c r="B3" s="48"/>
      <c r="C3" s="49"/>
      <c r="D3" s="50"/>
      <c r="E3" s="49"/>
      <c r="F3" s="49"/>
      <c r="G3" s="49"/>
      <c r="H3" s="49"/>
      <c r="I3" s="49"/>
      <c r="J3" s="49"/>
      <c r="K3" s="49"/>
      <c r="L3" s="49"/>
    </row>
    <row r="4" spans="1:12" x14ac:dyDescent="0.3">
      <c r="A4" s="38" t="s">
        <v>241</v>
      </c>
      <c r="B4" s="39" t="s">
        <v>238</v>
      </c>
      <c r="C4" s="51">
        <v>6.9444444444444447E-4</v>
      </c>
      <c r="D4" s="52">
        <v>6.9444444444444447E-4</v>
      </c>
      <c r="E4" s="51">
        <v>6.9444444444444447E-4</v>
      </c>
      <c r="F4" s="51">
        <v>6.9444444444444447E-4</v>
      </c>
      <c r="G4" s="51">
        <v>6.9444444444444447E-4</v>
      </c>
      <c r="H4" s="51">
        <v>6.9444444444444447E-4</v>
      </c>
      <c r="I4" s="51">
        <v>6.9444444444444447E-4</v>
      </c>
      <c r="J4" s="51">
        <v>6.9444444444444447E-4</v>
      </c>
      <c r="K4" s="51">
        <v>6.9444444444444447E-4</v>
      </c>
      <c r="L4" s="53">
        <v>6.9444444444444447E-4</v>
      </c>
    </row>
    <row r="5" spans="1:12" x14ac:dyDescent="0.3">
      <c r="A5" s="54"/>
      <c r="B5" s="55" t="s">
        <v>239</v>
      </c>
      <c r="C5" s="56">
        <v>2.0833333333333332E-4</v>
      </c>
      <c r="D5" s="57">
        <v>1.8518518518518518E-4</v>
      </c>
      <c r="E5" s="56">
        <v>1.6203703703703703E-4</v>
      </c>
      <c r="F5" s="56">
        <v>1.3888888888888889E-4</v>
      </c>
      <c r="G5" s="56">
        <v>1.1574074074074073E-4</v>
      </c>
      <c r="H5" s="56">
        <v>1.1574074074074073E-4</v>
      </c>
      <c r="I5" s="56">
        <v>9.2592592592592588E-5</v>
      </c>
      <c r="J5" s="56">
        <v>6.9444444444444444E-5</v>
      </c>
      <c r="K5" s="56">
        <v>6.9444444444444444E-5</v>
      </c>
      <c r="L5" s="58">
        <v>6.9444444444444444E-5</v>
      </c>
    </row>
    <row r="6" spans="1:12" x14ac:dyDescent="0.3">
      <c r="A6" s="44"/>
      <c r="B6" s="45" t="s">
        <v>243</v>
      </c>
      <c r="C6" s="59">
        <f>SUM(C4:C5)</f>
        <v>9.0277777777777774E-4</v>
      </c>
      <c r="D6" s="59">
        <f>SUM(D4:D5)+C6</f>
        <v>1.7824074074074075E-3</v>
      </c>
      <c r="E6" s="60">
        <f t="shared" ref="E6:L6" si="0">SUM(E4:E5)+D6</f>
        <v>2.638888888888889E-3</v>
      </c>
      <c r="F6" s="60">
        <f t="shared" si="0"/>
        <v>3.4722222222222225E-3</v>
      </c>
      <c r="G6" s="60">
        <f t="shared" si="0"/>
        <v>4.2824074074074075E-3</v>
      </c>
      <c r="H6" s="60">
        <f t="shared" si="0"/>
        <v>5.092592592592593E-3</v>
      </c>
      <c r="I6" s="60">
        <f t="shared" si="0"/>
        <v>5.8796296296296305E-3</v>
      </c>
      <c r="J6" s="60">
        <f t="shared" si="0"/>
        <v>6.6435185185185191E-3</v>
      </c>
      <c r="K6" s="60">
        <f t="shared" si="0"/>
        <v>7.4074074074074077E-3</v>
      </c>
      <c r="L6" s="61">
        <f t="shared" si="0"/>
        <v>8.1712962962962963E-3</v>
      </c>
    </row>
    <row r="7" spans="1:12" x14ac:dyDescent="0.3">
      <c r="A7" s="62"/>
      <c r="B7" s="48"/>
      <c r="C7" s="63"/>
      <c r="D7" s="63"/>
      <c r="E7" s="63"/>
      <c r="F7" s="63"/>
      <c r="G7" s="63"/>
      <c r="H7" s="63"/>
      <c r="I7" s="63"/>
      <c r="J7" s="63"/>
      <c r="K7" s="63"/>
      <c r="L7" s="63"/>
    </row>
    <row r="8" spans="1:12" ht="28" x14ac:dyDescent="0.3">
      <c r="A8" s="38" t="s">
        <v>242</v>
      </c>
      <c r="B8" s="39" t="s">
        <v>229</v>
      </c>
      <c r="C8" s="64" t="s">
        <v>202</v>
      </c>
      <c r="D8" s="65" t="s">
        <v>203</v>
      </c>
      <c r="E8" s="64" t="s">
        <v>204</v>
      </c>
      <c r="F8" s="64" t="s">
        <v>205</v>
      </c>
      <c r="G8" s="64" t="s">
        <v>206</v>
      </c>
      <c r="H8" s="64" t="s">
        <v>207</v>
      </c>
      <c r="I8" s="64" t="s">
        <v>208</v>
      </c>
      <c r="J8" s="64" t="s">
        <v>209</v>
      </c>
      <c r="K8" s="64" t="s">
        <v>210</v>
      </c>
      <c r="L8" s="43" t="s">
        <v>211</v>
      </c>
    </row>
    <row r="9" spans="1:12" ht="42" x14ac:dyDescent="0.3">
      <c r="A9" s="44"/>
      <c r="B9" s="45" t="s">
        <v>237</v>
      </c>
      <c r="C9" s="46">
        <v>30</v>
      </c>
      <c r="D9" s="46">
        <v>40</v>
      </c>
      <c r="E9" s="29">
        <v>50</v>
      </c>
      <c r="F9" s="29">
        <v>60</v>
      </c>
      <c r="G9" s="29">
        <v>70</v>
      </c>
      <c r="H9" s="29">
        <v>80</v>
      </c>
      <c r="I9" s="29">
        <v>90</v>
      </c>
      <c r="J9" s="29">
        <v>100</v>
      </c>
      <c r="K9" s="29">
        <v>120</v>
      </c>
      <c r="L9" s="47">
        <v>160</v>
      </c>
    </row>
    <row r="10" spans="1:12" x14ac:dyDescent="0.3">
      <c r="B10" s="3"/>
    </row>
    <row r="11" spans="1:12" x14ac:dyDescent="0.3">
      <c r="A11" s="66" t="s">
        <v>7</v>
      </c>
      <c r="B11" s="39" t="s">
        <v>230</v>
      </c>
      <c r="C11" s="67" t="s">
        <v>167</v>
      </c>
      <c r="D11" s="68" t="s">
        <v>167</v>
      </c>
      <c r="E11" s="67" t="s">
        <v>168</v>
      </c>
      <c r="F11" s="67" t="s">
        <v>169</v>
      </c>
      <c r="G11" s="67" t="s">
        <v>170</v>
      </c>
      <c r="H11" s="67" t="s">
        <v>192</v>
      </c>
      <c r="I11" s="67" t="s">
        <v>193</v>
      </c>
      <c r="J11" s="67" t="s">
        <v>194</v>
      </c>
      <c r="K11" s="67" t="s">
        <v>194</v>
      </c>
      <c r="L11" s="69" t="s">
        <v>194</v>
      </c>
    </row>
    <row r="12" spans="1:12" x14ac:dyDescent="0.3">
      <c r="A12" s="70"/>
      <c r="B12" s="71" t="s">
        <v>233</v>
      </c>
      <c r="C12" s="72" t="s">
        <v>159</v>
      </c>
      <c r="D12" s="73" t="s">
        <v>160</v>
      </c>
      <c r="E12" s="72" t="s">
        <v>161</v>
      </c>
      <c r="F12" s="72" t="s">
        <v>162</v>
      </c>
      <c r="G12" s="72" t="s">
        <v>163</v>
      </c>
      <c r="H12" s="72" t="s">
        <v>164</v>
      </c>
      <c r="I12" s="72" t="s">
        <v>165</v>
      </c>
      <c r="J12" s="72" t="s">
        <v>166</v>
      </c>
      <c r="K12" s="72" t="s">
        <v>158</v>
      </c>
      <c r="L12" s="74" t="s">
        <v>158</v>
      </c>
    </row>
    <row r="13" spans="1:12" x14ac:dyDescent="0.3">
      <c r="A13" s="75"/>
      <c r="B13" s="55" t="s">
        <v>234</v>
      </c>
      <c r="C13" s="76" t="s">
        <v>135</v>
      </c>
      <c r="D13" s="77" t="s">
        <v>136</v>
      </c>
      <c r="E13" s="76" t="s">
        <v>137</v>
      </c>
      <c r="F13" s="76" t="s">
        <v>138</v>
      </c>
      <c r="G13" s="76" t="s">
        <v>139</v>
      </c>
      <c r="H13" s="76" t="s">
        <v>140</v>
      </c>
      <c r="I13" s="76" t="s">
        <v>141</v>
      </c>
      <c r="J13" s="76" t="s">
        <v>142</v>
      </c>
      <c r="K13" s="76" t="s">
        <v>143</v>
      </c>
      <c r="L13" s="78" t="s">
        <v>134</v>
      </c>
    </row>
    <row r="14" spans="1:12" x14ac:dyDescent="0.3">
      <c r="A14" s="75"/>
      <c r="B14" s="55" t="s">
        <v>235</v>
      </c>
      <c r="C14" s="76" t="s">
        <v>144</v>
      </c>
      <c r="D14" s="76" t="s">
        <v>145</v>
      </c>
      <c r="E14" s="76" t="s">
        <v>146</v>
      </c>
      <c r="F14" s="76" t="s">
        <v>147</v>
      </c>
      <c r="G14" s="76" t="s">
        <v>14</v>
      </c>
      <c r="H14" s="77" t="s">
        <v>149</v>
      </c>
      <c r="I14" s="76" t="s">
        <v>150</v>
      </c>
      <c r="J14" s="77" t="s">
        <v>151</v>
      </c>
      <c r="K14" s="76" t="s">
        <v>148</v>
      </c>
      <c r="L14" s="79" t="s">
        <v>15</v>
      </c>
    </row>
    <row r="15" spans="1:12" x14ac:dyDescent="0.3">
      <c r="A15" s="80"/>
      <c r="B15" s="45" t="s">
        <v>236</v>
      </c>
      <c r="C15" s="81" t="s">
        <v>157</v>
      </c>
      <c r="D15" s="81" t="s">
        <v>156</v>
      </c>
      <c r="E15" s="82" t="s">
        <v>152</v>
      </c>
      <c r="F15" s="82" t="s">
        <v>155</v>
      </c>
      <c r="G15" s="82" t="s">
        <v>154</v>
      </c>
      <c r="H15" s="82" t="s">
        <v>154</v>
      </c>
      <c r="I15" s="82" t="s">
        <v>153</v>
      </c>
      <c r="J15" s="82" t="s">
        <v>13</v>
      </c>
      <c r="K15" s="82" t="s">
        <v>13</v>
      </c>
      <c r="L15" s="83" t="s">
        <v>13</v>
      </c>
    </row>
    <row r="16" spans="1:12" x14ac:dyDescent="0.3">
      <c r="A16" s="66" t="s">
        <v>7</v>
      </c>
      <c r="B16" s="39" t="s">
        <v>231</v>
      </c>
      <c r="C16" s="84"/>
      <c r="D16" s="85"/>
      <c r="E16" s="67" t="s">
        <v>172</v>
      </c>
      <c r="F16" s="67" t="s">
        <v>173</v>
      </c>
      <c r="G16" s="67" t="s">
        <v>174</v>
      </c>
      <c r="H16" s="67" t="s">
        <v>174</v>
      </c>
      <c r="I16" s="67" t="s">
        <v>175</v>
      </c>
      <c r="J16" s="67" t="s">
        <v>171</v>
      </c>
      <c r="K16" s="67" t="s">
        <v>171</v>
      </c>
      <c r="L16" s="69" t="s">
        <v>171</v>
      </c>
    </row>
    <row r="17" spans="1:12" x14ac:dyDescent="0.3">
      <c r="A17" s="70"/>
      <c r="B17" s="71" t="s">
        <v>233</v>
      </c>
      <c r="C17" s="86"/>
      <c r="D17" s="87"/>
      <c r="E17" s="72" t="s">
        <v>159</v>
      </c>
      <c r="F17" s="72" t="s">
        <v>159</v>
      </c>
      <c r="G17" s="72" t="s">
        <v>162</v>
      </c>
      <c r="H17" s="72" t="s">
        <v>164</v>
      </c>
      <c r="I17" s="72" t="s">
        <v>165</v>
      </c>
      <c r="J17" s="72" t="s">
        <v>166</v>
      </c>
      <c r="K17" s="72" t="s">
        <v>158</v>
      </c>
      <c r="L17" s="74" t="s">
        <v>158</v>
      </c>
    </row>
    <row r="18" spans="1:12" x14ac:dyDescent="0.3">
      <c r="A18" s="75"/>
      <c r="B18" s="55" t="s">
        <v>234</v>
      </c>
      <c r="C18" s="88"/>
      <c r="D18" s="89"/>
      <c r="E18" s="76" t="s">
        <v>137</v>
      </c>
      <c r="F18" s="76" t="s">
        <v>180</v>
      </c>
      <c r="G18" s="76" t="s">
        <v>140</v>
      </c>
      <c r="H18" s="76" t="s">
        <v>179</v>
      </c>
      <c r="I18" s="76" t="s">
        <v>143</v>
      </c>
      <c r="J18" s="76" t="s">
        <v>178</v>
      </c>
      <c r="K18" s="76" t="s">
        <v>177</v>
      </c>
      <c r="L18" s="78" t="s">
        <v>176</v>
      </c>
    </row>
    <row r="19" spans="1:12" x14ac:dyDescent="0.3">
      <c r="A19" s="75"/>
      <c r="B19" s="55" t="s">
        <v>235</v>
      </c>
      <c r="C19" s="88"/>
      <c r="D19" s="88"/>
      <c r="E19" s="76" t="s">
        <v>14</v>
      </c>
      <c r="F19" s="76" t="s">
        <v>14</v>
      </c>
      <c r="G19" s="76" t="s">
        <v>149</v>
      </c>
      <c r="H19" s="77" t="s">
        <v>150</v>
      </c>
      <c r="I19" s="76" t="s">
        <v>148</v>
      </c>
      <c r="J19" s="77" t="s">
        <v>183</v>
      </c>
      <c r="K19" s="76" t="s">
        <v>182</v>
      </c>
      <c r="L19" s="79" t="s">
        <v>181</v>
      </c>
    </row>
    <row r="20" spans="1:12" x14ac:dyDescent="0.3">
      <c r="A20" s="80"/>
      <c r="B20" s="45" t="s">
        <v>236</v>
      </c>
      <c r="C20" s="90"/>
      <c r="D20" s="90"/>
      <c r="E20" s="82" t="s">
        <v>157</v>
      </c>
      <c r="F20" s="82" t="s">
        <v>156</v>
      </c>
      <c r="G20" s="82" t="s">
        <v>184</v>
      </c>
      <c r="H20" s="82" t="s">
        <v>152</v>
      </c>
      <c r="I20" s="82" t="s">
        <v>185</v>
      </c>
      <c r="J20" s="82" t="s">
        <v>155</v>
      </c>
      <c r="K20" s="82" t="s">
        <v>154</v>
      </c>
      <c r="L20" s="83" t="s">
        <v>153</v>
      </c>
    </row>
    <row r="21" spans="1:12" x14ac:dyDescent="0.3">
      <c r="A21" s="66" t="s">
        <v>8</v>
      </c>
      <c r="B21" s="39" t="s">
        <v>232</v>
      </c>
      <c r="C21" s="84"/>
      <c r="D21" s="85"/>
      <c r="E21" s="84"/>
      <c r="F21" s="84"/>
      <c r="G21" s="85"/>
      <c r="H21" s="67" t="s">
        <v>191</v>
      </c>
      <c r="I21" s="67" t="s">
        <v>191</v>
      </c>
      <c r="J21" s="67" t="s">
        <v>172</v>
      </c>
      <c r="K21" s="67" t="s">
        <v>172</v>
      </c>
      <c r="L21" s="69" t="s">
        <v>172</v>
      </c>
    </row>
    <row r="22" spans="1:12" x14ac:dyDescent="0.3">
      <c r="A22" s="70"/>
      <c r="B22" s="71" t="s">
        <v>233</v>
      </c>
      <c r="C22" s="86"/>
      <c r="D22" s="87"/>
      <c r="E22" s="86"/>
      <c r="F22" s="86"/>
      <c r="G22" s="87"/>
      <c r="H22" s="72" t="s">
        <v>164</v>
      </c>
      <c r="I22" s="72" t="s">
        <v>165</v>
      </c>
      <c r="J22" s="72" t="s">
        <v>166</v>
      </c>
      <c r="K22" s="72" t="s">
        <v>158</v>
      </c>
      <c r="L22" s="74" t="s">
        <v>158</v>
      </c>
    </row>
    <row r="23" spans="1:12" x14ac:dyDescent="0.3">
      <c r="A23" s="75"/>
      <c r="B23" s="55" t="s">
        <v>234</v>
      </c>
      <c r="C23" s="88"/>
      <c r="D23" s="89"/>
      <c r="E23" s="88"/>
      <c r="F23" s="88"/>
      <c r="G23" s="89"/>
      <c r="H23" s="76" t="s">
        <v>186</v>
      </c>
      <c r="I23" s="76" t="s">
        <v>187</v>
      </c>
      <c r="J23" s="76" t="s">
        <v>188</v>
      </c>
      <c r="K23" s="76" t="s">
        <v>189</v>
      </c>
      <c r="L23" s="78" t="s">
        <v>190</v>
      </c>
    </row>
    <row r="24" spans="1:12" x14ac:dyDescent="0.3">
      <c r="A24" s="75"/>
      <c r="B24" s="55" t="s">
        <v>235</v>
      </c>
      <c r="C24" s="88"/>
      <c r="D24" s="88"/>
      <c r="E24" s="88"/>
      <c r="F24" s="88"/>
      <c r="G24" s="88"/>
      <c r="H24" s="77" t="s">
        <v>150</v>
      </c>
      <c r="I24" s="76" t="s">
        <v>148</v>
      </c>
      <c r="J24" s="77" t="s">
        <v>183</v>
      </c>
      <c r="K24" s="76" t="s">
        <v>182</v>
      </c>
      <c r="L24" s="79" t="s">
        <v>181</v>
      </c>
    </row>
    <row r="25" spans="1:12" x14ac:dyDescent="0.3">
      <c r="A25" s="80"/>
      <c r="B25" s="45" t="s">
        <v>236</v>
      </c>
      <c r="C25" s="90"/>
      <c r="D25" s="90"/>
      <c r="E25" s="90"/>
      <c r="F25" s="90"/>
      <c r="G25" s="90"/>
      <c r="H25" s="82" t="s">
        <v>195</v>
      </c>
      <c r="I25" s="82" t="s">
        <v>196</v>
      </c>
      <c r="J25" s="82" t="s">
        <v>197</v>
      </c>
      <c r="K25" s="82" t="s">
        <v>157</v>
      </c>
      <c r="L25" s="83" t="s">
        <v>156</v>
      </c>
    </row>
    <row r="26" spans="1:12" x14ac:dyDescent="0.3">
      <c r="C26" s="92"/>
      <c r="D26" s="92"/>
      <c r="E26" s="92"/>
      <c r="F26" s="92"/>
      <c r="G26" s="92"/>
      <c r="H26" s="92"/>
      <c r="I26" s="92"/>
      <c r="J26" s="92"/>
      <c r="K26" s="92"/>
      <c r="L26" s="92"/>
    </row>
    <row r="27" spans="1:12" x14ac:dyDescent="0.3">
      <c r="A27" s="93"/>
    </row>
    <row r="28" spans="1:12" x14ac:dyDescent="0.3">
      <c r="A28" s="93"/>
    </row>
    <row r="29" spans="1:12" x14ac:dyDescent="0.3">
      <c r="A29" s="93"/>
      <c r="C29" s="94"/>
      <c r="D29" s="94"/>
      <c r="E29" s="94"/>
      <c r="F29" s="94"/>
      <c r="G29" s="94"/>
      <c r="H29" s="94"/>
      <c r="I29" s="94"/>
      <c r="J29" s="94"/>
      <c r="K29" s="94"/>
      <c r="L29" s="94"/>
    </row>
    <row r="30" spans="1:12" x14ac:dyDescent="0.3">
      <c r="A30" s="93"/>
      <c r="C30" s="94"/>
      <c r="D30" s="94"/>
      <c r="E30" s="94"/>
      <c r="F30" s="94"/>
      <c r="G30" s="94"/>
      <c r="H30" s="94"/>
      <c r="I30" s="94"/>
      <c r="J30" s="94"/>
      <c r="K30" s="94"/>
      <c r="L30" s="94"/>
    </row>
    <row r="31" spans="1:12" x14ac:dyDescent="0.3">
      <c r="A31" s="93"/>
      <c r="C31" s="94"/>
    </row>
    <row r="32" spans="1:12" x14ac:dyDescent="0.3">
      <c r="A32" s="93"/>
    </row>
  </sheetData>
  <mergeCells count="9">
    <mergeCell ref="I1:K1"/>
    <mergeCell ref="A1:A2"/>
    <mergeCell ref="A4:A6"/>
    <mergeCell ref="A8:A9"/>
    <mergeCell ref="A11:A15"/>
    <mergeCell ref="A16:A20"/>
    <mergeCell ref="A21:A25"/>
    <mergeCell ref="C1:E1"/>
    <mergeCell ref="F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Lista de Assets</vt:lpstr>
      <vt:lpstr>Habilidades</vt:lpstr>
      <vt:lpstr>Monstros e 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Barboza do Monte</dc:creator>
  <cp:lastModifiedBy>Victor Barboza do Monte</cp:lastModifiedBy>
  <dcterms:created xsi:type="dcterms:W3CDTF">2024-10-03T12:52:30Z</dcterms:created>
  <dcterms:modified xsi:type="dcterms:W3CDTF">2024-10-10T15:30:39Z</dcterms:modified>
</cp:coreProperties>
</file>