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10335" windowWidth="21210" xWindow="0" yWindow="0"/>
  </bookViews>
  <sheets>
    <sheet name="data" r:id="rId1" sheetId="1"/>
  </sheets>
  <calcPr calcId="152511"/>
</workbook>
</file>

<file path=xl/calcChain.xml><?xml version="1.0" encoding="utf-8"?>
<calcChain xmlns="http://schemas.openxmlformats.org/spreadsheetml/2006/main">
  <c i="1" l="1" r="I3"/>
  <c i="1" r="H3"/>
  <c i="1" r="G3"/>
  <c i="1" r="F3"/>
  <c i="1" r="E3"/>
  <c i="1" r="D3"/>
  <c i="1" l="1" r="J3"/>
</calcChain>
</file>

<file path=xl/sharedStrings.xml><?xml version="1.0" encoding="utf-8"?>
<sst xmlns="http://schemas.openxmlformats.org/spreadsheetml/2006/main" count="49" uniqueCount="38">
  <si>
    <t>胡萝卜</t>
    <phoneticPr fontId="1" type="noConversion"/>
  </si>
  <si>
    <t>冬瓜</t>
    <phoneticPr fontId="1" type="noConversion"/>
  </si>
  <si>
    <t>西红柿</t>
    <phoneticPr fontId="1" type="noConversion"/>
  </si>
  <si>
    <t/>
  </si>
  <si>
    <t>导出人员：</t>
    <phoneticPr fontId="1" type="noConversion"/>
  </si>
  <si>
    <t>总营业额</t>
    <phoneticPr fontId="1" type="noConversion"/>
  </si>
  <si>
    <t>销量</t>
    <phoneticPr fontId="1" type="noConversion"/>
  </si>
  <si>
    <t>销量</t>
    <phoneticPr fontId="1" type="noConversion"/>
  </si>
  <si>
    <t>单价（/元）</t>
    <phoneticPr fontId="1" type="noConversion"/>
  </si>
  <si>
    <t>单价（/元）</t>
    <phoneticPr fontId="1" type="noConversion"/>
  </si>
  <si>
    <t>单价（/元）</t>
    <phoneticPr fontId="1" type="noConversion"/>
  </si>
  <si>
    <t xml:space="preserve">   产品
数据</t>
    <phoneticPr fontId="1" type="noConversion"/>
  </si>
  <si>
    <t>月份</t>
    <phoneticPr fontId="1" type="noConversion"/>
  </si>
  <si>
    <t>month</t>
    <phoneticPr fontId="1" type="noConversion"/>
  </si>
  <si>
    <t>n1</t>
    <phoneticPr fontId="1" type="noConversion"/>
  </si>
  <si>
    <t>p2</t>
    <phoneticPr fontId="1" type="noConversion"/>
  </si>
  <si>
    <t>#LoopFlag#</t>
    <phoneticPr fontId="1" type="noConversion"/>
  </si>
  <si>
    <t>date</t>
    <phoneticPr fontId="1" type="noConversion"/>
  </si>
  <si>
    <t>导出时间：</t>
    <phoneticPr fontId="1" type="noConversion"/>
  </si>
  <si>
    <t>operator</t>
    <phoneticPr fontId="1" type="noConversion"/>
  </si>
  <si>
    <t>p0</t>
    <phoneticPr fontId="1" type="noConversion"/>
  </si>
  <si>
    <t>n0</t>
    <phoneticPr fontId="1" type="noConversion"/>
  </si>
  <si>
    <t>p1</t>
    <phoneticPr fontId="1" type="noConversion"/>
  </si>
  <si>
    <t>n2</t>
    <phoneticPr fontId="1" type="noConversion"/>
  </si>
  <si>
    <t>2021-01-11</t>
  </si>
  <si>
    <t>萝卜很大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</si>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</sst>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3">
    <xf borderId="0" fillId="0" fontId="0" numFmtId="0" xfId="0"/>
    <xf applyFont="1" borderId="0" fillId="0" fontId="2" numFmtId="0" xfId="0"/>
    <xf applyAlignment="1" applyBorder="1" applyFont="1" borderId="1" fillId="0" fontId="3" numFmtId="0" xfId="0">
      <alignment horizontal="center" vertical="center"/>
    </xf>
    <xf applyAlignment="1" applyBorder="1" applyFont="1" borderId="2" fillId="0" fontId="3" numFmtId="0" xfId="0">
      <alignment horizontal="center" vertical="center" wrapText="1"/>
    </xf>
    <xf applyAlignment="1" applyBorder="1" applyFont="1" applyNumberFormat="1" borderId="1" fillId="0" fontId="3" numFmtId="176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ill="1" applyFont="1" borderId="0" fillId="0" fontId="2" numFmtId="0" xfId="0">
      <alignment horizontal="center" vertical="center"/>
    </xf>
    <xf applyAlignment="1" applyBorder="1" applyFill="1" applyFont="1" applyNumberFormat="1" borderId="0" fillId="0" fontId="2" numFmtId="176" xfId="0">
      <alignment horizontal="center" vertical="center"/>
    </xf>
    <xf applyAlignment="1" applyBorder="1" applyFill="1" applyFont="1" borderId="0" fillId="0" fontId="3" numFmtId="0" xfId="0">
      <alignment horizontal="right" vertical="center"/>
    </xf>
    <xf applyAlignment="1" applyBorder="1" applyFill="1" applyFont="1" applyNumberFormat="1" borderId="0" fillId="0" fontId="3" numFmtId="176" xfId="0">
      <alignment horizontal="left" vertical="center"/>
    </xf>
    <xf applyAlignment="1" applyBorder="1" applyFont="1" borderId="3" fillId="0" fontId="3" numFmtId="0" xfId="0">
      <alignment horizontal="center" vertical="center"/>
    </xf>
    <xf applyAlignment="1" applyBorder="1" applyFont="1" applyNumberFormat="1" borderId="1" fillId="0" fontId="3" numFmtId="177" xfId="0">
      <alignment horizontal="center" vertical="center"/>
    </xf>
    <xf applyAlignment="1" applyBorder="1" applyFont="1" borderId="1" fillId="0" fontId="3" numFmtId="0" xfId="0">
      <alignment horizontal="center" vertical="center" wrapText="1"/>
    </xf>
    <xf applyAlignment="1" applyBorder="1" applyFill="1" applyFont="1" applyNumberFormat="1" borderId="0" fillId="0" fontId="2" numFmtId="177" xfId="0">
      <alignment horizontal="center" vertical="center"/>
    </xf>
    <xf applyAlignment="1" applyBorder="1" applyFill="1" applyFont="1" applyNumberFormat="1" borderId="1" fillId="2" fontId="2" numFmtId="49" xfId="0">
      <alignment horizontal="center" vertical="center"/>
    </xf>
    <xf applyFont="1" applyNumberFormat="1" borderId="0" fillId="0" fontId="2" numFmtId="49" xfId="0"/>
    <xf applyFont="1" borderId="0" fillId="0" fontId="3" numFmtId="0" xfId="0"/>
    <xf applyAlignment="1" applyBorder="1" applyFill="1" applyFont="1" borderId="3" fillId="4" fontId="3" numFmtId="0" xfId="0">
      <alignment horizontal="center" vertical="center"/>
    </xf>
    <xf applyAlignment="1" applyBorder="1" applyFill="1" applyFont="1" borderId="4" fillId="4" fontId="3" numFmtId="0" xfId="0">
      <alignment horizontal="center" vertical="center"/>
    </xf>
    <xf applyAlignment="1" applyBorder="1" applyFill="1" applyFont="1" borderId="3" fillId="5" fontId="3" numFmtId="0" xfId="0">
      <alignment horizontal="center" vertical="center"/>
    </xf>
    <xf applyAlignment="1" applyBorder="1" applyFill="1" applyFont="1" borderId="4" fillId="5" fontId="3" numFmtId="0" xfId="0">
      <alignment horizontal="center" vertical="center"/>
    </xf>
    <xf applyAlignment="1" applyBorder="1" applyFill="1" applyFont="1" borderId="3" fillId="3" fontId="3" numFmtId="0" xfId="0">
      <alignment horizontal="center" vertical="center"/>
    </xf>
    <xf applyAlignment="1" applyBorder="1" applyFill="1" applyFont="1" borderId="4" fillId="3" fontId="3" numFmtId="0" xfId="0">
      <alignment horizontal="center" vertical="center"/>
    </xf>
  </cellXfs>
  <cellStyles count="1">
    <cellStyle builtinId="0" name="常规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 u="none">
                <a:solidFill>
                  <a:schemeClr val="lt1">
                    <a:lumMod val="95000"/>
                  </a:schemeClr>
                </a:solidFill>
                <a:effectLst>
                  <a:outerShdw algn="t" blurRad="50800" dir="5400000" dist="38100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altLang="en-US" lang="zh-CN"/>
              <a:t>全年销售额占比</a:t>
            </a:r>
            <a:endParaRPr altLang="zh-CN" lang="en-US"/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dir="t" rig="threePt">
                  <a:rot lat="0" lon="0" rev="1200000"/>
                </a:lightRig>
              </a:scene3d>
              <a:sp3d>
                <a:bevelT h="25400" w="635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dir="t" rig="threePt">
                  <a:rot lat="0" lon="0" rev="1200000"/>
                </a:lightRig>
              </a:scene3d>
              <a:sp3d>
                <a:bevelT h="25400" w="635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dir="t" rig="threePt">
                  <a:rot lat="0" lon="0" rev="1200000"/>
                </a:lightRig>
              </a:scene3d>
              <a:sp3d>
                <a:bevelT h="25400" w="635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(data!$D$1,data!$F$1,data!$H$1)</c:f>
              <c:strCache>
                <c:ptCount val="3"/>
                <c:pt idx="0">
                  <c:v>胡萝卜</c:v>
                </c:pt>
                <c:pt idx="1">
                  <c:v>冬瓜</c:v>
                </c:pt>
                <c:pt idx="2">
                  <c:v>西红柿</c:v>
                </c:pt>
              </c:strCache>
            </c:strRef>
          </c:cat>
          <c:val>
            <c:numRef>
              <c:f>(data!$E$3,data!$G$3,data!$I$3)</c:f>
              <c:numCache>
                <c:formatCode>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全年销量走势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胡萝卜</c:v>
                </c:pt>
              </c:strCache>
            </c:strRef>
          </c:tx>
          <c:spPr>
            <a:ln cap="rnd" w="22225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data!$E$4:$E$15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冬瓜</c:v>
                </c:pt>
              </c:strCache>
            </c:strRef>
          </c:tx>
          <c:spPr>
            <a:ln cap="rnd" w="22225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data!$G$4:$G$15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西红柿</c:v>
                </c:pt>
              </c:strCache>
            </c:strRef>
          </c:tx>
          <c:spPr>
            <a:ln cap="rnd" w="22225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data!$I$4:$I$15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57861120"/>
        <c:axId val="-1457840448"/>
      </c:lineChart>
      <c:catAx>
        <c:axId val="-1457861120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7840448"/>
        <c:crosses val="autoZero"/>
        <c:auto val="1"/>
        <c:lblAlgn val="ctr"/>
        <c:lblOffset val="100"/>
        <c:noMultiLvlLbl val="0"/>
      </c:catAx>
      <c:valAx>
        <c:axId val="-1457840448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78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 u="none">
                <a:solidFill>
                  <a:schemeClr val="lt1">
                    <a:lumMod val="95000"/>
                  </a:schemeClr>
                </a:solidFill>
                <a:effectLst>
                  <a:outerShdw algn="t" blurRad="50800" dir="5400000" dist="38100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altLang="en-US" lang="zh-CN"/>
              <a:t>每月销量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1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747626428665241E-2"/>
          <c:y val="0.12391307882947589"/>
          <c:w val="0.8845993453737776"/>
          <c:h val="0.706563878398915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胡萝卜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data!$E$4:$E$15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冬瓜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data!$G$4:$G$15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西红柿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strRef>
              <c:f>data!$C$4:$C$15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data!$I$4:$I$15</c:f>
              <c:numCache>
                <c:formatCode>@</c:formatCode>
                <c:ptCount val="12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7836640"/>
        <c:axId val="-1457857312"/>
        <c:axId val="0"/>
      </c:bar3DChart>
      <c:catAx>
        <c:axId val="-14578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7857312"/>
        <c:crosses val="autoZero"/>
        <c:auto val="1"/>
        <c:lblAlgn val="ctr"/>
        <c:lblOffset val="100"/>
        <c:noMultiLvlLbl val="0"/>
      </c:catAx>
      <c:valAx>
        <c:axId val="-14578573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78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47625</xdr:colOff>
      <xdr:row>0</xdr:row>
      <xdr:rowOff>95250</xdr:rowOff>
    </xdr:from>
    <xdr:to>
      <xdr:col>17</xdr:col>
      <xdr:colOff>381001</xdr:colOff>
      <xdr:row>10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15</xdr:row>
      <xdr:rowOff>142875</xdr:rowOff>
    </xdr:from>
    <xdr:to>
      <xdr:col>7</xdr:col>
      <xdr:colOff>9526</xdr:colOff>
      <xdr:row>34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15</xdr:row>
      <xdr:rowOff>161925</xdr:rowOff>
    </xdr:from>
    <xdr:to>
      <xdr:col>16</xdr:col>
      <xdr:colOff>209549</xdr:colOff>
      <xdr:row>33</xdr:row>
      <xdr:rowOff>152399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6"/>
  <sheetViews>
    <sheetView tabSelected="1" workbookViewId="0" zoomScaleNormal="100"/>
  </sheetViews>
  <sheetFormatPr defaultRowHeight="13.5" x14ac:dyDescent="0.15"/>
  <cols>
    <col min="1" max="1" customWidth="true" style="1" width="15.125" collapsed="true"/>
    <col min="2" max="2" customWidth="true" style="1" width="18.125" collapsed="true"/>
    <col min="3" max="4" customWidth="true" style="1" width="14.0" collapsed="true"/>
    <col min="5" max="6" customWidth="true" style="1" width="14.25" collapsed="true"/>
    <col min="7" max="8" customWidth="true" style="1" width="14.0" collapsed="true"/>
    <col min="9" max="9" customWidth="true" style="1" width="13.25" collapsed="true"/>
    <col min="10" max="10" customWidth="true" style="1" width="12.75" collapsed="true"/>
    <col min="11" max="11" customWidth="true" style="1" width="13.75" collapsed="true"/>
    <col min="12" max="16384" style="1" width="9.0" collapsed="true"/>
  </cols>
  <sheetData>
    <row customHeight="1" ht="53.25" r="1" spans="1:11" x14ac:dyDescent="0.15">
      <c r="A1" s="8" t="s">
        <v>4</v>
      </c>
      <c r="B1" s="9" t="s">
        <v>25</v>
      </c>
      <c r="C1" s="3" t="s">
        <v>11</v>
      </c>
      <c r="D1" s="17" t="s">
        <v>0</v>
      </c>
      <c r="E1" s="18"/>
      <c r="F1" s="19" t="s">
        <v>1</v>
      </c>
      <c r="G1" s="20"/>
      <c r="H1" s="21" t="s">
        <v>2</v>
      </c>
      <c r="I1" s="22"/>
    </row>
    <row customHeight="1" ht="53.25" r="2" spans="1:11" x14ac:dyDescent="0.15">
      <c r="A2" s="8" t="s">
        <v>18</v>
      </c>
      <c r="B2" s="9" t="s">
        <v>24</v>
      </c>
      <c r="C2" s="12"/>
      <c r="D2" s="10" t="s">
        <v>8</v>
      </c>
      <c r="E2" s="10" t="s">
        <v>6</v>
      </c>
      <c r="F2" s="10" t="s">
        <v>9</v>
      </c>
      <c r="G2" s="10" t="s">
        <v>7</v>
      </c>
      <c r="H2" s="10" t="s">
        <v>10</v>
      </c>
      <c r="I2" s="10" t="s">
        <v>7</v>
      </c>
      <c r="J2" s="2" t="s">
        <v>5</v>
      </c>
    </row>
    <row customHeight="1" ht="42.75" r="3" spans="1:11" x14ac:dyDescent="0.15">
      <c r="C3" s="2" t="s">
        <v>12</v>
      </c>
      <c r="D3" s="11" t="e">
        <f>AVERAGE(D4:D25)</f>
        <v>#DIV/0!</v>
      </c>
      <c r="E3" s="4">
        <f>SUM(E4:E25)</f>
        <v>0</v>
      </c>
      <c r="F3" s="4" t="e">
        <f>AVERAGE(F4:F25)</f>
        <v>#DIV/0!</v>
      </c>
      <c r="G3" s="4">
        <f>SUM(G4:G25)</f>
        <v>0</v>
      </c>
      <c r="H3" s="4" t="e">
        <f>AVERAGE(H4:H25)</f>
        <v>#DIV/0!</v>
      </c>
      <c r="I3" s="4">
        <f>SUM(I4:I25)</f>
        <v>0</v>
      </c>
      <c r="J3" s="11" t="e">
        <f>D3*E3+F3*G3+H3*I3</f>
        <v>#DIV/0!</v>
      </c>
    </row>
    <row r="4">
      <c r="C4" s="5" t="s">
        <v>26</v>
      </c>
      <c r="D4" s="14" t="n">
        <v>51.770907643488</v>
      </c>
      <c r="E4" s="14" t="n">
        <v>62.0</v>
      </c>
      <c r="F4" s="14" t="n">
        <v>3.779187243024677</v>
      </c>
      <c r="G4" s="14" t="n">
        <v>585.0</v>
      </c>
      <c r="H4" s="14" t="n">
        <v>29.918763317971507</v>
      </c>
      <c r="I4" s="14" t="n">
        <v>249.0</v>
      </c>
      <c r="J4" s="15"/>
      <c r="K4" s="16"/>
    </row>
    <row r="5">
      <c r="C5" s="5" t="s">
        <v>27</v>
      </c>
      <c r="D5" s="14" t="n">
        <v>16.1890817198666</v>
      </c>
      <c r="E5" s="14" t="n">
        <v>41.0</v>
      </c>
      <c r="F5" s="14" t="n">
        <v>57.2267239689793</v>
      </c>
      <c r="G5" s="14" t="n">
        <v>443.0</v>
      </c>
      <c r="H5" s="14" t="n">
        <v>42.81109579543078</v>
      </c>
      <c r="I5" s="14" t="n">
        <v>8.0</v>
      </c>
      <c r="J5" s="15"/>
      <c r="K5" s="16"/>
    </row>
    <row r="6">
      <c r="C6" s="5" t="s">
        <v>28</v>
      </c>
      <c r="D6" s="14" t="n">
        <v>34.865603386588404</v>
      </c>
      <c r="E6" s="14" t="n">
        <v>30.0</v>
      </c>
      <c r="F6" s="14" t="n">
        <v>5.930332835531042</v>
      </c>
      <c r="G6" s="14" t="n">
        <v>467.0</v>
      </c>
      <c r="H6" s="14" t="n">
        <v>19.14982628027355</v>
      </c>
      <c r="I6" s="14" t="n">
        <v>241.0</v>
      </c>
      <c r="J6" s="15"/>
      <c r="K6" s="16"/>
    </row>
    <row r="7">
      <c r="C7" s="5" t="s">
        <v>29</v>
      </c>
      <c r="D7" s="14" t="n">
        <v>62.96257363175009</v>
      </c>
      <c r="E7" s="14" t="n">
        <v>24.0</v>
      </c>
      <c r="F7" s="14" t="n">
        <v>143.50191413190825</v>
      </c>
      <c r="G7" s="14" t="n">
        <v>475.0</v>
      </c>
      <c r="H7" s="14" t="n">
        <v>42.258868348470855</v>
      </c>
      <c r="I7" s="14" t="n">
        <v>95.0</v>
      </c>
      <c r="J7" s="15"/>
      <c r="K7" s="16"/>
    </row>
    <row r="8">
      <c r="C8" s="5" t="s">
        <v>30</v>
      </c>
      <c r="D8" s="14" t="n">
        <v>19.889574198994808</v>
      </c>
      <c r="E8" s="14" t="n">
        <v>48.0</v>
      </c>
      <c r="F8" s="14" t="n">
        <v>149.75682073444975</v>
      </c>
      <c r="G8" s="14" t="n">
        <v>554.0</v>
      </c>
      <c r="H8" s="14" t="n">
        <v>22.46973573891287</v>
      </c>
      <c r="I8" s="14" t="n">
        <v>262.0</v>
      </c>
      <c r="J8" s="15"/>
      <c r="K8" s="16"/>
    </row>
    <row r="9">
      <c r="C9" s="5" t="s">
        <v>31</v>
      </c>
      <c r="D9" s="14" t="n">
        <v>8.652804050308568</v>
      </c>
      <c r="E9" s="14" t="n">
        <v>2.0</v>
      </c>
      <c r="F9" s="14" t="n">
        <v>119.30554915254275</v>
      </c>
      <c r="G9" s="14" t="n">
        <v>601.0</v>
      </c>
      <c r="H9" s="14" t="n">
        <v>7.364525953548196</v>
      </c>
      <c r="I9" s="14" t="n">
        <v>220.0</v>
      </c>
      <c r="J9" s="15"/>
      <c r="K9" s="16"/>
    </row>
    <row r="10">
      <c r="C10" s="5" t="s">
        <v>32</v>
      </c>
      <c r="D10" s="14" t="n">
        <v>2.093522821491483</v>
      </c>
      <c r="E10" s="14" t="n">
        <v>8.0</v>
      </c>
      <c r="F10" s="14" t="n">
        <v>54.29677905940273</v>
      </c>
      <c r="G10" s="14" t="n">
        <v>602.0</v>
      </c>
      <c r="H10" s="14" t="n">
        <v>29.657148134498776</v>
      </c>
      <c r="I10" s="14" t="n">
        <v>218.0</v>
      </c>
      <c r="J10" s="15"/>
      <c r="K10" s="16"/>
    </row>
    <row r="11">
      <c r="C11" s="5" t="s">
        <v>33</v>
      </c>
      <c r="D11" s="14" t="n">
        <v>47.97203229235001</v>
      </c>
      <c r="E11" s="14" t="n">
        <v>31.0</v>
      </c>
      <c r="F11" s="14" t="n">
        <v>94.25180927462719</v>
      </c>
      <c r="G11" s="14" t="n">
        <v>326.0</v>
      </c>
      <c r="H11" s="14" t="n">
        <v>17.71348947458766</v>
      </c>
      <c r="I11" s="14" t="n">
        <v>113.0</v>
      </c>
      <c r="J11" s="15"/>
      <c r="K11" s="16"/>
    </row>
    <row r="12">
      <c r="C12" s="5" t="s">
        <v>34</v>
      </c>
      <c r="D12" s="14" t="n">
        <v>7.6895749100910615</v>
      </c>
      <c r="E12" s="14" t="n">
        <v>38.0</v>
      </c>
      <c r="F12" s="14" t="n">
        <v>7.368976908940475</v>
      </c>
      <c r="G12" s="14" t="n">
        <v>525.0</v>
      </c>
      <c r="H12" s="14" t="n">
        <v>14.264113169648962</v>
      </c>
      <c r="I12" s="14" t="n">
        <v>177.0</v>
      </c>
      <c r="J12" s="15"/>
      <c r="K12" s="16"/>
    </row>
    <row r="13">
      <c r="C13" s="5" t="s">
        <v>35</v>
      </c>
      <c r="D13" s="14" t="n">
        <v>19.413483175636713</v>
      </c>
      <c r="E13" s="14" t="n">
        <v>31.0</v>
      </c>
      <c r="F13" s="14" t="n">
        <v>91.54756804917443</v>
      </c>
      <c r="G13" s="14" t="n">
        <v>242.0</v>
      </c>
      <c r="H13" s="14" t="n">
        <v>24.89281261926465</v>
      </c>
      <c r="I13" s="14" t="n">
        <v>222.0</v>
      </c>
      <c r="J13" s="15"/>
      <c r="K13" s="16"/>
    </row>
    <row r="14">
      <c r="C14" s="5" t="s">
        <v>36</v>
      </c>
      <c r="D14" s="14" t="n">
        <v>24.04298275497596</v>
      </c>
      <c r="E14" s="14" t="n">
        <v>41.0</v>
      </c>
      <c r="F14" s="14" t="n">
        <v>68.42584415275893</v>
      </c>
      <c r="G14" s="14" t="n">
        <v>435.0</v>
      </c>
      <c r="H14" s="14" t="n">
        <v>5.277532011778943</v>
      </c>
      <c r="I14" s="14" t="n">
        <v>229.0</v>
      </c>
      <c r="J14" s="15"/>
      <c r="K14" s="16"/>
    </row>
    <row r="15">
      <c r="C15" s="5" t="s">
        <v>37</v>
      </c>
      <c r="D15" s="14" t="n">
        <v>45.38692115455145</v>
      </c>
      <c r="E15" s="14" t="n">
        <v>8.0</v>
      </c>
      <c r="F15" s="14" t="n">
        <v>2.314368768090385</v>
      </c>
      <c r="G15" s="14" t="n">
        <v>317.0</v>
      </c>
      <c r="H15" s="14" t="n">
        <v>13.366202671283098</v>
      </c>
      <c r="I15" s="14" t="n">
        <v>26.0</v>
      </c>
      <c r="J15" s="15"/>
      <c r="K15" s="16"/>
    </row>
    <row r="16" spans="3:10" x14ac:dyDescent="0.15">
      <c r="C16" s="6"/>
      <c r="D16" s="13"/>
      <c r="E16" s="7"/>
      <c r="F16" s="13"/>
      <c r="G16" s="7"/>
      <c r="H16" s="13"/>
      <c r="I16" s="7"/>
      <c r="J16" s="1" t="s">
        <v>3</v>
      </c>
    </row>
    <row r="17" spans="3:10" x14ac:dyDescent="0.15">
      <c r="C17" s="6"/>
      <c r="D17" s="13"/>
      <c r="E17" s="7"/>
      <c r="F17" s="13"/>
      <c r="G17" s="7"/>
      <c r="H17" s="13"/>
      <c r="I17" s="7"/>
      <c r="J17" s="1" t="s">
        <v>3</v>
      </c>
    </row>
    <row r="18" spans="3:10" x14ac:dyDescent="0.15">
      <c r="C18" s="6"/>
      <c r="D18" s="13"/>
      <c r="E18" s="7"/>
      <c r="F18" s="13"/>
      <c r="G18" s="7"/>
      <c r="H18" s="13"/>
      <c r="I18" s="7"/>
      <c r="J18" s="1" t="s">
        <v>3</v>
      </c>
    </row>
    <row r="19" spans="3:10" x14ac:dyDescent="0.15">
      <c r="C19" s="6"/>
      <c r="D19" s="13"/>
      <c r="E19" s="7"/>
      <c r="F19" s="13"/>
      <c r="G19" s="7"/>
      <c r="H19" s="13"/>
      <c r="I19" s="7"/>
      <c r="J19" s="1" t="s">
        <v>3</v>
      </c>
    </row>
    <row r="20" spans="3:10" x14ac:dyDescent="0.15">
      <c r="C20" s="6"/>
      <c r="D20" s="13"/>
      <c r="E20" s="7"/>
      <c r="F20" s="13"/>
      <c r="G20" s="7"/>
      <c r="H20" s="13"/>
      <c r="I20" s="7"/>
      <c r="J20" s="1" t="s">
        <v>3</v>
      </c>
    </row>
    <row r="21" spans="3:10" x14ac:dyDescent="0.15">
      <c r="C21" s="6"/>
      <c r="D21" s="13"/>
      <c r="E21" s="7"/>
      <c r="F21" s="13"/>
      <c r="G21" s="7"/>
      <c r="H21" s="13"/>
      <c r="I21" s="7"/>
      <c r="J21" s="1" t="s">
        <v>3</v>
      </c>
    </row>
    <row r="22" spans="3:10" x14ac:dyDescent="0.15">
      <c r="C22" s="6"/>
      <c r="D22" s="13"/>
      <c r="E22" s="7"/>
      <c r="F22" s="13"/>
      <c r="G22" s="7"/>
      <c r="H22" s="13"/>
      <c r="I22" s="7"/>
      <c r="J22" s="1" t="s">
        <v>3</v>
      </c>
    </row>
    <row r="23" spans="3:10" x14ac:dyDescent="0.15">
      <c r="C23" s="6"/>
      <c r="D23" s="13"/>
      <c r="E23" s="7"/>
      <c r="F23" s="13"/>
      <c r="G23" s="7"/>
      <c r="H23" s="13"/>
      <c r="I23" s="7"/>
      <c r="J23" s="1" t="s">
        <v>3</v>
      </c>
    </row>
    <row r="24" spans="3:10" x14ac:dyDescent="0.15">
      <c r="C24" s="6"/>
      <c r="D24" s="13"/>
      <c r="E24" s="7"/>
      <c r="F24" s="13"/>
      <c r="G24" s="7"/>
      <c r="H24" s="13"/>
      <c r="I24" s="7"/>
      <c r="J24" s="1" t="s">
        <v>3</v>
      </c>
    </row>
    <row r="25" spans="3:10" x14ac:dyDescent="0.15">
      <c r="C25" s="6"/>
      <c r="D25" s="13"/>
      <c r="E25" s="7"/>
      <c r="F25" s="13"/>
      <c r="G25" s="7"/>
      <c r="H25" s="13"/>
      <c r="I25" s="7"/>
      <c r="J25" s="1" t="s">
        <v>3</v>
      </c>
    </row>
    <row r="26" spans="3:10" x14ac:dyDescent="0.15">
      <c r="C26" s="6"/>
      <c r="D26" s="7"/>
      <c r="E26" s="7"/>
      <c r="F26" s="7"/>
      <c r="G26" s="7"/>
      <c r="H26" s="7"/>
      <c r="I26" s="7"/>
    </row>
    <row r="27" spans="3:10" x14ac:dyDescent="0.15">
      <c r="G27" s="7"/>
      <c r="H27" s="7"/>
      <c r="I27" s="7"/>
    </row>
    <row r="28" spans="3:10" x14ac:dyDescent="0.15">
      <c r="G28" s="7"/>
      <c r="H28" s="7"/>
      <c r="I28" s="7"/>
    </row>
    <row r="29" spans="3:10" x14ac:dyDescent="0.15">
      <c r="C29" s="6"/>
      <c r="D29" s="6"/>
      <c r="E29" s="7"/>
      <c r="F29" s="7"/>
      <c r="G29" s="7"/>
      <c r="H29" s="7"/>
      <c r="I29" s="7"/>
    </row>
    <row r="30" spans="3:10" x14ac:dyDescent="0.15">
      <c r="C30" s="6"/>
      <c r="D30" s="6"/>
      <c r="E30" s="7"/>
      <c r="F30" s="7"/>
      <c r="G30" s="7"/>
      <c r="H30" s="7"/>
      <c r="I30" s="7"/>
    </row>
    <row r="31" spans="3:10" x14ac:dyDescent="0.15">
      <c r="C31" s="6"/>
      <c r="D31" s="6"/>
      <c r="E31" s="7"/>
      <c r="F31" s="7"/>
      <c r="G31" s="7"/>
      <c r="H31" s="7"/>
      <c r="I31" s="7"/>
    </row>
    <row r="32" spans="3:9" x14ac:dyDescent="0.15">
      <c r="C32" s="6"/>
      <c r="D32" s="6"/>
      <c r="E32" s="7"/>
      <c r="F32" s="7"/>
      <c r="G32" s="7"/>
      <c r="H32" s="7"/>
      <c r="I32" s="7"/>
    </row>
    <row r="33" spans="3:9" x14ac:dyDescent="0.15">
      <c r="C33" s="6"/>
      <c r="D33" s="6"/>
      <c r="E33" s="7"/>
      <c r="F33" s="7"/>
      <c r="G33" s="7"/>
      <c r="H33" s="7"/>
      <c r="I33" s="7"/>
    </row>
    <row r="34" spans="3:9" x14ac:dyDescent="0.15">
      <c r="C34" s="6"/>
      <c r="D34" s="6"/>
      <c r="E34" s="7"/>
      <c r="F34" s="7"/>
      <c r="G34" s="7"/>
      <c r="H34" s="7"/>
      <c r="I34" s="7"/>
    </row>
    <row r="35" spans="3:9" x14ac:dyDescent="0.15">
      <c r="C35" s="6"/>
      <c r="D35" s="6"/>
      <c r="E35" s="7"/>
      <c r="F35" s="7"/>
      <c r="G35" s="7"/>
      <c r="H35" s="7"/>
      <c r="I35" s="7"/>
    </row>
    <row r="36" spans="3:9" x14ac:dyDescent="0.15">
      <c r="C36" s="6"/>
      <c r="D36" s="6"/>
      <c r="E36" s="7"/>
      <c r="F36" s="7"/>
      <c r="G36" s="7"/>
      <c r="H36" s="7"/>
      <c r="I36" s="7"/>
    </row>
  </sheetData>
  <sheetCalcPr fullCalcOnLoad="true"/>
  <mergeCells count="3">
    <mergeCell ref="D1:E1"/>
    <mergeCell ref="F1:G1"/>
    <mergeCell ref="H1:I1"/>
  </mergeCells>
  <phoneticPr fontId="1" type="noConversion"/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2020-12-22T10:04:43Z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a8b9f184-2a98-4006-8868-10ed10de3ae9</vt:lpwstr>
  </property>
</Properties>
</file>