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Robojackets\roboracing-electrical\sedani\chassis_control_board\"/>
    </mc:Choice>
  </mc:AlternateContent>
  <xr:revisionPtr revIDLastSave="0" documentId="13_ncr:1_{722649EC-E4FB-4E2D-BE18-F0750DF49F91}" xr6:coauthVersionLast="40" xr6:coauthVersionMax="40" xr10:uidLastSave="{00000000-0000-0000-0000-000000000000}"/>
  <bookViews>
    <workbookView xWindow="0" yWindow="0" windowWidth="17256" windowHeight="5580" xr2:uid="{7A34FA13-F12C-431D-B67E-F7A4D3A95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4" i="1" s="1"/>
  <c r="G10" i="1"/>
  <c r="G11" i="1"/>
  <c r="G12" i="1"/>
  <c r="G2" i="1"/>
</calcChain>
</file>

<file path=xl/sharedStrings.xml><?xml version="1.0" encoding="utf-8"?>
<sst xmlns="http://schemas.openxmlformats.org/spreadsheetml/2006/main" count="40" uniqueCount="38">
  <si>
    <t>Part</t>
  </si>
  <si>
    <t>Description</t>
  </si>
  <si>
    <t>Digikey Part Num</t>
  </si>
  <si>
    <t>NTR4003NT1GOSCT-ND</t>
  </si>
  <si>
    <t>VSKY20301608-G4-08GICT-ND</t>
  </si>
  <si>
    <t>D4</t>
  </si>
  <si>
    <t>T1,2</t>
  </si>
  <si>
    <t>N MOSFET</t>
  </si>
  <si>
    <t>507-1773-1-ND</t>
  </si>
  <si>
    <t>1.5 A fuse</t>
  </si>
  <si>
    <t>F1</t>
  </si>
  <si>
    <t>From LIDAR board</t>
  </si>
  <si>
    <t>R</t>
  </si>
  <si>
    <t>1K 0603 Resistor</t>
  </si>
  <si>
    <t>10K</t>
  </si>
  <si>
    <t>Have</t>
  </si>
  <si>
    <t>5V REG</t>
  </si>
  <si>
    <t>NCP59151DS50R4GOSCT-ND</t>
  </si>
  <si>
    <t>P975-ND</t>
  </si>
  <si>
    <t>10 uF Cap</t>
  </si>
  <si>
    <t>401-1426-1-ND</t>
  </si>
  <si>
    <t>Reset Button</t>
  </si>
  <si>
    <t>47 uF Ceramic Cap</t>
  </si>
  <si>
    <t>BAS16HT1GOSCT-ND</t>
  </si>
  <si>
    <t>Signal Diodes</t>
  </si>
  <si>
    <t>Power diode</t>
  </si>
  <si>
    <t>160-1446-1-ND</t>
  </si>
  <si>
    <t>Green SMD LED</t>
  </si>
  <si>
    <t>Quantity on Board</t>
  </si>
  <si>
    <t>Order</t>
  </si>
  <si>
    <t>Unit Cost</t>
  </si>
  <si>
    <t>Verified pinout</t>
  </si>
  <si>
    <t>541-3991-1-ND</t>
  </si>
  <si>
    <t>Buying 10 is cheaper than buying 3.</t>
  </si>
  <si>
    <t>Not SBAS16HT1GOSCT-ND</t>
  </si>
  <si>
    <t>Total Cost</t>
  </si>
  <si>
    <t>587-1780-1-ND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</si>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</sst>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94E4-11B6-4106-A12B-6809128902C2}">
  <dimension ref="A1:I14"/>
  <sheetViews>
    <sheetView tabSelected="1" workbookViewId="0">
      <selection activeCell="D7" sqref="D7"/>
    </sheetView>
  </sheetViews>
  <sheetFormatPr defaultRowHeight="14.4" x14ac:dyDescent="0.3"/>
  <cols>
    <col min="2" max="2" width="24.44140625" customWidth="1"/>
    <col min="3" max="3" width="25.6640625" customWidth="1"/>
    <col min="4" max="4" width="16.44140625" customWidth="1"/>
    <col min="5" max="5" width="7" customWidth="1"/>
    <col min="6" max="6" width="8.21875" customWidth="1"/>
    <col min="7" max="7" width="9.21875" customWidth="1"/>
    <col min="8" max="8" width="15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35</v>
      </c>
    </row>
    <row r="2" spans="1:9" x14ac:dyDescent="0.3">
      <c r="A2" t="s">
        <v>6</v>
      </c>
      <c r="B2" t="s">
        <v>7</v>
      </c>
      <c r="C2" t="s">
        <v>3</v>
      </c>
      <c r="D2">
        <v>2</v>
      </c>
      <c r="E2">
        <v>3</v>
      </c>
      <c r="F2" s="4">
        <v>0.3</v>
      </c>
      <c r="G2" s="4">
        <f>E2*F2</f>
        <v>0.89999999999999991</v>
      </c>
      <c r="H2" t="s">
        <v>31</v>
      </c>
    </row>
    <row r="3" spans="1:9" x14ac:dyDescent="0.3">
      <c r="A3" t="s">
        <v>5</v>
      </c>
      <c r="B3" t="s">
        <v>25</v>
      </c>
      <c r="C3" t="s">
        <v>4</v>
      </c>
      <c r="D3">
        <v>1</v>
      </c>
      <c r="E3">
        <v>2</v>
      </c>
      <c r="F3" s="4">
        <v>0.38</v>
      </c>
      <c r="G3" s="4">
        <f t="shared" ref="G3:G12" si="0">E3*F3</f>
        <v>0.76</v>
      </c>
    </row>
    <row r="4" spans="1:9" x14ac:dyDescent="0.3">
      <c r="A4" t="s">
        <v>10</v>
      </c>
      <c r="B4" t="s">
        <v>9</v>
      </c>
      <c r="C4" t="s">
        <v>8</v>
      </c>
      <c r="D4">
        <v>1</v>
      </c>
      <c r="E4">
        <v>2</v>
      </c>
      <c r="F4" s="4">
        <v>0.21</v>
      </c>
      <c r="G4" s="4">
        <f t="shared" si="0"/>
        <v>0.42</v>
      </c>
      <c r="H4" t="s">
        <v>11</v>
      </c>
    </row>
    <row r="5" spans="1:9" x14ac:dyDescent="0.3">
      <c r="A5" t="s">
        <v>12</v>
      </c>
      <c r="B5" t="s">
        <v>13</v>
      </c>
      <c r="C5" s="1" t="s">
        <v>32</v>
      </c>
      <c r="D5">
        <v>2</v>
      </c>
      <c r="E5">
        <v>10</v>
      </c>
      <c r="F5" s="4">
        <v>2.1999999999999999E-2</v>
      </c>
      <c r="G5" s="4">
        <f t="shared" si="0"/>
        <v>0.21999999999999997</v>
      </c>
      <c r="H5" t="s">
        <v>11</v>
      </c>
      <c r="I5" t="s">
        <v>33</v>
      </c>
    </row>
    <row r="6" spans="1:9" x14ac:dyDescent="0.3">
      <c r="B6" t="s">
        <v>14</v>
      </c>
      <c r="C6" s="1"/>
      <c r="D6" t="s">
        <v>15</v>
      </c>
      <c r="E6">
        <v>0</v>
      </c>
      <c r="F6" s="4"/>
      <c r="G6" s="4">
        <f t="shared" si="0"/>
        <v>0</v>
      </c>
    </row>
    <row r="7" spans="1:9" x14ac:dyDescent="0.3">
      <c r="B7" t="s">
        <v>16</v>
      </c>
      <c r="C7" s="1" t="s">
        <v>17</v>
      </c>
      <c r="D7">
        <v>1</v>
      </c>
      <c r="E7">
        <v>2</v>
      </c>
      <c r="F7" s="4">
        <v>1.88</v>
      </c>
      <c r="G7" s="4">
        <f t="shared" si="0"/>
        <v>3.76</v>
      </c>
      <c r="H7" t="s">
        <v>11</v>
      </c>
    </row>
    <row r="8" spans="1:9" x14ac:dyDescent="0.3">
      <c r="B8" t="s">
        <v>19</v>
      </c>
      <c r="C8" s="2" t="s">
        <v>18</v>
      </c>
      <c r="D8">
        <v>1</v>
      </c>
      <c r="E8">
        <v>2</v>
      </c>
      <c r="F8" s="4">
        <v>0.27</v>
      </c>
      <c r="G8" s="4">
        <f t="shared" si="0"/>
        <v>0.54</v>
      </c>
    </row>
    <row r="9" spans="1:9" x14ac:dyDescent="0.3">
      <c r="B9" t="s">
        <v>22</v>
      </c>
      <c r="C9" s="1" t="s">
        <v>36</v>
      </c>
      <c r="D9">
        <v>2</v>
      </c>
      <c r="E9">
        <v>3</v>
      </c>
      <c r="F9" s="4">
        <v>0.7</v>
      </c>
      <c r="G9" s="4">
        <f t="shared" si="0"/>
        <v>2.0999999999999996</v>
      </c>
      <c r="H9" t="s">
        <v>37</v>
      </c>
    </row>
    <row r="10" spans="1:9" x14ac:dyDescent="0.3">
      <c r="B10" t="s">
        <v>21</v>
      </c>
      <c r="C10" t="s">
        <v>20</v>
      </c>
      <c r="D10">
        <v>1</v>
      </c>
      <c r="E10">
        <v>2</v>
      </c>
      <c r="F10" s="4">
        <v>0.52</v>
      </c>
      <c r="G10" s="4">
        <f t="shared" si="0"/>
        <v>1.04</v>
      </c>
    </row>
    <row r="11" spans="1:9" x14ac:dyDescent="0.3">
      <c r="B11" t="s">
        <v>24</v>
      </c>
      <c r="C11" t="s">
        <v>23</v>
      </c>
      <c r="D11">
        <v>3</v>
      </c>
      <c r="E11">
        <v>4</v>
      </c>
      <c r="F11" s="4">
        <v>0.14000000000000001</v>
      </c>
      <c r="G11" s="4">
        <f t="shared" si="0"/>
        <v>0.56000000000000005</v>
      </c>
      <c r="H11" t="s">
        <v>34</v>
      </c>
    </row>
    <row r="12" spans="1:9" x14ac:dyDescent="0.3">
      <c r="B12" t="s">
        <v>27</v>
      </c>
      <c r="C12" s="3" t="s">
        <v>26</v>
      </c>
      <c r="D12">
        <v>1</v>
      </c>
      <c r="E12">
        <v>2</v>
      </c>
      <c r="F12" s="4">
        <v>0.28999999999999998</v>
      </c>
      <c r="G12" s="4">
        <f t="shared" si="0"/>
        <v>0.57999999999999996</v>
      </c>
    </row>
    <row r="14" spans="1:9" x14ac:dyDescent="0.3">
      <c r="G14" s="4">
        <f>SUM(G2:G12)</f>
        <v>10.879999999999999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2018-11-20T01:03:31Z</dcterms:created>
  <dcterms:modified xsi:type="dcterms:W3CDTF">2019-02-05T01:48:51Z</dcterms:modified>
</cp:coreProperties>
</file>