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kendo\Google Drive\ECE\robojackets\Eagle\roboracing_desktop\roboracing-electrical\PCB\"/>
    </mc:Choice>
  </mc:AlternateContent>
  <bookViews>
    <workbookView xWindow="0" yWindow="0" windowWidth="22005" windowHeight="9570"/>
  </bookViews>
  <sheets>
    <sheet name="Sheet1" sheetId="1" r:id="rId1"/>
  </sheets>
  <definedNames>
    <definedName name="Joulev2_RealTime" localSheetId="0">Sheet1!$A$1:$P$47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2" i="1"/>
</calcChain>
</file>

<file path=xl/connections.xml><?xml version="1.0" encoding="utf-8"?>
<connections xmlns="http://schemas.openxmlformats.org/spreadsheetml/2006/main">
  <connection id="1" name="Joulev2_RealTime" type="6" refreshedVersion="6" background="1" saveData="1">
    <textPr codePage="437" sourceFile="D:\Users\kendo\Google Drive\ECE\robojackets\Eagle\roboracing_desktop\roboracing-electrical\PCB\Joulev2_RealTime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<sst xmlns="http://schemas.openxmlformats.org/spreadsheetml/2006/main" count="289" uniqueCount="193">
  <si>
    <t>Qty</t>
  </si>
  <si>
    <t>Value</t>
  </si>
  <si>
    <t>Device</t>
  </si>
  <si>
    <t>Package</t>
  </si>
  <si>
    <t>Parts</t>
  </si>
  <si>
    <t>Description</t>
  </si>
  <si>
    <t>MANUFACTURER_PART_NUMBER</t>
  </si>
  <si>
    <t>PINS</t>
  </si>
  <si>
    <t>PIN_PITCH</t>
  </si>
  <si>
    <t>PROD_ID</t>
  </si>
  <si>
    <t>SF_ID</t>
  </si>
  <si>
    <t>SF_SKU</t>
  </si>
  <si>
    <t>VALUE</t>
  </si>
  <si>
    <t>VENDOR</t>
  </si>
  <si>
    <t>LED0603</t>
  </si>
  <si>
    <t>LED-0603</t>
  </si>
  <si>
    <t>D1</t>
  </si>
  <si>
    <t>LED (Generic)</t>
  </si>
  <si>
    <t>PINHD-1X3</t>
  </si>
  <si>
    <t>1X03</t>
  </si>
  <si>
    <t>1, 2, 3, SER, THR</t>
  </si>
  <si>
    <t>PIN HEADER</t>
  </si>
  <si>
    <t>PINHD-1X4</t>
  </si>
  <si>
    <t>1X04</t>
  </si>
  <si>
    <t>ENCODER, IMU</t>
  </si>
  <si>
    <t>0.1uF</t>
  </si>
  <si>
    <t>C-USC0603</t>
  </si>
  <si>
    <t>C0603</t>
  </si>
  <si>
    <t>C2, C5, C9, C10, C12, C13, C15, C16, C18, C19, C22, C23, C26, C27, C28, C31, C32, C33, C34, C35, C36, C37, C39, C40, C41, C42, C49, C59, C60</t>
  </si>
  <si>
    <t>CAPACITOR, American symbol</t>
  </si>
  <si>
    <t>0.22uF</t>
  </si>
  <si>
    <t>C1</t>
  </si>
  <si>
    <t>1.0nF</t>
  </si>
  <si>
    <t>C6</t>
  </si>
  <si>
    <t>R-US_R0603</t>
  </si>
  <si>
    <t>R0603</t>
  </si>
  <si>
    <t>R29</t>
  </si>
  <si>
    <t>RESISTOR, American symbol</t>
  </si>
  <si>
    <t>C45</t>
  </si>
  <si>
    <t>1000pF</t>
  </si>
  <si>
    <t>C8, C11, C14, C17</t>
  </si>
  <si>
    <t>10k</t>
  </si>
  <si>
    <t>R1, R2, R7, R18, R19, R21, R22, R27, R43</t>
  </si>
  <si>
    <t>10uF</t>
  </si>
  <si>
    <t>C3, C4, C7, C38, C43, C61</t>
  </si>
  <si>
    <t>150uF</t>
  </si>
  <si>
    <t>CPOL-USE3.5-8</t>
  </si>
  <si>
    <t>E3,5-8</t>
  </si>
  <si>
    <t>C20, C21, C24, C25</t>
  </si>
  <si>
    <t>POLARIZED CAPACITOR, American symbol</t>
  </si>
  <si>
    <t>16MHz</t>
  </si>
  <si>
    <t>RESONATOR-16MHZSMD_3.2X1.3</t>
  </si>
  <si>
    <t>RESONATOR-SMD-3.2X1.3</t>
  </si>
  <si>
    <t>Y1</t>
  </si>
  <si>
    <t>16MHz Resonator</t>
  </si>
  <si>
    <t>XTAL-08900</t>
  </si>
  <si>
    <t>18pF</t>
  </si>
  <si>
    <t>C29, C30</t>
  </si>
  <si>
    <t>1M</t>
  </si>
  <si>
    <t>R8, R9, R10, R11, R12, R26</t>
  </si>
  <si>
    <t>1uF</t>
  </si>
  <si>
    <t>C48</t>
  </si>
  <si>
    <t>2-PIN_2MM-V</t>
  </si>
  <si>
    <t>2MM-2-V</t>
  </si>
  <si>
    <t>J1</t>
  </si>
  <si>
    <t>2.0 mm</t>
  </si>
  <si>
    <t>220@100MHz</t>
  </si>
  <si>
    <t>FERRITE_BEAD-0603</t>
  </si>
  <si>
    <t>FB1, FB2, FB3, FB4, FB5, FB6</t>
  </si>
  <si>
    <t>Ferrite Bead (blocks, cores, rings, chokes, etc.)</t>
  </si>
  <si>
    <t>NDUC-07859</t>
  </si>
  <si>
    <t>30O/1.8A</t>
  </si>
  <si>
    <t>22uF</t>
  </si>
  <si>
    <t>C47</t>
  </si>
  <si>
    <t>24MHz</t>
  </si>
  <si>
    <t>CRYSTAL-24MHZ";CRYSTAL-SMD-5X3.2-4PAD"</t>
  </si>
  <si>
    <t>Y2</t>
  </si>
  <si>
    <t>24MHz Crystal</t>
  </si>
  <si>
    <t>XTAL-08298</t>
  </si>
  <si>
    <t>COM-08581</t>
  </si>
  <si>
    <t>25.5k</t>
  </si>
  <si>
    <t>R17, R20</t>
  </si>
  <si>
    <t>4.7k</t>
  </si>
  <si>
    <t>R4, R5, R13, R14, R15, R16, R24, R25</t>
  </si>
  <si>
    <t>4.7uF</t>
  </si>
  <si>
    <t>C44, C46</t>
  </si>
  <si>
    <t>R28</t>
  </si>
  <si>
    <t>R3</t>
  </si>
  <si>
    <t>74VHC_MUXSO16</t>
  </si>
  <si>
    <t>SO16</t>
  </si>
  <si>
    <t>U2</t>
  </si>
  <si>
    <t>9.53k</t>
  </si>
  <si>
    <t>R23</t>
  </si>
  <si>
    <t>90.9k</t>
  </si>
  <si>
    <t>R6</t>
  </si>
  <si>
    <t>ADP1706ARDZ-1.1-R7</t>
  </si>
  <si>
    <t>SOIC8</t>
  </si>
  <si>
    <t>U4</t>
  </si>
  <si>
    <t>ATMEGA328P_TQFP</t>
  </si>
  <si>
    <t>TQFP32-08</t>
  </si>
  <si>
    <t>U1</t>
  </si>
  <si>
    <t>Popular 328P in QFP</t>
  </si>
  <si>
    <t>IC-09069</t>
  </si>
  <si>
    <t>ATTINY441/841SSU/SSUR</t>
  </si>
  <si>
    <t>SOIC-14</t>
  </si>
  <si>
    <t>U8</t>
  </si>
  <si>
    <t>AZ1117CR-3.3TRG1DICT-ND</t>
  </si>
  <si>
    <t>SOT89R_INFINEON</t>
  </si>
  <si>
    <t>U$8</t>
  </si>
  <si>
    <t>J12HEADER_(JOULE)</t>
  </si>
  <si>
    <t>2X20</t>
  </si>
  <si>
    <t>X1</t>
  </si>
  <si>
    <t>J13HEADER_(JOULE)</t>
  </si>
  <si>
    <t>X2</t>
  </si>
  <si>
    <t>LM340S-05</t>
  </si>
  <si>
    <t>TO263-3</t>
  </si>
  <si>
    <t>IC3</t>
  </si>
  <si>
    <t>Positive VOLTAGE REGULATOR</t>
  </si>
  <si>
    <t>MOMENTARY-SWITCH 5.2mm</t>
  </si>
  <si>
    <t>MOMENTARY-SWITCH-SPST-SMD-5.2MM</t>
  </si>
  <si>
    <t>TACTILE_SWITCH_SMD_5.2MM</t>
  </si>
  <si>
    <t>S1</t>
  </si>
  <si>
    <t>Momentary Switch (Pushbutton) - SPST</t>
  </si>
  <si>
    <t>SWCH-08247</t>
  </si>
  <si>
    <t>COM-08720</t>
  </si>
  <si>
    <t>N_CH_MOSFET_FDLBL260N100</t>
  </si>
  <si>
    <t>MO-299A</t>
  </si>
  <si>
    <t>Q1</t>
  </si>
  <si>
    <t>RFM69CW</t>
  </si>
  <si>
    <t>RFM69CW-XXXS2</t>
  </si>
  <si>
    <t>U3</t>
  </si>
  <si>
    <t>SMBJ13CA</t>
  </si>
  <si>
    <t>SMB</t>
  </si>
  <si>
    <t>CR1</t>
  </si>
  <si>
    <t>Bourns Electronics</t>
  </si>
  <si>
    <t>TPS2561DRCT</t>
  </si>
  <si>
    <t>10-VSON</t>
  </si>
  <si>
    <t>U$10, U$11</t>
  </si>
  <si>
    <t>TRAXXAS-CON</t>
  </si>
  <si>
    <t>X4, X5</t>
  </si>
  <si>
    <t>TUSB4041</t>
  </si>
  <si>
    <t>TQFP64-10X10</t>
  </si>
  <si>
    <t>U$1</t>
  </si>
  <si>
    <t>TXB0108PWR</t>
  </si>
  <si>
    <t>PW20</t>
  </si>
  <si>
    <t>U9</t>
  </si>
  <si>
    <t>Texas Instruments</t>
  </si>
  <si>
    <t>USB_TYPE_A</t>
  </si>
  <si>
    <t>U$3, U$4, U$5, U$6, U$7</t>
  </si>
  <si>
    <t>ZXGD3009DY</t>
  </si>
  <si>
    <t>SOT363</t>
  </si>
  <si>
    <t>U10</t>
  </si>
  <si>
    <t>antenna</t>
  </si>
  <si>
    <t>PINHD-1X1</t>
  </si>
  <si>
    <t>1X01</t>
  </si>
  <si>
    <t>JP6</t>
  </si>
  <si>
    <t>Pin header 1x1 for 0.1 spacing"</t>
  </si>
  <si>
    <t>LINK</t>
  </si>
  <si>
    <t>COST</t>
  </si>
  <si>
    <t>TOT COST</t>
  </si>
  <si>
    <t>https://www.digikey.com/product-detail/en/osram-opto-semiconductors-inc/LS-Q976-NR-1/475-2512-1-ND/1802639</t>
  </si>
  <si>
    <t>Digikey</t>
  </si>
  <si>
    <t>LS Q976-NR-1</t>
  </si>
  <si>
    <t>VENDOR PART#</t>
  </si>
  <si>
    <t>475-2512-1-ND</t>
  </si>
  <si>
    <t>https://www.digikey.com/product-detail/en/harwin-inc/M20-9990345/952-2263-ND/3728227</t>
  </si>
  <si>
    <t>M20-9990345</t>
  </si>
  <si>
    <t>Notes</t>
  </si>
  <si>
    <t>Spare 2 ordered</t>
  </si>
  <si>
    <t>Spare 5 Ordered</t>
  </si>
  <si>
    <t>Spare 3 ordered</t>
  </si>
  <si>
    <t>https://www.digikey.com/product-detail/en/amphenol-fci/68016-204HLF/609-3319-ND/1878459</t>
  </si>
  <si>
    <t>609-3319-ND</t>
  </si>
  <si>
    <t>68016-204HLF</t>
  </si>
  <si>
    <t>GRM033R61A104ME15D</t>
  </si>
  <si>
    <t>490-5405-6-ND</t>
  </si>
  <si>
    <t>952-2263-ND</t>
  </si>
  <si>
    <t>https://www.digikey.com/product-detail/en/murata-electronics-north-america/GRM033R61A104ME15D/490-5405-6-ND/2175233</t>
  </si>
  <si>
    <t>Spare 11 ordered</t>
  </si>
  <si>
    <t>445-1318-1-ND</t>
  </si>
  <si>
    <t xml:space="preserve"> C1608X7R1C224K080AC</t>
  </si>
  <si>
    <t>https://www.digikey.com/product-detail/en/tdk-corporation/C1608X7R1C224K080AC/445-1318-1-ND/567690</t>
  </si>
  <si>
    <t>490-6285-1-ND</t>
  </si>
  <si>
    <t>GRM155R60J102KA01D</t>
  </si>
  <si>
    <t>https://www.digikey.com/product-detail/en/murata-electronics-north-america/GRM155R60J102KA01D/490-6285-1-ND/3845482</t>
  </si>
  <si>
    <t>Spare 9 ordered (cheaper than just 3)</t>
  </si>
  <si>
    <t>311-10.0HRCT-ND</t>
  </si>
  <si>
    <t>RC0603FR-0710RL</t>
  </si>
  <si>
    <t>https://www.digikey.com/product-detail/en/yageo/RC0603FR-0710RL/311-10.0HRCT-ND/729826</t>
  </si>
  <si>
    <t>10nF</t>
  </si>
  <si>
    <t>490-3194-1-ND</t>
  </si>
  <si>
    <t>https://www.digikey.com/product-detail/en/murata-electronics-north-america/GRM033R71A103KA01D/490-3194-1-ND/702735</t>
  </si>
  <si>
    <t>GRM033R71A103KA01D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</si>
</sst>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oulev2_RealTi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tdk-corporation/C1608X7R1C224K080AC/445-1318-1-ND/567690" TargetMode="External"/><Relationship Id="rId2" Type="http://schemas.openxmlformats.org/officeDocument/2006/relationships/hyperlink" Target="https://www.digikey.com/product-detail/en/murata-electronics-north-america/GRM033R61A104ME15D/490-5405-6-ND/2175233" TargetMode="External"/><Relationship Id="rId1" Type="http://schemas.openxmlformats.org/officeDocument/2006/relationships/hyperlink" Target="https://www.digikey.com/product-detail/en/amphenol-fci/68016-204HLF/609-3319-ND/1878459" TargetMode="External"/><Relationship Id="rId5" Type="http://schemas.openxmlformats.org/officeDocument/2006/relationships/queryTable" Target="../queryTables/query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4.140625" bestFit="1" customWidth="1"/>
    <col min="2" max="2" width="28.140625" bestFit="1" customWidth="1"/>
    <col min="3" max="3" width="41.42578125" bestFit="1" customWidth="1"/>
    <col min="4" max="4" width="28.28515625" bestFit="1" customWidth="1"/>
    <col min="5" max="5" width="39.28515625" customWidth="1"/>
    <col min="6" max="6" width="42.85546875" hidden="1" customWidth="1"/>
    <col min="7" max="7" width="30.7109375" bestFit="1" customWidth="1"/>
    <col min="8" max="8" width="5.140625" hidden="1" customWidth="1"/>
    <col min="9" max="9" width="11" hidden="1" customWidth="1"/>
    <col min="10" max="10" width="12" hidden="1" customWidth="1"/>
    <col min="11" max="11" width="5.85546875" hidden="1" customWidth="1"/>
    <col min="12" max="12" width="11" hidden="1" customWidth="1"/>
    <col min="13" max="13" width="18.5703125" customWidth="1"/>
    <col min="14" max="14" width="17.42578125" bestFit="1" customWidth="1"/>
    <col min="15" max="15" width="17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163</v>
      </c>
      <c r="P1" t="s">
        <v>157</v>
      </c>
      <c r="Q1" t="s">
        <v>158</v>
      </c>
      <c r="R1" t="s">
        <v>159</v>
      </c>
      <c r="S1" t="s">
        <v>167</v>
      </c>
    </row>
    <row r="2" spans="1:19" ht="15.75" thickBot="1" x14ac:dyDescent="0.3">
      <c r="A2">
        <v>3</v>
      </c>
      <c r="C2" t="s">
        <v>14</v>
      </c>
      <c r="D2" t="s">
        <v>15</v>
      </c>
      <c r="E2" t="s">
        <v>16</v>
      </c>
      <c r="F2" t="s">
        <v>17</v>
      </c>
      <c r="G2" s="1" t="s">
        <v>162</v>
      </c>
      <c r="N2" t="s">
        <v>161</v>
      </c>
      <c r="O2" s="1" t="s">
        <v>164</v>
      </c>
      <c r="P2" t="s">
        <v>160</v>
      </c>
      <c r="Q2">
        <v>0.26</v>
      </c>
      <c r="R2">
        <f>Q2*A2</f>
        <v>0.78</v>
      </c>
      <c r="S2" t="s">
        <v>168</v>
      </c>
    </row>
    <row r="3" spans="1:19" x14ac:dyDescent="0.25">
      <c r="A3">
        <v>10</v>
      </c>
      <c r="C3" t="s">
        <v>18</v>
      </c>
      <c r="D3" t="s">
        <v>19</v>
      </c>
      <c r="E3" t="s">
        <v>20</v>
      </c>
      <c r="F3" t="s">
        <v>21</v>
      </c>
      <c r="G3" s="3" t="s">
        <v>166</v>
      </c>
      <c r="N3" t="s">
        <v>161</v>
      </c>
      <c r="O3" s="2" t="s">
        <v>176</v>
      </c>
      <c r="P3" t="s">
        <v>165</v>
      </c>
      <c r="Q3">
        <v>0.18</v>
      </c>
      <c r="R3">
        <f t="shared" ref="R3:R47" si="0">Q3*A3</f>
        <v>1.7999999999999998</v>
      </c>
      <c r="S3" t="s">
        <v>169</v>
      </c>
    </row>
    <row r="4" spans="1:19" ht="15.75" thickBot="1" x14ac:dyDescent="0.3">
      <c r="A4">
        <v>5</v>
      </c>
      <c r="C4" t="s">
        <v>22</v>
      </c>
      <c r="D4" t="s">
        <v>23</v>
      </c>
      <c r="E4" t="s">
        <v>24</v>
      </c>
      <c r="F4" t="s">
        <v>21</v>
      </c>
      <c r="G4" t="s">
        <v>173</v>
      </c>
      <c r="N4" t="s">
        <v>161</v>
      </c>
      <c r="O4" t="s">
        <v>172</v>
      </c>
      <c r="P4" s="4" t="s">
        <v>171</v>
      </c>
      <c r="Q4">
        <v>0.31</v>
      </c>
      <c r="R4">
        <f t="shared" si="0"/>
        <v>1.55</v>
      </c>
      <c r="S4" t="s">
        <v>170</v>
      </c>
    </row>
    <row r="5" spans="1:19" x14ac:dyDescent="0.25">
      <c r="A5">
        <v>40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s="3" t="s">
        <v>174</v>
      </c>
      <c r="N5" t="s">
        <v>161</v>
      </c>
      <c r="O5" s="2" t="s">
        <v>175</v>
      </c>
      <c r="P5" s="4" t="s">
        <v>177</v>
      </c>
      <c r="Q5">
        <v>0.17</v>
      </c>
      <c r="R5">
        <f t="shared" si="0"/>
        <v>6.8000000000000007</v>
      </c>
      <c r="S5" t="s">
        <v>178</v>
      </c>
    </row>
    <row r="6" spans="1:19" x14ac:dyDescent="0.25">
      <c r="A6">
        <v>3</v>
      </c>
      <c r="B6" t="s">
        <v>30</v>
      </c>
      <c r="C6" t="s">
        <v>26</v>
      </c>
      <c r="D6" t="s">
        <v>27</v>
      </c>
      <c r="E6" t="s">
        <v>31</v>
      </c>
      <c r="F6" t="s">
        <v>29</v>
      </c>
      <c r="G6" s="2" t="s">
        <v>180</v>
      </c>
      <c r="N6" t="s">
        <v>161</v>
      </c>
      <c r="O6" s="1" t="s">
        <v>179</v>
      </c>
      <c r="P6" s="4" t="s">
        <v>181</v>
      </c>
      <c r="Q6">
        <v>0.1</v>
      </c>
      <c r="R6">
        <f t="shared" si="0"/>
        <v>0.30000000000000004</v>
      </c>
      <c r="S6" t="s">
        <v>168</v>
      </c>
    </row>
    <row r="7" spans="1:19" ht="15.75" thickBot="1" x14ac:dyDescent="0.3">
      <c r="A7">
        <v>10</v>
      </c>
      <c r="B7" t="s">
        <v>32</v>
      </c>
      <c r="C7" t="s">
        <v>26</v>
      </c>
      <c r="D7" t="s">
        <v>27</v>
      </c>
      <c r="E7" t="s">
        <v>33</v>
      </c>
      <c r="F7" t="s">
        <v>29</v>
      </c>
      <c r="G7" s="1" t="s">
        <v>183</v>
      </c>
      <c r="N7" t="s">
        <v>161</v>
      </c>
      <c r="O7" s="1" t="s">
        <v>182</v>
      </c>
      <c r="P7" t="s">
        <v>184</v>
      </c>
      <c r="Q7">
        <v>1.0999999999999999E-2</v>
      </c>
      <c r="R7">
        <f t="shared" si="0"/>
        <v>0.10999999999999999</v>
      </c>
      <c r="S7" t="s">
        <v>185</v>
      </c>
    </row>
    <row r="8" spans="1:19" ht="15.75" thickBot="1" x14ac:dyDescent="0.3">
      <c r="A8">
        <v>10</v>
      </c>
      <c r="B8">
        <v>10</v>
      </c>
      <c r="C8" t="s">
        <v>34</v>
      </c>
      <c r="D8" t="s">
        <v>35</v>
      </c>
      <c r="E8" t="s">
        <v>36</v>
      </c>
      <c r="F8" t="s">
        <v>37</v>
      </c>
      <c r="G8" s="3" t="s">
        <v>187</v>
      </c>
      <c r="N8" t="s">
        <v>161</v>
      </c>
      <c r="O8" s="1" t="s">
        <v>186</v>
      </c>
      <c r="P8" t="s">
        <v>188</v>
      </c>
      <c r="Q8">
        <v>1.4E-2</v>
      </c>
      <c r="R8">
        <f t="shared" si="0"/>
        <v>0.14000000000000001</v>
      </c>
      <c r="S8" t="s">
        <v>185</v>
      </c>
    </row>
    <row r="9" spans="1:19" x14ac:dyDescent="0.25">
      <c r="A9">
        <v>10</v>
      </c>
      <c r="B9" t="s">
        <v>189</v>
      </c>
      <c r="C9" t="s">
        <v>26</v>
      </c>
      <c r="D9" t="s">
        <v>27</v>
      </c>
      <c r="E9" t="s">
        <v>38</v>
      </c>
      <c r="F9" t="s">
        <v>29</v>
      </c>
      <c r="G9" s="3" t="s">
        <v>192</v>
      </c>
      <c r="N9" t="s">
        <v>161</v>
      </c>
      <c r="O9" s="1" t="s">
        <v>190</v>
      </c>
      <c r="P9" t="s">
        <v>191</v>
      </c>
      <c r="Q9">
        <v>2.1000000000000001E-2</v>
      </c>
      <c r="R9">
        <f t="shared" si="0"/>
        <v>0.21000000000000002</v>
      </c>
      <c r="S9" t="s">
        <v>185</v>
      </c>
    </row>
    <row r="10" spans="1:19" x14ac:dyDescent="0.25">
      <c r="A10">
        <v>4</v>
      </c>
      <c r="B10" t="s">
        <v>39</v>
      </c>
      <c r="C10" t="s">
        <v>26</v>
      </c>
      <c r="D10" t="s">
        <v>27</v>
      </c>
      <c r="E10" t="s">
        <v>40</v>
      </c>
      <c r="F10" t="s">
        <v>29</v>
      </c>
      <c r="N10" t="s">
        <v>161</v>
      </c>
      <c r="R10">
        <f t="shared" si="0"/>
        <v>0</v>
      </c>
    </row>
    <row r="11" spans="1:19" x14ac:dyDescent="0.25">
      <c r="A11">
        <v>9</v>
      </c>
      <c r="B11" t="s">
        <v>41</v>
      </c>
      <c r="C11" t="s">
        <v>34</v>
      </c>
      <c r="D11" t="s">
        <v>35</v>
      </c>
      <c r="E11" t="s">
        <v>42</v>
      </c>
      <c r="F11" t="s">
        <v>37</v>
      </c>
      <c r="N11" t="s">
        <v>161</v>
      </c>
      <c r="R11">
        <f t="shared" si="0"/>
        <v>0</v>
      </c>
    </row>
    <row r="12" spans="1:19" x14ac:dyDescent="0.25">
      <c r="A12">
        <v>6</v>
      </c>
      <c r="B12" t="s">
        <v>43</v>
      </c>
      <c r="C12" t="s">
        <v>26</v>
      </c>
      <c r="D12" t="s">
        <v>27</v>
      </c>
      <c r="E12" t="s">
        <v>44</v>
      </c>
      <c r="F12" t="s">
        <v>29</v>
      </c>
      <c r="N12" t="s">
        <v>161</v>
      </c>
      <c r="R12">
        <f t="shared" si="0"/>
        <v>0</v>
      </c>
    </row>
    <row r="13" spans="1:19" x14ac:dyDescent="0.25">
      <c r="A13">
        <v>4</v>
      </c>
      <c r="B13" t="s">
        <v>45</v>
      </c>
      <c r="C13" t="s">
        <v>46</v>
      </c>
      <c r="D13" t="s">
        <v>47</v>
      </c>
      <c r="E13" t="s">
        <v>48</v>
      </c>
      <c r="F13" t="s">
        <v>49</v>
      </c>
      <c r="N13" t="s">
        <v>161</v>
      </c>
      <c r="R13">
        <f t="shared" si="0"/>
        <v>0</v>
      </c>
    </row>
    <row r="14" spans="1:19" x14ac:dyDescent="0.25">
      <c r="A14">
        <v>1</v>
      </c>
      <c r="B14" t="s">
        <v>50</v>
      </c>
      <c r="C14" t="s">
        <v>51</v>
      </c>
      <c r="D14" t="s">
        <v>52</v>
      </c>
      <c r="E14" t="s">
        <v>53</v>
      </c>
      <c r="F14" t="s">
        <v>54</v>
      </c>
      <c r="J14" t="s">
        <v>55</v>
      </c>
      <c r="M14" t="s">
        <v>50</v>
      </c>
      <c r="N14" t="s">
        <v>161</v>
      </c>
      <c r="R14">
        <f t="shared" si="0"/>
        <v>0</v>
      </c>
    </row>
    <row r="15" spans="1:19" x14ac:dyDescent="0.25">
      <c r="A15">
        <v>2</v>
      </c>
      <c r="B15" t="s">
        <v>56</v>
      </c>
      <c r="C15" t="s">
        <v>26</v>
      </c>
      <c r="D15" t="s">
        <v>27</v>
      </c>
      <c r="E15" t="s">
        <v>57</v>
      </c>
      <c r="F15" t="s">
        <v>29</v>
      </c>
      <c r="N15" t="s">
        <v>161</v>
      </c>
      <c r="R15">
        <f t="shared" si="0"/>
        <v>0</v>
      </c>
    </row>
    <row r="16" spans="1:19" x14ac:dyDescent="0.25">
      <c r="A16">
        <v>6</v>
      </c>
      <c r="B16" t="s">
        <v>58</v>
      </c>
      <c r="C16" t="s">
        <v>34</v>
      </c>
      <c r="D16" t="s">
        <v>35</v>
      </c>
      <c r="E16" t="s">
        <v>59</v>
      </c>
      <c r="F16" t="s">
        <v>37</v>
      </c>
      <c r="N16" t="s">
        <v>161</v>
      </c>
      <c r="R16">
        <f t="shared" si="0"/>
        <v>0</v>
      </c>
    </row>
    <row r="17" spans="1:18" x14ac:dyDescent="0.25">
      <c r="A17">
        <v>1</v>
      </c>
      <c r="B17" t="s">
        <v>60</v>
      </c>
      <c r="C17" t="s">
        <v>26</v>
      </c>
      <c r="D17" t="s">
        <v>27</v>
      </c>
      <c r="E17" t="s">
        <v>61</v>
      </c>
      <c r="F17" t="s">
        <v>29</v>
      </c>
      <c r="N17" t="s">
        <v>161</v>
      </c>
      <c r="R17">
        <f t="shared" si="0"/>
        <v>0</v>
      </c>
    </row>
    <row r="18" spans="1:18" x14ac:dyDescent="0.25">
      <c r="A18">
        <v>1</v>
      </c>
      <c r="B18" t="s">
        <v>62</v>
      </c>
      <c r="C18" t="s">
        <v>62</v>
      </c>
      <c r="D18" t="s">
        <v>63</v>
      </c>
      <c r="E18" t="s">
        <v>64</v>
      </c>
      <c r="H18">
        <v>2</v>
      </c>
      <c r="I18" t="s">
        <v>65</v>
      </c>
      <c r="R18">
        <f t="shared" si="0"/>
        <v>0</v>
      </c>
    </row>
    <row r="19" spans="1:18" x14ac:dyDescent="0.25">
      <c r="A19">
        <v>6</v>
      </c>
      <c r="B19" t="s">
        <v>66</v>
      </c>
      <c r="C19" t="s">
        <v>67</v>
      </c>
      <c r="D19">
        <v>603</v>
      </c>
      <c r="E19" t="s">
        <v>68</v>
      </c>
      <c r="F19" t="s">
        <v>69</v>
      </c>
      <c r="J19" t="s">
        <v>70</v>
      </c>
      <c r="M19" t="s">
        <v>71</v>
      </c>
      <c r="R19">
        <f t="shared" si="0"/>
        <v>0</v>
      </c>
    </row>
    <row r="20" spans="1:18" x14ac:dyDescent="0.25">
      <c r="A20">
        <v>1</v>
      </c>
      <c r="B20" t="s">
        <v>72</v>
      </c>
      <c r="C20" t="s">
        <v>26</v>
      </c>
      <c r="D20" t="s">
        <v>27</v>
      </c>
      <c r="E20" t="s">
        <v>73</v>
      </c>
      <c r="F20" t="s">
        <v>29</v>
      </c>
      <c r="R20">
        <f t="shared" si="0"/>
        <v>0</v>
      </c>
    </row>
    <row r="21" spans="1:18" x14ac:dyDescent="0.25">
      <c r="A21">
        <v>1</v>
      </c>
      <c r="B21" t="s">
        <v>74</v>
      </c>
      <c r="C21" t="s">
        <v>75</v>
      </c>
      <c r="D21" t="s">
        <v>76</v>
      </c>
      <c r="E21" t="s">
        <v>77</v>
      </c>
      <c r="I21" t="s">
        <v>78</v>
      </c>
      <c r="J21" t="s">
        <v>79</v>
      </c>
      <c r="L21" t="s">
        <v>74</v>
      </c>
      <c r="R21">
        <f t="shared" si="0"/>
        <v>0</v>
      </c>
    </row>
    <row r="22" spans="1:18" x14ac:dyDescent="0.25">
      <c r="A22">
        <v>2</v>
      </c>
      <c r="B22" t="s">
        <v>80</v>
      </c>
      <c r="C22" t="s">
        <v>34</v>
      </c>
      <c r="D22" t="s">
        <v>35</v>
      </c>
      <c r="E22" t="s">
        <v>81</v>
      </c>
      <c r="F22" t="s">
        <v>37</v>
      </c>
      <c r="R22">
        <f t="shared" si="0"/>
        <v>0</v>
      </c>
    </row>
    <row r="23" spans="1:18" x14ac:dyDescent="0.25">
      <c r="A23">
        <v>8</v>
      </c>
      <c r="B23" t="s">
        <v>82</v>
      </c>
      <c r="C23" t="s">
        <v>34</v>
      </c>
      <c r="D23" t="s">
        <v>35</v>
      </c>
      <c r="E23" t="s">
        <v>83</v>
      </c>
      <c r="F23" t="s">
        <v>37</v>
      </c>
      <c r="R23">
        <f t="shared" si="0"/>
        <v>0</v>
      </c>
    </row>
    <row r="24" spans="1:18" x14ac:dyDescent="0.25">
      <c r="A24">
        <v>2</v>
      </c>
      <c r="B24" t="s">
        <v>84</v>
      </c>
      <c r="C24" t="s">
        <v>26</v>
      </c>
      <c r="D24" t="s">
        <v>27</v>
      </c>
      <c r="E24" t="s">
        <v>85</v>
      </c>
      <c r="F24" t="s">
        <v>29</v>
      </c>
      <c r="R24">
        <f t="shared" si="0"/>
        <v>0</v>
      </c>
    </row>
    <row r="25" spans="1:18" x14ac:dyDescent="0.25">
      <c r="A25">
        <v>1</v>
      </c>
      <c r="B25">
        <v>500</v>
      </c>
      <c r="C25" t="s">
        <v>34</v>
      </c>
      <c r="D25" t="s">
        <v>35</v>
      </c>
      <c r="E25" t="s">
        <v>86</v>
      </c>
      <c r="F25" t="s">
        <v>37</v>
      </c>
      <c r="R25">
        <f t="shared" si="0"/>
        <v>0</v>
      </c>
    </row>
    <row r="26" spans="1:18" x14ac:dyDescent="0.25">
      <c r="A26">
        <v>1</v>
      </c>
      <c r="B26">
        <v>680</v>
      </c>
      <c r="C26" t="s">
        <v>34</v>
      </c>
      <c r="D26" t="s">
        <v>35</v>
      </c>
      <c r="E26" t="s">
        <v>87</v>
      </c>
      <c r="F26" t="s">
        <v>37</v>
      </c>
      <c r="R26">
        <f t="shared" si="0"/>
        <v>0</v>
      </c>
    </row>
    <row r="27" spans="1:18" x14ac:dyDescent="0.25">
      <c r="A27">
        <v>1</v>
      </c>
      <c r="B27" t="s">
        <v>88</v>
      </c>
      <c r="C27" t="s">
        <v>88</v>
      </c>
      <c r="D27" t="s">
        <v>89</v>
      </c>
      <c r="E27" t="s">
        <v>90</v>
      </c>
      <c r="R27">
        <f t="shared" si="0"/>
        <v>0</v>
      </c>
    </row>
    <row r="28" spans="1:18" x14ac:dyDescent="0.25">
      <c r="A28">
        <v>1</v>
      </c>
      <c r="B28" t="s">
        <v>91</v>
      </c>
      <c r="C28" t="s">
        <v>34</v>
      </c>
      <c r="D28" t="s">
        <v>35</v>
      </c>
      <c r="E28" t="s">
        <v>92</v>
      </c>
      <c r="F28" t="s">
        <v>37</v>
      </c>
      <c r="R28">
        <f t="shared" si="0"/>
        <v>0</v>
      </c>
    </row>
    <row r="29" spans="1:18" x14ac:dyDescent="0.25">
      <c r="A29">
        <v>1</v>
      </c>
      <c r="B29" t="s">
        <v>93</v>
      </c>
      <c r="C29" t="s">
        <v>34</v>
      </c>
      <c r="D29" t="s">
        <v>35</v>
      </c>
      <c r="E29" t="s">
        <v>94</v>
      </c>
      <c r="F29" t="s">
        <v>37</v>
      </c>
      <c r="R29">
        <f t="shared" si="0"/>
        <v>0</v>
      </c>
    </row>
    <row r="30" spans="1:18" x14ac:dyDescent="0.25">
      <c r="A30">
        <v>1</v>
      </c>
      <c r="B30" t="s">
        <v>95</v>
      </c>
      <c r="C30" t="s">
        <v>95</v>
      </c>
      <c r="D30" t="s">
        <v>96</v>
      </c>
      <c r="E30" t="s">
        <v>97</v>
      </c>
      <c r="R30">
        <f t="shared" si="0"/>
        <v>0</v>
      </c>
    </row>
    <row r="31" spans="1:18" x14ac:dyDescent="0.25">
      <c r="A31">
        <v>1</v>
      </c>
      <c r="B31" t="s">
        <v>98</v>
      </c>
      <c r="C31" t="s">
        <v>98</v>
      </c>
      <c r="D31" t="s">
        <v>99</v>
      </c>
      <c r="E31" t="s">
        <v>100</v>
      </c>
      <c r="F31" t="s">
        <v>101</v>
      </c>
      <c r="J31" t="s">
        <v>102</v>
      </c>
      <c r="M31" t="s">
        <v>98</v>
      </c>
      <c r="R31">
        <f t="shared" si="0"/>
        <v>0</v>
      </c>
    </row>
    <row r="32" spans="1:18" x14ac:dyDescent="0.25">
      <c r="A32">
        <v>1</v>
      </c>
      <c r="B32" t="s">
        <v>103</v>
      </c>
      <c r="C32" t="s">
        <v>103</v>
      </c>
      <c r="D32" t="s">
        <v>104</v>
      </c>
      <c r="E32" t="s">
        <v>105</v>
      </c>
      <c r="R32">
        <f t="shared" si="0"/>
        <v>0</v>
      </c>
    </row>
    <row r="33" spans="1:18" x14ac:dyDescent="0.25">
      <c r="A33">
        <v>1</v>
      </c>
      <c r="B33" t="s">
        <v>106</v>
      </c>
      <c r="C33" t="s">
        <v>106</v>
      </c>
      <c r="D33" t="s">
        <v>107</v>
      </c>
      <c r="E33" t="s">
        <v>108</v>
      </c>
      <c r="R33">
        <f t="shared" si="0"/>
        <v>0</v>
      </c>
    </row>
    <row r="34" spans="1:18" x14ac:dyDescent="0.25">
      <c r="A34">
        <v>1</v>
      </c>
      <c r="B34" t="s">
        <v>109</v>
      </c>
      <c r="C34" t="s">
        <v>109</v>
      </c>
      <c r="D34" t="s">
        <v>110</v>
      </c>
      <c r="E34" t="s">
        <v>111</v>
      </c>
      <c r="R34">
        <f t="shared" si="0"/>
        <v>0</v>
      </c>
    </row>
    <row r="35" spans="1:18" x14ac:dyDescent="0.25">
      <c r="A35">
        <v>1</v>
      </c>
      <c r="B35" t="s">
        <v>112</v>
      </c>
      <c r="C35" t="s">
        <v>112</v>
      </c>
      <c r="D35" t="s">
        <v>110</v>
      </c>
      <c r="E35" t="s">
        <v>113</v>
      </c>
      <c r="R35">
        <f t="shared" si="0"/>
        <v>0</v>
      </c>
    </row>
    <row r="36" spans="1:18" x14ac:dyDescent="0.25">
      <c r="A36">
        <v>1</v>
      </c>
      <c r="B36" t="s">
        <v>114</v>
      </c>
      <c r="C36" t="s">
        <v>114</v>
      </c>
      <c r="D36" t="s">
        <v>115</v>
      </c>
      <c r="E36" t="s">
        <v>116</v>
      </c>
      <c r="F36" t="s">
        <v>117</v>
      </c>
      <c r="R36">
        <f t="shared" si="0"/>
        <v>0</v>
      </c>
    </row>
    <row r="37" spans="1:18" x14ac:dyDescent="0.25">
      <c r="A37">
        <v>1</v>
      </c>
      <c r="B37" t="s">
        <v>118</v>
      </c>
      <c r="C37" t="s">
        <v>119</v>
      </c>
      <c r="D37" t="s">
        <v>120</v>
      </c>
      <c r="E37" t="s">
        <v>121</v>
      </c>
      <c r="F37" t="s">
        <v>122</v>
      </c>
      <c r="J37" t="s">
        <v>123</v>
      </c>
      <c r="L37" t="s">
        <v>124</v>
      </c>
      <c r="R37">
        <f t="shared" si="0"/>
        <v>0</v>
      </c>
    </row>
    <row r="38" spans="1:18" x14ac:dyDescent="0.25">
      <c r="A38">
        <v>1</v>
      </c>
      <c r="B38" t="s">
        <v>125</v>
      </c>
      <c r="C38" t="s">
        <v>125</v>
      </c>
      <c r="D38" t="s">
        <v>126</v>
      </c>
      <c r="E38" t="s">
        <v>127</v>
      </c>
      <c r="R38">
        <f t="shared" si="0"/>
        <v>0</v>
      </c>
    </row>
    <row r="39" spans="1:18" x14ac:dyDescent="0.25">
      <c r="A39">
        <v>1</v>
      </c>
      <c r="B39" t="s">
        <v>128</v>
      </c>
      <c r="C39" t="s">
        <v>128</v>
      </c>
      <c r="D39" t="s">
        <v>129</v>
      </c>
      <c r="E39" t="s">
        <v>130</v>
      </c>
      <c r="R39">
        <f t="shared" si="0"/>
        <v>0</v>
      </c>
    </row>
    <row r="40" spans="1:18" x14ac:dyDescent="0.25">
      <c r="A40">
        <v>1</v>
      </c>
      <c r="B40" t="s">
        <v>131</v>
      </c>
      <c r="C40" t="s">
        <v>131</v>
      </c>
      <c r="D40" t="s">
        <v>132</v>
      </c>
      <c r="E40" t="s">
        <v>133</v>
      </c>
      <c r="G40" t="s">
        <v>131</v>
      </c>
      <c r="N40" t="s">
        <v>134</v>
      </c>
      <c r="R40">
        <f t="shared" si="0"/>
        <v>0</v>
      </c>
    </row>
    <row r="41" spans="1:18" x14ac:dyDescent="0.25">
      <c r="A41">
        <v>2</v>
      </c>
      <c r="B41" t="s">
        <v>135</v>
      </c>
      <c r="C41" t="s">
        <v>135</v>
      </c>
      <c r="D41" t="s">
        <v>136</v>
      </c>
      <c r="E41" t="s">
        <v>137</v>
      </c>
      <c r="R41">
        <f t="shared" si="0"/>
        <v>0</v>
      </c>
    </row>
    <row r="42" spans="1:18" x14ac:dyDescent="0.25">
      <c r="A42">
        <v>2</v>
      </c>
      <c r="B42" t="s">
        <v>138</v>
      </c>
      <c r="C42" t="s">
        <v>138</v>
      </c>
      <c r="D42" t="s">
        <v>138</v>
      </c>
      <c r="E42" t="s">
        <v>139</v>
      </c>
      <c r="R42">
        <f t="shared" si="0"/>
        <v>0</v>
      </c>
    </row>
    <row r="43" spans="1:18" x14ac:dyDescent="0.25">
      <c r="A43">
        <v>1</v>
      </c>
      <c r="B43" t="s">
        <v>140</v>
      </c>
      <c r="C43" t="s">
        <v>140</v>
      </c>
      <c r="D43" t="s">
        <v>141</v>
      </c>
      <c r="E43" t="s">
        <v>142</v>
      </c>
      <c r="R43">
        <f t="shared" si="0"/>
        <v>0</v>
      </c>
    </row>
    <row r="44" spans="1:18" x14ac:dyDescent="0.25">
      <c r="A44">
        <v>1</v>
      </c>
      <c r="B44" t="s">
        <v>143</v>
      </c>
      <c r="C44" t="s">
        <v>143</v>
      </c>
      <c r="D44" t="s">
        <v>144</v>
      </c>
      <c r="E44" t="s">
        <v>145</v>
      </c>
      <c r="G44" t="s">
        <v>143</v>
      </c>
      <c r="N44" t="s">
        <v>146</v>
      </c>
      <c r="R44">
        <f t="shared" si="0"/>
        <v>0</v>
      </c>
    </row>
    <row r="45" spans="1:18" x14ac:dyDescent="0.25">
      <c r="A45">
        <v>5</v>
      </c>
      <c r="B45" t="s">
        <v>147</v>
      </c>
      <c r="C45" t="s">
        <v>147</v>
      </c>
      <c r="D45" t="s">
        <v>147</v>
      </c>
      <c r="E45" t="s">
        <v>148</v>
      </c>
      <c r="R45">
        <f t="shared" si="0"/>
        <v>0</v>
      </c>
    </row>
    <row r="46" spans="1:18" x14ac:dyDescent="0.25">
      <c r="A46">
        <v>1</v>
      </c>
      <c r="B46" t="s">
        <v>149</v>
      </c>
      <c r="C46" t="s">
        <v>149</v>
      </c>
      <c r="D46" t="s">
        <v>150</v>
      </c>
      <c r="E46" t="s">
        <v>151</v>
      </c>
      <c r="R46">
        <f t="shared" si="0"/>
        <v>0</v>
      </c>
    </row>
    <row r="47" spans="1:18" x14ac:dyDescent="0.25">
      <c r="A47">
        <v>1</v>
      </c>
      <c r="B47" t="s">
        <v>152</v>
      </c>
      <c r="C47" t="s">
        <v>153</v>
      </c>
      <c r="D47" t="s">
        <v>154</v>
      </c>
      <c r="E47" t="s">
        <v>155</v>
      </c>
      <c r="F47" t="s">
        <v>156</v>
      </c>
      <c r="R47">
        <f t="shared" si="0"/>
        <v>0</v>
      </c>
    </row>
  </sheetData>
  <hyperlinks>
    <hyperlink ref="P4" r:id="rId1"/>
    <hyperlink ref="P5" r:id="rId2"/>
    <hyperlink ref="P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Sheet1!Joulev2_RealTime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yuki</dc:creator>
  <cp:lastModifiedBy>satoshi yuki</cp:lastModifiedBy>
  <dcterms:created xsi:type="dcterms:W3CDTF">2017-05-18T18:04:37Z</dcterms:created>
  <dcterms:modified xsi:type="dcterms:W3CDTF">2017-05-18T20:05:15Z</dcterms:modified>
</cp:coreProperties>
</file>