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/>
  <xr:revisionPtr revIDLastSave="0" documentId="13_ncr:1_{A78A7EC9-8B73-4885-93A0-8F942D91D3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0" i="1"/>
  <c r="F11" i="1"/>
  <c r="F12" i="1"/>
  <c r="F17" i="1"/>
  <c r="F18" i="1"/>
  <c r="F19" i="1"/>
  <c r="F23" i="1"/>
  <c r="F24" i="1"/>
  <c r="F25" i="1"/>
  <c r="F2" i="1"/>
  <c r="D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3" i="1"/>
</calcChain>
</file>

<file path=xl/sharedStrings.xml><?xml version="1.0" encoding="utf-8"?>
<sst xmlns="http://schemas.openxmlformats.org/spreadsheetml/2006/main" count="102" uniqueCount="98">
  <si>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</si>
  <si>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</si>
  <si>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</si>
  <si>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</si>
  <si>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</si>
  <si>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</si>
  <si>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</si>
  <si>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</si>
  <si>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</si>
  <si>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Have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</si>
  <si>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</si>
  <si>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</si>
  <si>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</si>
  <si>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</si>
  <si>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</si>
  <si>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</si>
  <si>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</si>
  <si>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</si>
  <si>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</si>
  <si>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</si>
  <si>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</si>
  <si>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</si>
  <si>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</si>
  <si>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</si>
  <si>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</si>
  <si>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</si>
  <si>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</si>
  <si>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</si>
  <si>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</si>
  <si>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</si>
  <si>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</si>
  <si>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</si>
  <si>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</si>
  <si>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</si>
  <si>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</si>
  <si>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</si>
  <si>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</si>
  <si>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</si>
  <si>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</si>
  <si>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</si>
  <si>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</si>
  <si>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</si>
  <si>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</si>
  <si>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</si>
  <si>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</si>
  <si>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</si>
  <si>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</si>
  <si>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</si>
  <si>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</si>
  <si>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</si>
  <si>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</si>
  <si>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</si>
  <si>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</si>
  <si>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</si>
  <si>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</si>
  <si>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</si>
  <si>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</si>
  <si>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</si>
  <si>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</si>
  <si>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</si>
  <si>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</si>
  <si>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</si>
  <si>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</si>
  <si>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</si>
  <si>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</si>
  <si>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300mA Schottky diode</t>
  </si>
  <si>
    <t>300mA fuse</t>
  </si>
  <si>
    <t>NSR0530HT1GOSCT-ND</t>
  </si>
  <si>
    <t>Per board</t>
  </si>
  <si>
    <t>507-1797-1-ND</t>
  </si>
  <si>
    <t>Mux</t>
  </si>
  <si>
    <t>External Watchdog</t>
  </si>
  <si>
    <t>SR latch</t>
  </si>
  <si>
    <t>296-31498-1-ND</t>
  </si>
  <si>
    <t>MC74HC157ADGOS-ND</t>
  </si>
  <si>
    <t>APX823-31W5GDICT-ND</t>
  </si>
  <si>
    <t>9pF</t>
  </si>
  <si>
    <t>USB header</t>
  </si>
  <si>
    <t>401-1426-1-ND</t>
  </si>
  <si>
    <t>22 ohm resistor</t>
  </si>
  <si>
    <t xml:space="preserve"> 1276-2142-1-ND </t>
  </si>
  <si>
    <t xml:space="preserve">2019-RK73B1JTTD220JCT-ND </t>
  </si>
  <si>
    <t xml:space="preserve">H2960CT-ND </t>
  </si>
  <si>
    <t>RF SMA PCB connector</t>
  </si>
  <si>
    <t>Green LED</t>
  </si>
  <si>
    <t>Blue LED</t>
  </si>
  <si>
    <t>Yellow LED</t>
  </si>
  <si>
    <t>732-4966-1-ND</t>
  </si>
  <si>
    <t>732-4971-1-ND</t>
  </si>
  <si>
    <t>732-4981-1-ND</t>
  </si>
  <si>
    <t>Crystal</t>
  </si>
  <si>
    <t>SER4070CT-ND</t>
  </si>
  <si>
    <t>296-20631-1-ND</t>
  </si>
  <si>
    <t>5+</t>
  </si>
  <si>
    <t>Not in design:</t>
  </si>
  <si>
    <t>Antenna</t>
  </si>
  <si>
    <t>Have before soldering radios 2-4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</si>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</sst>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0" fontId="2" fillId="0" borderId="0" xfId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odes.com/assets/Datasheets/APX823_824_825A.pdf" TargetMode="External"/><Relationship Id="rId3" Type="http://schemas.openxmlformats.org/officeDocument/2006/relationships/hyperlink" Target="http://www.adafruit.com/product/1944" TargetMode="External"/><Relationship Id="rId7" Type="http://schemas.openxmlformats.org/officeDocument/2006/relationships/hyperlink" Target="https://www.onsemi.com/pub/Collateral/MC74HC157A-D.PDF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hyperlink" Target="https://www.ti.com/lit/ds/symlink/cd4044b.pdf" TargetMode="External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A2" workbookViewId="0">
      <selection activeCell="F23" sqref="F23"/>
    </sheetView>
  </sheetViews>
  <sheetFormatPr defaultRowHeight="14.4" x14ac:dyDescent="0.3"/>
  <cols>
    <col min="1" max="1" width="21.44140625" style="1" customWidth="1"/>
    <col min="2" max="2" width="24.88671875" style="1" customWidth="1"/>
    <col min="3" max="3" width="11.21875" style="1" customWidth="1"/>
    <col min="4" max="4" width="8.88671875" style="1"/>
    <col min="5" max="5" width="18.109375" style="1" customWidth="1"/>
    <col min="6" max="6" width="14.21875" style="8" customWidth="1"/>
    <col min="7" max="7" width="9.88671875" style="2" customWidth="1"/>
    <col min="8" max="8" width="8.88671875" style="1"/>
    <col min="9" max="9" width="21.88671875" style="1" customWidth="1"/>
    <col min="10" max="10" width="29.21875" style="1" customWidth="1"/>
    <col min="11" max="12" width="8.88671875" style="1"/>
    <col min="13" max="13" width="8.88671875" style="2"/>
    <col min="14" max="14" width="17.5546875" style="1" customWidth="1"/>
    <col min="15" max="15" width="18.77734375" style="1" customWidth="1"/>
    <col min="16" max="16384" width="8.88671875" style="1"/>
  </cols>
  <sheetData>
    <row r="1" spans="1:15" ht="28.8" x14ac:dyDescent="0.3">
      <c r="A1" s="1" t="s">
        <v>19</v>
      </c>
      <c r="B1" s="1" t="s">
        <v>22</v>
      </c>
      <c r="C1" s="1" t="s">
        <v>68</v>
      </c>
      <c r="D1" s="1" t="s">
        <v>4</v>
      </c>
      <c r="E1" s="1" t="s">
        <v>96</v>
      </c>
      <c r="F1" s="8" t="s">
        <v>97</v>
      </c>
      <c r="G1" s="1"/>
      <c r="I1" s="1" t="s">
        <v>18</v>
      </c>
      <c r="J1" s="1" t="s">
        <v>22</v>
      </c>
      <c r="K1" s="1" t="s">
        <v>4</v>
      </c>
      <c r="L1" s="1" t="s">
        <v>9</v>
      </c>
      <c r="M1" s="1"/>
    </row>
    <row r="2" spans="1:15" x14ac:dyDescent="0.3">
      <c r="A2" s="1" t="s">
        <v>12</v>
      </c>
      <c r="B2" s="1" t="s">
        <v>11</v>
      </c>
      <c r="C2" s="1">
        <v>1</v>
      </c>
      <c r="D2" s="1">
        <f>C2*3</f>
        <v>3</v>
      </c>
      <c r="E2" s="7">
        <v>4</v>
      </c>
      <c r="F2" s="8">
        <f>IF(D2&gt;E2, D2-E2, 0)</f>
        <v>0</v>
      </c>
      <c r="I2" s="1" t="s">
        <v>25</v>
      </c>
      <c r="J2" s="1" t="s">
        <v>26</v>
      </c>
      <c r="K2" s="1">
        <v>1</v>
      </c>
      <c r="L2" s="1">
        <v>2</v>
      </c>
      <c r="N2" s="2"/>
    </row>
    <row r="3" spans="1:15" x14ac:dyDescent="0.3">
      <c r="A3" s="1" t="s">
        <v>14</v>
      </c>
      <c r="B3" s="1" t="s">
        <v>13</v>
      </c>
      <c r="C3" s="1">
        <v>1</v>
      </c>
      <c r="D3" s="1">
        <f>3*C3</f>
        <v>3</v>
      </c>
      <c r="E3" s="7">
        <v>2</v>
      </c>
      <c r="F3" s="8">
        <f t="shared" ref="F3:F25" si="0">IF(D3&gt;E3, D3-E3, 0)</f>
        <v>1</v>
      </c>
      <c r="I3" s="1" t="s">
        <v>27</v>
      </c>
      <c r="J3" s="1" t="s">
        <v>28</v>
      </c>
      <c r="K3" s="1">
        <v>1</v>
      </c>
      <c r="L3" s="7">
        <v>2</v>
      </c>
      <c r="N3" s="2"/>
    </row>
    <row r="4" spans="1:15" x14ac:dyDescent="0.3">
      <c r="A4" s="1" t="s">
        <v>1</v>
      </c>
      <c r="B4" s="1" t="s">
        <v>0</v>
      </c>
      <c r="C4" s="1">
        <v>1</v>
      </c>
      <c r="D4" s="7">
        <f t="shared" ref="D4:D27" si="1">3*C4</f>
        <v>3</v>
      </c>
      <c r="E4" s="7">
        <v>1</v>
      </c>
      <c r="F4" s="8">
        <f t="shared" si="0"/>
        <v>2</v>
      </c>
      <c r="I4" s="1" t="s">
        <v>20</v>
      </c>
      <c r="J4" s="1" t="s">
        <v>21</v>
      </c>
      <c r="K4" s="1">
        <v>1</v>
      </c>
      <c r="L4" s="7">
        <v>1</v>
      </c>
      <c r="N4" s="2"/>
    </row>
    <row r="5" spans="1:15" x14ac:dyDescent="0.3">
      <c r="A5" s="1" t="s">
        <v>2</v>
      </c>
      <c r="B5" s="1" t="s">
        <v>3</v>
      </c>
      <c r="C5" s="1">
        <v>1</v>
      </c>
      <c r="D5" s="7">
        <f t="shared" si="1"/>
        <v>3</v>
      </c>
      <c r="E5" s="7">
        <v>1</v>
      </c>
      <c r="F5" s="8">
        <f t="shared" si="0"/>
        <v>2</v>
      </c>
      <c r="I5" s="1" t="s">
        <v>23</v>
      </c>
      <c r="J5" s="1" t="s">
        <v>24</v>
      </c>
      <c r="K5" s="1">
        <v>1</v>
      </c>
      <c r="L5" s="7">
        <v>1</v>
      </c>
      <c r="N5" s="2"/>
    </row>
    <row r="6" spans="1:15" x14ac:dyDescent="0.3">
      <c r="A6" s="1" t="s">
        <v>17</v>
      </c>
      <c r="B6" s="1" t="s">
        <v>8</v>
      </c>
      <c r="C6" s="1">
        <v>2</v>
      </c>
      <c r="D6" s="7">
        <f t="shared" si="1"/>
        <v>6</v>
      </c>
      <c r="E6" s="7">
        <v>8</v>
      </c>
      <c r="F6" s="8">
        <f t="shared" si="0"/>
        <v>0</v>
      </c>
      <c r="I6" s="1" t="s">
        <v>48</v>
      </c>
      <c r="J6" s="1" t="s">
        <v>53</v>
      </c>
      <c r="K6" s="1">
        <v>1</v>
      </c>
      <c r="L6" s="7">
        <v>2</v>
      </c>
      <c r="N6" s="2"/>
    </row>
    <row r="7" spans="1:15" x14ac:dyDescent="0.3">
      <c r="A7" s="1" t="s">
        <v>5</v>
      </c>
      <c r="B7" s="1" t="s">
        <v>39</v>
      </c>
      <c r="C7" s="1">
        <v>5</v>
      </c>
      <c r="D7" s="7">
        <f t="shared" si="1"/>
        <v>15</v>
      </c>
      <c r="E7" s="7">
        <v>4</v>
      </c>
      <c r="F7" s="8">
        <f t="shared" si="0"/>
        <v>11</v>
      </c>
      <c r="I7" s="1" t="s">
        <v>49</v>
      </c>
      <c r="J7" s="1" t="s">
        <v>52</v>
      </c>
      <c r="K7" s="1">
        <v>1</v>
      </c>
      <c r="L7" s="7">
        <v>2</v>
      </c>
      <c r="N7" s="2"/>
    </row>
    <row r="8" spans="1:15" x14ac:dyDescent="0.3">
      <c r="A8" s="1" t="s">
        <v>41</v>
      </c>
      <c r="B8" s="1" t="s">
        <v>43</v>
      </c>
      <c r="C8" s="1">
        <v>1</v>
      </c>
      <c r="D8" s="7">
        <f t="shared" si="1"/>
        <v>3</v>
      </c>
      <c r="E8" s="7">
        <v>10</v>
      </c>
      <c r="F8" s="8">
        <f t="shared" si="0"/>
        <v>0</v>
      </c>
      <c r="I8" s="1" t="s">
        <v>50</v>
      </c>
      <c r="J8" s="1" t="s">
        <v>54</v>
      </c>
      <c r="K8" s="1">
        <v>1</v>
      </c>
      <c r="L8" s="7">
        <v>2</v>
      </c>
      <c r="N8" s="2"/>
    </row>
    <row r="9" spans="1:15" x14ac:dyDescent="0.3">
      <c r="A9" s="1" t="s">
        <v>10</v>
      </c>
      <c r="B9" s="1" t="s">
        <v>40</v>
      </c>
      <c r="C9" s="1">
        <v>6</v>
      </c>
      <c r="D9" s="7">
        <f t="shared" si="1"/>
        <v>18</v>
      </c>
      <c r="E9" s="7">
        <v>4</v>
      </c>
      <c r="F9" s="8">
        <v>0</v>
      </c>
      <c r="I9" s="1" t="s">
        <v>51</v>
      </c>
      <c r="J9" s="1" t="s">
        <v>55</v>
      </c>
      <c r="K9" s="1">
        <v>1</v>
      </c>
      <c r="L9" s="7">
        <v>2</v>
      </c>
      <c r="N9" s="2"/>
    </row>
    <row r="10" spans="1:15" x14ac:dyDescent="0.3">
      <c r="A10" s="1" t="s">
        <v>42</v>
      </c>
      <c r="B10" s="1" t="s">
        <v>44</v>
      </c>
      <c r="C10" s="1">
        <v>1</v>
      </c>
      <c r="D10" s="7">
        <f t="shared" si="1"/>
        <v>3</v>
      </c>
      <c r="E10" s="7">
        <v>9</v>
      </c>
      <c r="F10" s="8">
        <f t="shared" si="0"/>
        <v>0</v>
      </c>
      <c r="I10" s="1" t="s">
        <v>29</v>
      </c>
      <c r="K10" s="1">
        <v>1</v>
      </c>
      <c r="L10" s="7" t="s">
        <v>93</v>
      </c>
      <c r="N10" s="2"/>
      <c r="O10" s="1" t="s">
        <v>9</v>
      </c>
    </row>
    <row r="11" spans="1:15" x14ac:dyDescent="0.3">
      <c r="A11" s="1" t="s">
        <v>76</v>
      </c>
      <c r="B11" s="1" t="s">
        <v>80</v>
      </c>
      <c r="C11" s="1">
        <v>2</v>
      </c>
      <c r="D11" s="7">
        <f t="shared" si="1"/>
        <v>6</v>
      </c>
      <c r="E11" s="7">
        <v>8</v>
      </c>
      <c r="F11" s="8">
        <f t="shared" si="0"/>
        <v>0</v>
      </c>
      <c r="I11" s="1" t="s">
        <v>30</v>
      </c>
      <c r="J11" s="1" t="s">
        <v>31</v>
      </c>
      <c r="K11" s="1">
        <v>1</v>
      </c>
      <c r="L11" s="7">
        <v>2</v>
      </c>
      <c r="N11" s="2"/>
    </row>
    <row r="12" spans="1:15" ht="28.8" x14ac:dyDescent="0.3">
      <c r="A12" s="1" t="s">
        <v>79</v>
      </c>
      <c r="B12" s="1" t="s">
        <v>81</v>
      </c>
      <c r="C12" s="1">
        <v>2</v>
      </c>
      <c r="D12" s="7">
        <f t="shared" si="1"/>
        <v>6</v>
      </c>
      <c r="E12" s="1">
        <v>8</v>
      </c>
      <c r="F12" s="8">
        <f t="shared" si="0"/>
        <v>0</v>
      </c>
      <c r="I12" s="1" t="s">
        <v>32</v>
      </c>
      <c r="J12" s="4" t="s">
        <v>36</v>
      </c>
      <c r="K12" s="1">
        <v>1</v>
      </c>
      <c r="L12" s="7">
        <v>2</v>
      </c>
      <c r="N12" s="2"/>
    </row>
    <row r="13" spans="1:15" x14ac:dyDescent="0.3">
      <c r="A13" s="1" t="s">
        <v>38</v>
      </c>
      <c r="B13" s="1" t="s">
        <v>45</v>
      </c>
      <c r="C13" s="1">
        <v>1</v>
      </c>
      <c r="D13" s="7">
        <f t="shared" si="1"/>
        <v>3</v>
      </c>
      <c r="F13" s="8">
        <v>0</v>
      </c>
      <c r="I13" s="1" t="s">
        <v>33</v>
      </c>
      <c r="J13" s="4" t="s">
        <v>34</v>
      </c>
      <c r="K13" s="1">
        <v>1</v>
      </c>
      <c r="L13" s="7">
        <v>2</v>
      </c>
      <c r="N13" s="2"/>
    </row>
    <row r="14" spans="1:15" ht="28.8" x14ac:dyDescent="0.3">
      <c r="A14" s="1" t="s">
        <v>37</v>
      </c>
      <c r="B14" s="3" t="s">
        <v>46</v>
      </c>
      <c r="C14" s="3">
        <v>5</v>
      </c>
      <c r="D14" s="7">
        <f t="shared" si="1"/>
        <v>15</v>
      </c>
      <c r="E14" s="1">
        <v>6</v>
      </c>
      <c r="F14" s="8">
        <v>0</v>
      </c>
      <c r="I14" s="1" t="s">
        <v>56</v>
      </c>
      <c r="J14" s="4" t="s">
        <v>35</v>
      </c>
      <c r="K14" s="1">
        <v>1</v>
      </c>
      <c r="L14" s="7"/>
      <c r="M14" s="5"/>
      <c r="N14" s="2"/>
      <c r="O14" s="1" t="s">
        <v>60</v>
      </c>
    </row>
    <row r="15" spans="1:15" ht="28.8" x14ac:dyDescent="0.3">
      <c r="A15" s="1" t="s">
        <v>6</v>
      </c>
      <c r="B15" s="1" t="s">
        <v>47</v>
      </c>
      <c r="C15" s="1">
        <v>3</v>
      </c>
      <c r="D15" s="7">
        <f t="shared" si="1"/>
        <v>9</v>
      </c>
      <c r="F15" s="8">
        <v>0</v>
      </c>
      <c r="I15" s="1" t="s">
        <v>57</v>
      </c>
      <c r="J15" s="4" t="s">
        <v>62</v>
      </c>
      <c r="K15" s="1">
        <v>1</v>
      </c>
      <c r="L15" s="7"/>
      <c r="N15" s="2"/>
      <c r="O15" s="1" t="s">
        <v>61</v>
      </c>
    </row>
    <row r="16" spans="1:15" ht="28.8" x14ac:dyDescent="0.3">
      <c r="A16" s="1" t="s">
        <v>77</v>
      </c>
      <c r="B16" s="1" t="s">
        <v>82</v>
      </c>
      <c r="C16" s="1">
        <v>1</v>
      </c>
      <c r="D16" s="7">
        <f t="shared" si="1"/>
        <v>3</v>
      </c>
      <c r="E16" s="1">
        <v>2</v>
      </c>
      <c r="F16" s="8">
        <v>0</v>
      </c>
      <c r="I16" s="1" t="s">
        <v>59</v>
      </c>
      <c r="J16" s="4" t="s">
        <v>58</v>
      </c>
      <c r="K16" s="1">
        <v>1</v>
      </c>
      <c r="L16" s="7"/>
      <c r="N16" s="2"/>
    </row>
    <row r="17" spans="1:14" x14ac:dyDescent="0.3">
      <c r="A17" s="1" t="s">
        <v>7</v>
      </c>
      <c r="B17" s="7" t="s">
        <v>78</v>
      </c>
      <c r="C17" s="1">
        <v>1</v>
      </c>
      <c r="D17" s="7">
        <f t="shared" si="1"/>
        <v>3</v>
      </c>
      <c r="E17" s="1">
        <v>1</v>
      </c>
      <c r="F17" s="8">
        <f t="shared" si="0"/>
        <v>2</v>
      </c>
    </row>
    <row r="18" spans="1:14" s="7" customFormat="1" x14ac:dyDescent="0.3">
      <c r="A18" s="7" t="s">
        <v>90</v>
      </c>
      <c r="B18" t="s">
        <v>91</v>
      </c>
      <c r="C18" s="7">
        <v>1</v>
      </c>
      <c r="D18" s="7">
        <f t="shared" si="1"/>
        <v>3</v>
      </c>
      <c r="F18" s="8">
        <f t="shared" si="0"/>
        <v>3</v>
      </c>
      <c r="G18" s="2"/>
      <c r="M18" s="2"/>
    </row>
    <row r="19" spans="1:14" x14ac:dyDescent="0.3">
      <c r="A19" s="1" t="s">
        <v>15</v>
      </c>
      <c r="B19" s="1" t="s">
        <v>92</v>
      </c>
      <c r="C19" s="1">
        <v>1</v>
      </c>
      <c r="D19" s="7">
        <f t="shared" si="1"/>
        <v>3</v>
      </c>
      <c r="E19" s="1">
        <v>5</v>
      </c>
      <c r="F19" s="8">
        <f t="shared" si="0"/>
        <v>0</v>
      </c>
      <c r="N19" s="2"/>
    </row>
    <row r="20" spans="1:14" s="7" customFormat="1" x14ac:dyDescent="0.3">
      <c r="A20" s="7" t="s">
        <v>84</v>
      </c>
      <c r="B20" t="s">
        <v>88</v>
      </c>
      <c r="C20" s="7">
        <v>2</v>
      </c>
      <c r="D20" s="7">
        <f t="shared" si="1"/>
        <v>6</v>
      </c>
      <c r="E20" s="7">
        <v>2</v>
      </c>
      <c r="F20" s="8">
        <v>0</v>
      </c>
      <c r="G20" s="2"/>
      <c r="M20" s="2"/>
      <c r="N20" s="2"/>
    </row>
    <row r="21" spans="1:14" s="7" customFormat="1" x14ac:dyDescent="0.3">
      <c r="A21" s="7" t="s">
        <v>85</v>
      </c>
      <c r="B21" t="s">
        <v>87</v>
      </c>
      <c r="C21" s="7">
        <v>1</v>
      </c>
      <c r="D21" s="7">
        <f t="shared" si="1"/>
        <v>3</v>
      </c>
      <c r="E21" s="7">
        <v>2</v>
      </c>
      <c r="F21" s="8">
        <v>0</v>
      </c>
      <c r="G21" s="2"/>
      <c r="M21" s="2"/>
    </row>
    <row r="22" spans="1:14" x14ac:dyDescent="0.3">
      <c r="A22" s="1" t="s">
        <v>86</v>
      </c>
      <c r="B22" t="s">
        <v>89</v>
      </c>
      <c r="C22" s="1">
        <v>1</v>
      </c>
      <c r="D22" s="7">
        <f t="shared" si="1"/>
        <v>3</v>
      </c>
      <c r="E22" s="1">
        <v>2</v>
      </c>
      <c r="F22" s="8">
        <v>0</v>
      </c>
    </row>
    <row r="23" spans="1:14" x14ac:dyDescent="0.3">
      <c r="A23" s="1" t="s">
        <v>83</v>
      </c>
      <c r="B23" s="1" t="s">
        <v>16</v>
      </c>
      <c r="C23" s="1">
        <v>1</v>
      </c>
      <c r="D23" s="7">
        <f t="shared" si="1"/>
        <v>3</v>
      </c>
      <c r="E23" s="1">
        <v>1</v>
      </c>
      <c r="F23" s="8">
        <f t="shared" si="0"/>
        <v>2</v>
      </c>
    </row>
    <row r="24" spans="1:14" x14ac:dyDescent="0.3">
      <c r="A24" s="1" t="s">
        <v>65</v>
      </c>
      <c r="B24" t="s">
        <v>67</v>
      </c>
      <c r="C24">
        <v>1</v>
      </c>
      <c r="D24" s="7">
        <f t="shared" si="1"/>
        <v>3</v>
      </c>
      <c r="E24" s="1">
        <v>2</v>
      </c>
      <c r="F24" s="8">
        <f t="shared" si="0"/>
        <v>1</v>
      </c>
    </row>
    <row r="25" spans="1:14" x14ac:dyDescent="0.3">
      <c r="A25" s="1" t="s">
        <v>66</v>
      </c>
      <c r="B25" t="s">
        <v>69</v>
      </c>
      <c r="C25" s="1">
        <v>1</v>
      </c>
      <c r="D25" s="7">
        <f t="shared" si="1"/>
        <v>3</v>
      </c>
      <c r="E25" s="1">
        <v>2</v>
      </c>
      <c r="F25" s="8">
        <f t="shared" si="0"/>
        <v>1</v>
      </c>
    </row>
    <row r="26" spans="1:14" x14ac:dyDescent="0.3">
      <c r="D26" s="7"/>
    </row>
    <row r="27" spans="1:14" x14ac:dyDescent="0.3">
      <c r="A27" s="1" t="s">
        <v>95</v>
      </c>
      <c r="C27" s="1">
        <v>1</v>
      </c>
      <c r="D27" s="7">
        <f t="shared" si="1"/>
        <v>3</v>
      </c>
      <c r="E27" s="1" t="s">
        <v>93</v>
      </c>
    </row>
    <row r="34" spans="1:2" x14ac:dyDescent="0.3">
      <c r="A34" s="1" t="s">
        <v>94</v>
      </c>
    </row>
    <row r="35" spans="1:2" x14ac:dyDescent="0.3">
      <c r="A35" s="1" t="s">
        <v>63</v>
      </c>
      <c r="B35" s="1" t="s">
        <v>64</v>
      </c>
    </row>
    <row r="36" spans="1:2" x14ac:dyDescent="0.3">
      <c r="A36" s="1" t="s">
        <v>71</v>
      </c>
      <c r="B36" s="6" t="s">
        <v>75</v>
      </c>
    </row>
    <row r="37" spans="1:2" x14ac:dyDescent="0.3">
      <c r="A37" s="1" t="s">
        <v>70</v>
      </c>
      <c r="B37" s="6" t="s">
        <v>74</v>
      </c>
    </row>
    <row r="38" spans="1:2" x14ac:dyDescent="0.3">
      <c r="A38" s="1" t="s">
        <v>72</v>
      </c>
      <c r="B38" s="6" t="s">
        <v>73</v>
      </c>
    </row>
  </sheetData>
  <hyperlinks>
    <hyperlink ref="J13" r:id="rId1" display="www.adafruit.com/product/2011" xr:uid="{E42F21C1-0492-40EB-AEF7-53F2B2F5708E}"/>
    <hyperlink ref="J14" r:id="rId2" xr:uid="{996DCB62-E088-4E61-914D-CC473C3C91A1}"/>
    <hyperlink ref="J12" r:id="rId3" xr:uid="{F8FCF166-57E3-4B3F-A665-042561BF6934}"/>
    <hyperlink ref="J15" r:id="rId4" xr:uid="{FBC8E941-7B24-4FAF-ACEB-DD0438F6BDD9}"/>
    <hyperlink ref="J16" r:id="rId5" xr:uid="{47868E09-3EC4-42BC-8E64-F5105C27F835}"/>
    <hyperlink ref="B38" r:id="rId6" xr:uid="{5C805838-9D7A-4A69-B716-8DBFF1B315E3}"/>
    <hyperlink ref="B37" r:id="rId7" xr:uid="{2DE54676-3B1A-4A9B-8385-E44AE31DB6F7}"/>
    <hyperlink ref="B36" r:id="rId8" xr:uid="{8C8CAB8B-5DD6-4EB4-AD24-EE91835A4ED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2020-02-18T00:59:28Z</dcterms:modified>
</cp:coreProperties>
</file>