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88" yWindow="24" windowWidth="21060" windowHeight="11616" activeTab="3"/>
  </bookViews>
  <sheets>
    <sheet name="Sheet1" sheetId="1" r:id="rId1"/>
    <sheet name="us" sheetId="2" r:id="rId2"/>
    <sheet name="gorelick" sheetId="3" r:id="rId3"/>
    <sheet name="Irani" sheetId="4" r:id="rId4"/>
    <sheet name="Sheet3" sheetId="5" r:id="rId5"/>
  </sheets>
  <calcPr calcId="125725"/>
</workbook>
</file>

<file path=xl/calcChain.xml><?xml version="1.0" encoding="utf-8"?>
<calcChain xmlns="http://schemas.openxmlformats.org/spreadsheetml/2006/main">
  <c r="D28" i="1"/>
  <c r="D21"/>
  <c r="D22"/>
  <c r="D23"/>
  <c r="D19"/>
  <c r="D24"/>
  <c r="D20"/>
  <c r="D18"/>
  <c r="D25"/>
  <c r="D26"/>
  <c r="D27"/>
  <c r="E8"/>
  <c r="E7"/>
  <c r="D12"/>
</calcChain>
</file>

<file path=xl/sharedStrings.xml><?xml version="1.0" encoding="utf-8"?>
<sst xmlns="http://schemas.openxmlformats.org/spreadsheetml/2006/main" count="114" uniqueCount="49">
  <si>
    <t>Get codebooks: train on 2100 images</t>
  </si>
  <si>
    <t>Get idx values of all 2400 images</t>
  </si>
  <si>
    <t>Read idx values into Matlab</t>
  </si>
  <si>
    <t>Train HMM on 2100 images</t>
  </si>
  <si>
    <t>Test 300 images of one user</t>
  </si>
  <si>
    <t xml:space="preserve">Add 2400 entries into Images table </t>
  </si>
  <si>
    <t xml:space="preserve">Add 2100 entries into Snippets table </t>
  </si>
  <si>
    <t>"</t>
  </si>
  <si>
    <t>For every user, 10 actions, 30 frames/action</t>
  </si>
  <si>
    <t>Number of users</t>
  </si>
  <si>
    <t>Name of subroutine</t>
  </si>
  <si>
    <t>uibtn_DATABASE_ENTRIES_ADD_images_Click(...)</t>
  </si>
  <si>
    <t>uibtn_RVQ_Linker_startToFinish_Click(...)</t>
  </si>
  <si>
    <t>uibtn_RVQ_get_idx_values_of_all_images_Click(...)</t>
  </si>
  <si>
    <t>Step1_readAll_idx_files.m</t>
  </si>
  <si>
    <t>Step2_train_10_models_training_users_7_test_user_one_user.m</t>
  </si>
  <si>
    <t>uibtn_DATABASE_ENTRIES_ADD_snipts_Click(...)</t>
  </si>
  <si>
    <t>Action</t>
  </si>
  <si>
    <t>Time (msec)</t>
  </si>
  <si>
    <t>Time(min)</t>
  </si>
  <si>
    <t>bend</t>
  </si>
  <si>
    <t>jump</t>
  </si>
  <si>
    <t>skip</t>
  </si>
  <si>
    <t>jack</t>
  </si>
  <si>
    <t>pjump</t>
  </si>
  <si>
    <t>run</t>
  </si>
  <si>
    <t>side</t>
  </si>
  <si>
    <t>walk</t>
  </si>
  <si>
    <t>wave1</t>
  </si>
  <si>
    <t>wave2</t>
  </si>
  <si>
    <t>correct out of 8</t>
  </si>
  <si>
    <t>% age</t>
  </si>
  <si>
    <t>confused with</t>
  </si>
  <si>
    <t>-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</si>
  <si>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</si>
  <si>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</si>
  <si>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</si>
  <si>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</si>
  <si>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</si>
  <si>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</si>
  <si>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</si>
  <si>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</si>
  <si>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</si>
  <si>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</si>
  <si>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side (a7)</t>
  </si>
  <si>
    <t>run (a2)</t>
  </si>
  <si>
    <t>wave2 (a9)</t>
  </si>
  <si>
    <t>skip (a3)</t>
  </si>
  <si>
    <t>wave1 (a8)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</si>
</sst>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1" xfId="0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Fill="1" applyBorder="1"/>
    <xf numFmtId="0" fontId="0" fillId="0" borderId="0" xfId="0" applyBorder="1" applyAlignment="1">
      <alignment horizontal="center"/>
    </xf>
    <xf numFmtId="0" fontId="2" fillId="0" borderId="0" xfId="0" applyFont="1"/>
    <xf numFmtId="164" fontId="2" fillId="0" borderId="1" xfId="0" applyNumberFormat="1" applyFont="1" applyBorder="1"/>
    <xf numFmtId="164" fontId="2" fillId="0" borderId="0" xfId="0" applyNumberFormat="1" applyFont="1"/>
    <xf numFmtId="164" fontId="2" fillId="2" borderId="1" xfId="0" applyNumberFormat="1" applyFont="1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129540</xdr:colOff>
      <xdr:row>4</xdr:row>
      <xdr:rowOff>99060</xdr:rowOff>
    </xdr:from>
    <xdr:to>
      <xdr:col>8</xdr:col>
      <xdr:colOff>114300</xdr:colOff>
      <xdr:row>6</xdr:row>
      <xdr:rowOff>91440</xdr:rowOff>
    </xdr:to>
    <xdr:sp macro="" textlink="">
      <xdr:nvSpPr>
        <xdr:cNvPr id="2" name="TextBox 1"/>
        <xdr:cNvSpPr txBox="1"/>
      </xdr:nvSpPr>
      <xdr:spPr>
        <a:xfrm>
          <a:off x="952500" y="647700"/>
          <a:ext cx="135636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Details not provided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8"/>
  <sheetViews>
    <sheetView topLeftCell="A3" workbookViewId="0">
      <selection activeCell="D29" sqref="D29"/>
    </sheetView>
  </sheetViews>
  <sheetFormatPr defaultRowHeight="14.4"/>
  <cols>
    <col min="2" max="2" width="37.21875" bestFit="1" customWidth="1"/>
    <col min="3" max="3" width="14.5546875" bestFit="1" customWidth="1"/>
    <col min="4" max="4" width="11.21875" style="5" bestFit="1" customWidth="1"/>
    <col min="5" max="5" width="12" bestFit="1" customWidth="1"/>
    <col min="6" max="6" width="55" bestFit="1" customWidth="1"/>
  </cols>
  <sheetData>
    <row r="1" spans="2:6">
      <c r="B1" t="s">
        <v>8</v>
      </c>
    </row>
    <row r="4" spans="2:6" s="2" customFormat="1">
      <c r="B4" s="2" t="s">
        <v>17</v>
      </c>
      <c r="C4" s="2" t="s">
        <v>9</v>
      </c>
      <c r="D4" s="6" t="s">
        <v>18</v>
      </c>
      <c r="E4" s="2" t="s">
        <v>19</v>
      </c>
      <c r="F4" s="2" t="s">
        <v>10</v>
      </c>
    </row>
    <row r="5" spans="2:6">
      <c r="B5" s="1" t="s">
        <v>5</v>
      </c>
      <c r="C5" s="3">
        <v>8</v>
      </c>
      <c r="D5" s="7">
        <v>3924</v>
      </c>
      <c r="E5" s="1"/>
      <c r="F5" s="1" t="s">
        <v>11</v>
      </c>
    </row>
    <row r="6" spans="2:6">
      <c r="B6" s="1" t="s">
        <v>6</v>
      </c>
      <c r="C6" s="3">
        <v>7</v>
      </c>
      <c r="D6" s="7">
        <v>2882</v>
      </c>
      <c r="E6" s="1"/>
      <c r="F6" s="1" t="s">
        <v>16</v>
      </c>
    </row>
    <row r="7" spans="2:6">
      <c r="B7" s="1" t="s">
        <v>0</v>
      </c>
      <c r="C7" s="3">
        <v>7</v>
      </c>
      <c r="D7" s="7">
        <v>355061</v>
      </c>
      <c r="E7" s="1">
        <f>D7/60000</f>
        <v>5.9176833333333336</v>
      </c>
      <c r="F7" s="1" t="s">
        <v>12</v>
      </c>
    </row>
    <row r="8" spans="2:6">
      <c r="B8" s="1" t="s">
        <v>1</v>
      </c>
      <c r="C8" s="3">
        <v>8</v>
      </c>
      <c r="D8" s="7">
        <v>176542</v>
      </c>
      <c r="E8" s="1">
        <f>D8/60000</f>
        <v>2.9423666666666666</v>
      </c>
      <c r="F8" s="1" t="s">
        <v>13</v>
      </c>
    </row>
    <row r="9" spans="2:6">
      <c r="B9" s="1" t="s">
        <v>2</v>
      </c>
      <c r="C9" s="3">
        <v>8</v>
      </c>
      <c r="D9" s="7">
        <v>248</v>
      </c>
      <c r="E9" s="1"/>
      <c r="F9" s="1" t="s">
        <v>14</v>
      </c>
    </row>
    <row r="10" spans="2:6">
      <c r="B10" s="1" t="s">
        <v>3</v>
      </c>
      <c r="C10" s="3">
        <v>7</v>
      </c>
      <c r="D10" s="7">
        <v>699</v>
      </c>
      <c r="E10" s="1"/>
      <c r="F10" s="1" t="s">
        <v>15</v>
      </c>
    </row>
    <row r="11" spans="2:6">
      <c r="B11" s="1" t="s">
        <v>4</v>
      </c>
      <c r="C11" s="3">
        <v>1</v>
      </c>
      <c r="D11" s="7">
        <v>340</v>
      </c>
      <c r="E11" s="1"/>
      <c r="F11" s="1" t="s">
        <v>7</v>
      </c>
    </row>
    <row r="12" spans="2:6">
      <c r="D12" s="5">
        <f>SUM(D5:D11)</f>
        <v>539696</v>
      </c>
    </row>
    <row r="13" spans="2:6" s="2" customFormat="1"/>
    <row r="17" spans="1:6">
      <c r="B17" s="2" t="s">
        <v>17</v>
      </c>
      <c r="C17" s="2" t="s">
        <v>30</v>
      </c>
      <c r="D17" s="2" t="s">
        <v>31</v>
      </c>
      <c r="F17" s="2" t="s">
        <v>32</v>
      </c>
    </row>
    <row r="18" spans="1:6">
      <c r="A18" t="s">
        <v>34</v>
      </c>
      <c r="B18" s="1" t="s">
        <v>27</v>
      </c>
      <c r="C18" s="4">
        <v>7</v>
      </c>
      <c r="D18" s="8">
        <f t="shared" ref="D18:D27" si="0">(C18/8)*100</f>
        <v>87.5</v>
      </c>
      <c r="F18" t="s">
        <v>44</v>
      </c>
    </row>
    <row r="19" spans="1:6">
      <c r="A19" t="s">
        <v>35</v>
      </c>
      <c r="B19" s="1" t="s">
        <v>25</v>
      </c>
      <c r="C19" s="4">
        <v>8</v>
      </c>
      <c r="D19" s="8">
        <f t="shared" si="0"/>
        <v>100</v>
      </c>
      <c r="F19" t="s">
        <v>33</v>
      </c>
    </row>
    <row r="20" spans="1:6">
      <c r="A20" t="s">
        <v>36</v>
      </c>
      <c r="B20" s="1" t="s">
        <v>22</v>
      </c>
      <c r="C20" s="4">
        <v>7</v>
      </c>
      <c r="D20" s="8">
        <f t="shared" si="0"/>
        <v>87.5</v>
      </c>
      <c r="F20" t="s">
        <v>45</v>
      </c>
    </row>
    <row r="21" spans="1:6">
      <c r="A21" t="s">
        <v>37</v>
      </c>
      <c r="B21" s="1" t="s">
        <v>23</v>
      </c>
      <c r="C21" s="4">
        <v>6</v>
      </c>
      <c r="D21" s="8">
        <f t="shared" si="0"/>
        <v>75</v>
      </c>
      <c r="F21" t="s">
        <v>46</v>
      </c>
    </row>
    <row r="22" spans="1:6">
      <c r="A22" t="s">
        <v>38</v>
      </c>
      <c r="B22" s="1" t="s">
        <v>21</v>
      </c>
      <c r="C22" s="4">
        <v>7</v>
      </c>
      <c r="D22" s="8">
        <f t="shared" si="0"/>
        <v>87.5</v>
      </c>
      <c r="F22" t="s">
        <v>47</v>
      </c>
    </row>
    <row r="23" spans="1:6">
      <c r="A23" t="s">
        <v>39</v>
      </c>
      <c r="B23" s="1" t="s">
        <v>24</v>
      </c>
      <c r="C23" s="4">
        <v>7</v>
      </c>
      <c r="D23" s="8">
        <f t="shared" si="0"/>
        <v>87.5</v>
      </c>
      <c r="F23" t="s">
        <v>48</v>
      </c>
    </row>
    <row r="24" spans="1:6">
      <c r="A24" t="s">
        <v>40</v>
      </c>
      <c r="B24" s="1" t="s">
        <v>26</v>
      </c>
      <c r="C24" s="4">
        <v>8</v>
      </c>
      <c r="D24" s="8">
        <f t="shared" si="0"/>
        <v>100</v>
      </c>
      <c r="F24" t="s">
        <v>33</v>
      </c>
    </row>
    <row r="25" spans="1:6">
      <c r="A25" t="s">
        <v>41</v>
      </c>
      <c r="B25" s="1" t="s">
        <v>28</v>
      </c>
      <c r="C25" s="4">
        <v>8</v>
      </c>
      <c r="D25" s="8">
        <f t="shared" si="0"/>
        <v>100</v>
      </c>
      <c r="F25" t="s">
        <v>33</v>
      </c>
    </row>
    <row r="26" spans="1:6">
      <c r="A26" t="s">
        <v>42</v>
      </c>
      <c r="B26" s="1" t="s">
        <v>29</v>
      </c>
      <c r="C26" s="4">
        <v>8</v>
      </c>
      <c r="D26" s="8">
        <f t="shared" si="0"/>
        <v>100</v>
      </c>
      <c r="F26" t="s">
        <v>33</v>
      </c>
    </row>
    <row r="27" spans="1:6">
      <c r="A27" t="s">
        <v>43</v>
      </c>
      <c r="B27" s="1" t="s">
        <v>20</v>
      </c>
      <c r="C27" s="4">
        <v>8</v>
      </c>
      <c r="D27" s="8">
        <f t="shared" si="0"/>
        <v>100</v>
      </c>
      <c r="F27" t="s">
        <v>33</v>
      </c>
    </row>
    <row r="28" spans="1:6">
      <c r="B28" s="10"/>
      <c r="C28" s="11"/>
      <c r="D28" s="9">
        <f>SUM(D18:D27)/10</f>
        <v>92.5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33"/>
  <sheetViews>
    <sheetView showGridLines="0" workbookViewId="0">
      <selection activeCell="A2" sqref="A2:A11"/>
    </sheetView>
  </sheetViews>
  <sheetFormatPr defaultColWidth="4" defaultRowHeight="10.8" customHeight="1"/>
  <cols>
    <col min="1" max="16384" width="4" style="12"/>
  </cols>
  <sheetData>
    <row r="1" spans="1:23" ht="10.8" customHeight="1">
      <c r="B1" s="12" t="s">
        <v>34</v>
      </c>
      <c r="C1" s="12" t="s">
        <v>35</v>
      </c>
      <c r="D1" s="12" t="s">
        <v>36</v>
      </c>
      <c r="E1" s="12" t="s">
        <v>37</v>
      </c>
      <c r="F1" s="12" t="s">
        <v>38</v>
      </c>
      <c r="G1" s="12" t="s">
        <v>39</v>
      </c>
      <c r="H1" s="12" t="s">
        <v>40</v>
      </c>
      <c r="I1" s="12" t="s">
        <v>41</v>
      </c>
      <c r="J1" s="12" t="s">
        <v>42</v>
      </c>
      <c r="K1" s="12" t="s">
        <v>43</v>
      </c>
    </row>
    <row r="2" spans="1:23" ht="10.8" customHeight="1">
      <c r="A2" s="12" t="s">
        <v>34</v>
      </c>
      <c r="B2" s="15">
        <v>87.5</v>
      </c>
      <c r="C2" s="13"/>
      <c r="D2" s="13"/>
      <c r="E2" s="13"/>
      <c r="F2" s="13"/>
      <c r="G2" s="13"/>
      <c r="H2" s="13">
        <v>12.5</v>
      </c>
      <c r="I2" s="13"/>
      <c r="J2" s="13"/>
      <c r="K2" s="13"/>
      <c r="V2" s="14"/>
    </row>
    <row r="3" spans="1:23" ht="10.8" customHeight="1">
      <c r="A3" s="12" t="s">
        <v>35</v>
      </c>
      <c r="B3" s="13"/>
      <c r="C3" s="15">
        <v>100</v>
      </c>
      <c r="D3" s="13"/>
      <c r="E3" s="13"/>
      <c r="F3" s="13"/>
      <c r="G3" s="13"/>
      <c r="H3" s="13"/>
      <c r="I3" s="13"/>
      <c r="J3" s="13"/>
      <c r="K3" s="13"/>
      <c r="V3" s="14"/>
    </row>
    <row r="4" spans="1:23" ht="10.8" customHeight="1">
      <c r="A4" s="12" t="s">
        <v>36</v>
      </c>
      <c r="B4" s="16"/>
      <c r="C4" s="13">
        <v>12.5</v>
      </c>
      <c r="D4" s="15">
        <v>87.5</v>
      </c>
      <c r="E4" s="13"/>
      <c r="F4" s="13"/>
      <c r="G4" s="13"/>
      <c r="H4" s="13"/>
      <c r="I4" s="13"/>
      <c r="J4" s="13"/>
      <c r="K4" s="13"/>
      <c r="V4" s="14"/>
    </row>
    <row r="5" spans="1:23" ht="10.8" customHeight="1">
      <c r="A5" s="12" t="s">
        <v>37</v>
      </c>
      <c r="B5" s="13"/>
      <c r="C5" s="13"/>
      <c r="D5" s="13"/>
      <c r="E5" s="15">
        <v>75</v>
      </c>
      <c r="F5" s="13"/>
      <c r="G5" s="13"/>
      <c r="H5" s="13"/>
      <c r="I5" s="13"/>
      <c r="J5" s="13">
        <v>25</v>
      </c>
      <c r="K5" s="13"/>
      <c r="V5" s="14"/>
    </row>
    <row r="6" spans="1:23" ht="10.8" customHeight="1">
      <c r="A6" s="12" t="s">
        <v>38</v>
      </c>
      <c r="B6" s="13"/>
      <c r="C6" s="13"/>
      <c r="D6" s="13">
        <v>12.5</v>
      </c>
      <c r="E6" s="13"/>
      <c r="F6" s="15">
        <v>87.5</v>
      </c>
      <c r="G6" s="13"/>
      <c r="H6" s="13"/>
      <c r="I6" s="13"/>
      <c r="J6" s="13"/>
      <c r="K6" s="13"/>
      <c r="V6" s="14"/>
    </row>
    <row r="7" spans="1:23" ht="10.8" customHeight="1">
      <c r="A7" s="12" t="s">
        <v>39</v>
      </c>
      <c r="B7" s="13"/>
      <c r="C7" s="13"/>
      <c r="D7" s="13"/>
      <c r="E7" s="13"/>
      <c r="F7" s="13"/>
      <c r="G7" s="15">
        <v>87.5</v>
      </c>
      <c r="H7" s="13"/>
      <c r="I7" s="13">
        <v>12.5</v>
      </c>
      <c r="J7" s="13"/>
      <c r="K7" s="13"/>
      <c r="V7" s="14"/>
    </row>
    <row r="8" spans="1:23" ht="10.8" customHeight="1">
      <c r="A8" s="12" t="s">
        <v>40</v>
      </c>
      <c r="B8" s="13"/>
      <c r="C8" s="13"/>
      <c r="D8" s="13"/>
      <c r="E8" s="13"/>
      <c r="F8" s="13"/>
      <c r="G8" s="13"/>
      <c r="H8" s="15">
        <v>100</v>
      </c>
      <c r="I8" s="13"/>
      <c r="J8" s="13"/>
      <c r="K8" s="13"/>
      <c r="V8" s="14"/>
    </row>
    <row r="9" spans="1:23" ht="10.8" customHeight="1">
      <c r="A9" s="12" t="s">
        <v>41</v>
      </c>
      <c r="B9" s="13"/>
      <c r="C9" s="13"/>
      <c r="D9" s="13"/>
      <c r="E9" s="13"/>
      <c r="F9" s="13"/>
      <c r="G9" s="13"/>
      <c r="H9" s="13"/>
      <c r="I9" s="15">
        <v>100</v>
      </c>
      <c r="J9" s="13"/>
      <c r="K9" s="13"/>
      <c r="V9" s="14"/>
    </row>
    <row r="10" spans="1:23" ht="10.8" customHeight="1">
      <c r="A10" s="12" t="s">
        <v>42</v>
      </c>
      <c r="B10" s="13"/>
      <c r="C10" s="13"/>
      <c r="D10" s="13"/>
      <c r="E10" s="13"/>
      <c r="F10" s="13"/>
      <c r="G10" s="13"/>
      <c r="H10" s="13"/>
      <c r="I10" s="13"/>
      <c r="J10" s="15">
        <v>100</v>
      </c>
      <c r="K10" s="13"/>
      <c r="V10" s="14"/>
    </row>
    <row r="11" spans="1:23" ht="10.8" customHeight="1">
      <c r="A11" s="12" t="s">
        <v>43</v>
      </c>
      <c r="B11" s="13"/>
      <c r="C11" s="13"/>
      <c r="D11" s="13"/>
      <c r="E11" s="13"/>
      <c r="F11" s="13"/>
      <c r="G11" s="13"/>
      <c r="H11" s="13"/>
      <c r="I11" s="13"/>
      <c r="J11" s="13"/>
      <c r="K11" s="15">
        <v>100</v>
      </c>
      <c r="V11" s="14"/>
    </row>
    <row r="13" spans="1:23" ht="10.8" customHeight="1">
      <c r="W13" s="14"/>
    </row>
    <row r="33" spans="9:9" ht="10.8" customHeight="1">
      <c r="I33" s="14"/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K11"/>
  <sheetViews>
    <sheetView showGridLines="0" workbookViewId="0">
      <selection activeCell="J23" sqref="J23"/>
    </sheetView>
  </sheetViews>
  <sheetFormatPr defaultColWidth="4" defaultRowHeight="10.8" customHeight="1"/>
  <sheetData>
    <row r="1" spans="2:11" ht="10.8" customHeight="1">
      <c r="B1" s="12" t="s">
        <v>34</v>
      </c>
      <c r="C1" s="12" t="s">
        <v>35</v>
      </c>
      <c r="D1" s="12" t="s">
        <v>36</v>
      </c>
      <c r="E1" s="12" t="s">
        <v>37</v>
      </c>
      <c r="F1" s="12" t="s">
        <v>38</v>
      </c>
      <c r="G1" s="12" t="s">
        <v>39</v>
      </c>
      <c r="H1" s="12" t="s">
        <v>40</v>
      </c>
      <c r="I1" s="12" t="s">
        <v>41</v>
      </c>
      <c r="J1" s="12" t="s">
        <v>42</v>
      </c>
      <c r="K1" s="12" t="s">
        <v>43</v>
      </c>
    </row>
    <row r="2" spans="2:11" ht="10.8" customHeight="1">
      <c r="B2" s="15">
        <v>100</v>
      </c>
      <c r="C2" s="13"/>
      <c r="D2" s="13"/>
      <c r="E2" s="13"/>
      <c r="F2" s="13"/>
      <c r="G2" s="13"/>
      <c r="H2" s="13"/>
      <c r="I2" s="13"/>
      <c r="J2" s="13"/>
      <c r="K2" s="13"/>
    </row>
    <row r="3" spans="2:11" ht="10.8" customHeight="1">
      <c r="B3" s="13"/>
      <c r="C3" s="15">
        <v>98</v>
      </c>
      <c r="D3" s="13">
        <v>2</v>
      </c>
      <c r="E3" s="13"/>
      <c r="F3" s="13"/>
      <c r="G3" s="13"/>
      <c r="H3" s="13"/>
      <c r="I3" s="13"/>
      <c r="J3" s="13"/>
      <c r="K3" s="13"/>
    </row>
    <row r="4" spans="2:11" ht="10.8" customHeight="1">
      <c r="B4" s="13"/>
      <c r="C4" s="13">
        <v>2.9</v>
      </c>
      <c r="D4" s="15">
        <v>97.1</v>
      </c>
      <c r="E4" s="13"/>
      <c r="F4" s="13"/>
      <c r="G4" s="13"/>
      <c r="H4" s="13"/>
      <c r="I4" s="13"/>
      <c r="J4" s="13"/>
      <c r="K4" s="13"/>
    </row>
    <row r="5" spans="2:11" ht="10.8" customHeight="1">
      <c r="B5" s="13"/>
      <c r="C5" s="13"/>
      <c r="D5" s="13"/>
      <c r="E5" s="15">
        <v>100</v>
      </c>
      <c r="F5" s="13"/>
      <c r="G5" s="13"/>
      <c r="H5" s="13"/>
      <c r="I5" s="13"/>
      <c r="J5" s="13"/>
      <c r="K5" s="13"/>
    </row>
    <row r="6" spans="2:11" ht="10.8" customHeight="1">
      <c r="B6" s="13"/>
      <c r="C6" s="13"/>
      <c r="D6" s="13">
        <v>10.8</v>
      </c>
      <c r="E6" s="13"/>
      <c r="F6" s="15">
        <v>89.2</v>
      </c>
      <c r="G6" s="13"/>
      <c r="H6" s="13"/>
      <c r="I6" s="13"/>
      <c r="J6" s="13"/>
      <c r="K6" s="13"/>
    </row>
    <row r="7" spans="2:11" ht="10.8" customHeight="1">
      <c r="B7" s="13"/>
      <c r="C7" s="13"/>
      <c r="D7" s="13"/>
      <c r="E7" s="13"/>
      <c r="F7" s="13"/>
      <c r="G7" s="15">
        <v>100</v>
      </c>
      <c r="H7" s="13"/>
      <c r="I7" s="13"/>
      <c r="J7" s="13"/>
      <c r="K7" s="13"/>
    </row>
    <row r="8" spans="2:11" ht="10.8" customHeight="1">
      <c r="B8" s="13"/>
      <c r="C8" s="13"/>
      <c r="D8" s="13"/>
      <c r="E8" s="13"/>
      <c r="F8" s="13"/>
      <c r="G8" s="13"/>
      <c r="H8" s="15">
        <v>100</v>
      </c>
      <c r="I8" s="13"/>
      <c r="J8" s="13"/>
      <c r="K8" s="13"/>
    </row>
    <row r="9" spans="2:11" ht="10.8" customHeight="1">
      <c r="B9" s="13"/>
      <c r="C9" s="13"/>
      <c r="D9" s="13"/>
      <c r="E9" s="13">
        <v>0.9</v>
      </c>
      <c r="F9" s="13"/>
      <c r="G9" s="13">
        <v>0.9</v>
      </c>
      <c r="H9" s="13"/>
      <c r="I9" s="15">
        <v>94.8</v>
      </c>
      <c r="J9" s="13">
        <v>3.5</v>
      </c>
      <c r="K9" s="13"/>
    </row>
    <row r="10" spans="2:11" ht="10.8" customHeight="1">
      <c r="B10" s="13"/>
      <c r="C10" s="13"/>
      <c r="D10" s="13"/>
      <c r="E10" s="13">
        <v>0.9</v>
      </c>
      <c r="F10" s="13"/>
      <c r="G10" s="13"/>
      <c r="H10" s="13"/>
      <c r="I10" s="13">
        <v>1.9</v>
      </c>
      <c r="J10" s="15">
        <v>97.2</v>
      </c>
      <c r="K10" s="13"/>
    </row>
    <row r="11" spans="2:11" ht="10.8" customHeight="1">
      <c r="B11" s="13"/>
      <c r="C11" s="13"/>
      <c r="D11" s="13"/>
      <c r="E11" s="13"/>
      <c r="F11" s="13"/>
      <c r="G11" s="13"/>
      <c r="H11" s="13"/>
      <c r="I11" s="13"/>
      <c r="J11" s="13">
        <v>0.9</v>
      </c>
      <c r="K11" s="15">
        <v>99.1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1"/>
  <sheetViews>
    <sheetView showGridLines="0" tabSelected="1" workbookViewId="0">
      <selection activeCell="A2" sqref="A2:A11"/>
    </sheetView>
  </sheetViews>
  <sheetFormatPr defaultColWidth="4" defaultRowHeight="10.8" customHeight="1"/>
  <sheetData>
    <row r="1" spans="1:11" ht="10.8" customHeight="1">
      <c r="B1" s="12" t="s">
        <v>34</v>
      </c>
      <c r="C1" s="12" t="s">
        <v>35</v>
      </c>
      <c r="D1" s="12" t="s">
        <v>36</v>
      </c>
      <c r="E1" s="12" t="s">
        <v>37</v>
      </c>
      <c r="F1" s="12" t="s">
        <v>38</v>
      </c>
      <c r="G1" s="12" t="s">
        <v>39</v>
      </c>
      <c r="H1" s="12" t="s">
        <v>40</v>
      </c>
      <c r="I1" s="12" t="s">
        <v>41</v>
      </c>
      <c r="J1" s="12" t="s">
        <v>42</v>
      </c>
      <c r="K1" s="12" t="s">
        <v>43</v>
      </c>
    </row>
    <row r="2" spans="1:11" ht="10.8" customHeight="1">
      <c r="A2" s="12" t="s">
        <v>34</v>
      </c>
      <c r="B2" s="15">
        <v>82.4</v>
      </c>
      <c r="C2" s="13">
        <v>0.8</v>
      </c>
      <c r="D2" s="13">
        <v>2.4</v>
      </c>
      <c r="E2" s="13"/>
      <c r="F2" s="13">
        <v>14.4</v>
      </c>
      <c r="G2" s="13"/>
      <c r="H2" s="13"/>
      <c r="I2" s="13"/>
      <c r="J2" s="13"/>
      <c r="K2" s="13"/>
    </row>
    <row r="3" spans="1:11" ht="10.8" customHeight="1">
      <c r="A3" s="12" t="s">
        <v>35</v>
      </c>
      <c r="B3" s="13">
        <v>2</v>
      </c>
      <c r="C3" s="15">
        <v>34.700000000000003</v>
      </c>
      <c r="D3" s="13">
        <v>51</v>
      </c>
      <c r="E3" s="13"/>
      <c r="F3" s="13">
        <v>10.199999999999999</v>
      </c>
      <c r="G3" s="13"/>
      <c r="H3" s="13">
        <v>2</v>
      </c>
      <c r="I3" s="13"/>
      <c r="J3" s="13"/>
      <c r="K3" s="13"/>
    </row>
    <row r="4" spans="1:11" ht="10.8" customHeight="1">
      <c r="A4" s="12" t="s">
        <v>36</v>
      </c>
      <c r="B4" s="13">
        <v>1.4</v>
      </c>
      <c r="C4" s="13">
        <v>40.6</v>
      </c>
      <c r="D4" s="15">
        <v>43.5</v>
      </c>
      <c r="E4" s="13"/>
      <c r="F4" s="13">
        <v>8.6999999999999993</v>
      </c>
      <c r="G4" s="13"/>
      <c r="H4" s="13">
        <v>5.8</v>
      </c>
      <c r="I4" s="13"/>
      <c r="J4" s="13"/>
      <c r="K4" s="13"/>
    </row>
    <row r="5" spans="1:11" ht="10.8" customHeight="1">
      <c r="A5" s="12" t="s">
        <v>37</v>
      </c>
      <c r="B5" s="13"/>
      <c r="C5" s="13"/>
      <c r="D5" s="13"/>
      <c r="E5" s="15">
        <v>95.5</v>
      </c>
      <c r="F5" s="13"/>
      <c r="G5" s="13">
        <v>0.8</v>
      </c>
      <c r="H5" s="13"/>
      <c r="I5" s="13">
        <v>0.8</v>
      </c>
      <c r="J5" s="13">
        <v>1.5</v>
      </c>
      <c r="K5" s="13">
        <v>1.5</v>
      </c>
    </row>
    <row r="6" spans="1:11" ht="10.8" customHeight="1">
      <c r="A6" s="12" t="s">
        <v>38</v>
      </c>
      <c r="B6" s="13">
        <v>13.8</v>
      </c>
      <c r="C6" s="13">
        <v>13.8</v>
      </c>
      <c r="D6" s="13">
        <v>26.2</v>
      </c>
      <c r="E6" s="13"/>
      <c r="F6" s="15">
        <v>29.2</v>
      </c>
      <c r="G6" s="13"/>
      <c r="H6" s="13">
        <v>16.899999999999999</v>
      </c>
      <c r="I6" s="13"/>
      <c r="J6" s="13"/>
      <c r="K6" s="13"/>
    </row>
    <row r="7" spans="1:11" ht="10.8" customHeight="1">
      <c r="A7" s="12" t="s">
        <v>39</v>
      </c>
      <c r="B7" s="13"/>
      <c r="C7" s="13"/>
      <c r="D7" s="13"/>
      <c r="E7" s="13">
        <v>12.8</v>
      </c>
      <c r="F7" s="13"/>
      <c r="G7" s="15">
        <v>84.9</v>
      </c>
      <c r="H7" s="13"/>
      <c r="I7" s="13"/>
      <c r="J7" s="13">
        <v>1.2</v>
      </c>
      <c r="K7" s="13">
        <v>1.2</v>
      </c>
    </row>
    <row r="8" spans="1:11" ht="10.8" customHeight="1">
      <c r="A8" s="12" t="s">
        <v>40</v>
      </c>
      <c r="B8" s="13">
        <v>3.2</v>
      </c>
      <c r="C8" s="13">
        <v>4.8</v>
      </c>
      <c r="D8" s="13">
        <v>23.8</v>
      </c>
      <c r="E8" s="13"/>
      <c r="F8" s="13">
        <v>17.5</v>
      </c>
      <c r="G8" s="13"/>
      <c r="H8" s="15">
        <v>50.8</v>
      </c>
      <c r="I8" s="13"/>
      <c r="J8" s="13"/>
      <c r="K8" s="13"/>
    </row>
    <row r="9" spans="1:11" ht="10.8" customHeight="1">
      <c r="A9" s="12" t="s">
        <v>41</v>
      </c>
      <c r="B9" s="13"/>
      <c r="C9" s="13"/>
      <c r="D9" s="13"/>
      <c r="E9" s="13">
        <v>0.9</v>
      </c>
      <c r="F9" s="13"/>
      <c r="G9" s="13">
        <v>7</v>
      </c>
      <c r="H9" s="13"/>
      <c r="I9" s="15">
        <v>29.6</v>
      </c>
      <c r="J9" s="13">
        <v>62.6</v>
      </c>
      <c r="K9" s="13"/>
    </row>
    <row r="10" spans="1:11" ht="10.8" customHeight="1">
      <c r="A10" s="12" t="s">
        <v>42</v>
      </c>
      <c r="B10" s="13"/>
      <c r="C10" s="13"/>
      <c r="D10" s="13"/>
      <c r="E10" s="13">
        <v>0.9</v>
      </c>
      <c r="F10" s="13"/>
      <c r="G10" s="13">
        <v>0.9</v>
      </c>
      <c r="H10" s="13"/>
      <c r="I10" s="13">
        <v>44.3</v>
      </c>
      <c r="J10" s="15">
        <v>51.9</v>
      </c>
      <c r="K10" s="13">
        <v>1.9</v>
      </c>
    </row>
    <row r="11" spans="1:11" ht="10.8" customHeight="1">
      <c r="A11" s="12" t="s">
        <v>43</v>
      </c>
      <c r="B11" s="13"/>
      <c r="C11" s="13"/>
      <c r="D11" s="13"/>
      <c r="E11" s="13">
        <v>4.5</v>
      </c>
      <c r="F11" s="13"/>
      <c r="G11" s="13"/>
      <c r="H11" s="13"/>
      <c r="I11" s="13">
        <v>3.6</v>
      </c>
      <c r="J11" s="13">
        <v>5.4</v>
      </c>
      <c r="K11" s="15">
        <v>86.6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K11"/>
  <sheetViews>
    <sheetView showGridLines="0" workbookViewId="0">
      <selection activeCell="I35" sqref="I35"/>
    </sheetView>
  </sheetViews>
  <sheetFormatPr defaultColWidth="4" defaultRowHeight="10.8" customHeight="1"/>
  <sheetData>
    <row r="1" spans="2:11" ht="10.8" customHeight="1">
      <c r="B1" s="12" t="s">
        <v>34</v>
      </c>
      <c r="C1" s="12" t="s">
        <v>35</v>
      </c>
      <c r="D1" s="12" t="s">
        <v>36</v>
      </c>
      <c r="E1" s="12" t="s">
        <v>37</v>
      </c>
      <c r="F1" s="12" t="s">
        <v>38</v>
      </c>
      <c r="G1" s="12" t="s">
        <v>39</v>
      </c>
      <c r="H1" s="12" t="s">
        <v>40</v>
      </c>
      <c r="I1" s="12" t="s">
        <v>41</v>
      </c>
      <c r="J1" s="12" t="s">
        <v>42</v>
      </c>
      <c r="K1" s="12" t="s">
        <v>43</v>
      </c>
    </row>
    <row r="2" spans="2:11" ht="10.8" customHeight="1">
      <c r="B2" s="15"/>
      <c r="C2" s="13"/>
      <c r="D2" s="13"/>
      <c r="E2" s="13"/>
      <c r="F2" s="13"/>
      <c r="G2" s="13"/>
      <c r="H2" s="13"/>
      <c r="I2" s="13"/>
      <c r="J2" s="13"/>
      <c r="K2" s="13"/>
    </row>
    <row r="3" spans="2:11" ht="10.8" customHeight="1">
      <c r="B3" s="13"/>
      <c r="C3" s="15"/>
      <c r="D3" s="13"/>
      <c r="E3" s="13"/>
      <c r="F3" s="13"/>
      <c r="G3" s="13"/>
      <c r="H3" s="13"/>
      <c r="I3" s="13"/>
      <c r="J3" s="13"/>
      <c r="K3" s="13"/>
    </row>
    <row r="4" spans="2:11" ht="10.8" customHeight="1">
      <c r="B4" s="13"/>
      <c r="C4" s="13"/>
      <c r="D4" s="15"/>
      <c r="E4" s="13"/>
      <c r="F4" s="13"/>
      <c r="G4" s="13"/>
      <c r="H4" s="13"/>
      <c r="I4" s="13"/>
      <c r="J4" s="13"/>
      <c r="K4" s="13"/>
    </row>
    <row r="5" spans="2:11" ht="10.8" customHeight="1">
      <c r="B5" s="13"/>
      <c r="C5" s="13"/>
      <c r="D5" s="13"/>
      <c r="E5" s="15"/>
      <c r="F5" s="13"/>
      <c r="G5" s="13"/>
      <c r="H5" s="13"/>
      <c r="I5" s="13"/>
      <c r="J5" s="13"/>
      <c r="K5" s="13"/>
    </row>
    <row r="6" spans="2:11" ht="10.8" customHeight="1">
      <c r="B6" s="13"/>
      <c r="C6" s="13"/>
      <c r="D6" s="13"/>
      <c r="E6" s="13"/>
      <c r="F6" s="15"/>
      <c r="G6" s="13"/>
      <c r="H6" s="13"/>
      <c r="I6" s="13"/>
      <c r="J6" s="13"/>
      <c r="K6" s="13"/>
    </row>
    <row r="7" spans="2:11" ht="10.8" customHeight="1">
      <c r="B7" s="13"/>
      <c r="C7" s="13"/>
      <c r="D7" s="13"/>
      <c r="E7" s="13"/>
      <c r="F7" s="13"/>
      <c r="G7" s="15"/>
      <c r="H7" s="13"/>
      <c r="I7" s="13"/>
      <c r="J7" s="13"/>
      <c r="K7" s="13"/>
    </row>
    <row r="8" spans="2:11" ht="10.8" customHeight="1">
      <c r="B8" s="13"/>
      <c r="C8" s="13"/>
      <c r="D8" s="13"/>
      <c r="E8" s="13"/>
      <c r="F8" s="13"/>
      <c r="G8" s="13"/>
      <c r="H8" s="15"/>
      <c r="I8" s="13"/>
      <c r="J8" s="13"/>
      <c r="K8" s="13"/>
    </row>
    <row r="9" spans="2:11" ht="10.8" customHeight="1">
      <c r="B9" s="13"/>
      <c r="C9" s="13"/>
      <c r="D9" s="13"/>
      <c r="E9" s="13"/>
      <c r="F9" s="13"/>
      <c r="G9" s="13"/>
      <c r="H9" s="13"/>
      <c r="I9" s="15"/>
      <c r="J9" s="13"/>
      <c r="K9" s="13"/>
    </row>
    <row r="10" spans="2:11" ht="10.8" customHeight="1">
      <c r="B10" s="13"/>
      <c r="C10" s="13"/>
      <c r="D10" s="13"/>
      <c r="E10" s="13"/>
      <c r="F10" s="13"/>
      <c r="G10" s="13"/>
      <c r="H10" s="13"/>
      <c r="I10" s="13"/>
      <c r="J10" s="15"/>
      <c r="K10" s="13"/>
    </row>
    <row r="11" spans="2:11" ht="10.8" customHeight="1">
      <c r="B11" s="13"/>
      <c r="C11" s="13"/>
      <c r="D11" s="13"/>
      <c r="E11" s="13"/>
      <c r="F11" s="13"/>
      <c r="G11" s="13"/>
      <c r="H11" s="13"/>
      <c r="I11" s="13"/>
      <c r="J11" s="13"/>
      <c r="K11" s="1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us</vt:lpstr>
      <vt:lpstr>gorelick</vt:lpstr>
      <vt:lpstr>Irani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salman</dc:creator>
  <cp:lastModifiedBy>salman</cp:lastModifiedBy>
  <cp:lastPrinted>2010-05-06T09:48:56Z</cp:lastPrinted>
  <dcterms:created xsi:type="dcterms:W3CDTF">2010-03-31T13:02:41Z</dcterms:created>
  <dcterms:modified xsi:type="dcterms:W3CDTF">2010-05-06T12:33:18Z</dcterms:modified>
</cp:coreProperties>
</file>