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mol Kumar\Downloads\"/>
    </mc:Choice>
  </mc:AlternateContent>
  <xr:revisionPtr revIDLastSave="0" documentId="13_ncr:1_{20BF19F3-F9C4-44A0-9821-778CB051EC28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Time Period 6" sheetId="6" r:id="rId6"/>
    <sheet name="FInal Total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7" l="1"/>
  <c r="K19" i="7"/>
  <c r="K20" i="7"/>
  <c r="K17" i="7"/>
  <c r="K16" i="7"/>
  <c r="K15" i="7"/>
  <c r="J22" i="7"/>
  <c r="I22" i="7"/>
  <c r="L22" i="6"/>
  <c r="L21" i="6"/>
  <c r="E11" i="7"/>
  <c r="D11" i="7"/>
  <c r="C11" i="7"/>
  <c r="E10" i="7"/>
  <c r="D10" i="7"/>
  <c r="C10" i="7"/>
  <c r="E8" i="7"/>
  <c r="D8" i="7"/>
  <c r="C8" i="7"/>
  <c r="E7" i="7"/>
  <c r="D7" i="7"/>
  <c r="C7" i="7"/>
  <c r="E6" i="7"/>
  <c r="D6" i="7"/>
  <c r="C6" i="7"/>
  <c r="K23" i="6"/>
  <c r="J23" i="6"/>
  <c r="I23" i="6"/>
  <c r="G23" i="6"/>
  <c r="F23" i="6"/>
  <c r="L20" i="6"/>
  <c r="L19" i="6"/>
  <c r="L15" i="6"/>
  <c r="E11" i="6"/>
  <c r="D11" i="6"/>
  <c r="C11" i="6"/>
  <c r="E10" i="6"/>
  <c r="D10" i="6"/>
  <c r="C10" i="6"/>
  <c r="E8" i="6"/>
  <c r="D8" i="6"/>
  <c r="C8" i="6"/>
  <c r="E7" i="6"/>
  <c r="D7" i="6"/>
  <c r="C7" i="6"/>
  <c r="E6" i="6"/>
  <c r="D6" i="6"/>
  <c r="C6" i="6"/>
  <c r="K24" i="5"/>
  <c r="J24" i="5"/>
  <c r="I24" i="5"/>
  <c r="H24" i="5"/>
  <c r="G24" i="5"/>
  <c r="F24" i="5"/>
  <c r="L23" i="5"/>
  <c r="L22" i="5"/>
  <c r="L21" i="5"/>
  <c r="L20" i="5"/>
  <c r="L19" i="5"/>
  <c r="L18" i="5"/>
  <c r="L17" i="5"/>
  <c r="L16" i="5"/>
  <c r="L15" i="5"/>
  <c r="K22" i="4"/>
  <c r="J22" i="4"/>
  <c r="I22" i="4"/>
  <c r="H22" i="4"/>
  <c r="G22" i="4"/>
  <c r="F22" i="4"/>
  <c r="L21" i="4"/>
  <c r="L20" i="4"/>
  <c r="L19" i="4"/>
  <c r="L18" i="4"/>
  <c r="L17" i="4"/>
  <c r="L16" i="4"/>
  <c r="L15" i="4"/>
  <c r="L22" i="4" s="1"/>
  <c r="K21" i="2"/>
  <c r="J21" i="2"/>
  <c r="I21" i="2"/>
  <c r="H16" i="7" s="1"/>
  <c r="H21" i="2"/>
  <c r="G16" i="7" s="1"/>
  <c r="G21" i="2"/>
  <c r="F16" i="7" s="1"/>
  <c r="F21" i="2"/>
  <c r="E16" i="7" s="1"/>
  <c r="L20" i="2"/>
  <c r="L19" i="2"/>
  <c r="L18" i="2"/>
  <c r="L17" i="2"/>
  <c r="L16" i="2"/>
  <c r="L15" i="2"/>
  <c r="E11" i="2"/>
  <c r="D11" i="2"/>
  <c r="C11" i="2"/>
  <c r="E10" i="2"/>
  <c r="D10" i="2"/>
  <c r="C10" i="2"/>
  <c r="E9" i="2"/>
  <c r="D8" i="2"/>
  <c r="C8" i="2"/>
  <c r="E7" i="2"/>
  <c r="D7" i="2"/>
  <c r="C7" i="2"/>
  <c r="E6" i="2"/>
  <c r="D6" i="2"/>
  <c r="C6" i="2"/>
  <c r="K24" i="1"/>
  <c r="J24" i="1"/>
  <c r="I24" i="1"/>
  <c r="H24" i="1"/>
  <c r="G15" i="7" s="1"/>
  <c r="G24" i="1"/>
  <c r="F15" i="7" s="1"/>
  <c r="F24" i="1"/>
  <c r="E15" i="7" s="1"/>
  <c r="L23" i="1"/>
  <c r="L22" i="1"/>
  <c r="L21" i="1"/>
  <c r="L20" i="1"/>
  <c r="L19" i="1"/>
  <c r="L18" i="1"/>
  <c r="L23" i="6" l="1"/>
  <c r="L24" i="5"/>
  <c r="L24" i="1"/>
  <c r="F22" i="7"/>
  <c r="L21" i="2"/>
  <c r="G22" i="7"/>
  <c r="E22" i="7"/>
  <c r="H22" i="7"/>
  <c r="K22" i="7" l="1"/>
</calcChain>
</file>

<file path=xl/sharedStrings.xml><?xml version="1.0" encoding="utf-8"?>
<sst xmlns="http://schemas.openxmlformats.org/spreadsheetml/2006/main" count="425" uniqueCount="128">
  <si>
    <t>Fortnightly Time Allocation Record</t>
  </si>
  <si>
    <t>Team Number: 8</t>
  </si>
  <si>
    <t>Reporting Period: 18/01/2022 - 01/02/2022</t>
  </si>
  <si>
    <t>Name</t>
  </si>
  <si>
    <t>Student #</t>
  </si>
  <si>
    <t>Role</t>
  </si>
  <si>
    <t>Team Member 1</t>
  </si>
  <si>
    <t>Anmol Kumar</t>
  </si>
  <si>
    <t>2709898K</t>
  </si>
  <si>
    <t>Manager</t>
  </si>
  <si>
    <t>Team Member 2</t>
  </si>
  <si>
    <t>Sarthak Ahuja</t>
  </si>
  <si>
    <t>2707209A</t>
  </si>
  <si>
    <t>Developer</t>
  </si>
  <si>
    <t>Team Member 3</t>
  </si>
  <si>
    <t>Jia Wei Tan</t>
  </si>
  <si>
    <t>2705295T</t>
  </si>
  <si>
    <t>Team Member 4</t>
  </si>
  <si>
    <t>Abhishek Raj Meru</t>
  </si>
  <si>
    <t>2709585M</t>
  </si>
  <si>
    <t>Team Member 5</t>
  </si>
  <si>
    <t>Yenuo Liu</t>
  </si>
  <si>
    <t>2706420L</t>
  </si>
  <si>
    <t>Team Member 6</t>
  </si>
  <si>
    <t>Chaoyu Li</t>
  </si>
  <si>
    <t>2707728L</t>
  </si>
  <si>
    <t>#</t>
  </si>
  <si>
    <t>Workpackage</t>
  </si>
  <si>
    <t>Activity</t>
  </si>
  <si>
    <t>Start Date</t>
  </si>
  <si>
    <t>End Date</t>
  </si>
  <si>
    <t>Hours: Team member 1</t>
  </si>
  <si>
    <t>Hours: Team member 2</t>
  </si>
  <si>
    <t>Hours: Team member 3</t>
  </si>
  <si>
    <t>Hours: Team member 4</t>
  </si>
  <si>
    <t>Hours: Team member 5</t>
  </si>
  <si>
    <t>Hours: Team member 6</t>
  </si>
  <si>
    <t>Total hours</t>
  </si>
  <si>
    <t>Presentation</t>
  </si>
  <si>
    <t>Gantt Chart Preparation</t>
  </si>
  <si>
    <t>18/01/2022</t>
  </si>
  <si>
    <t>25/01/2022</t>
  </si>
  <si>
    <t>Costing</t>
  </si>
  <si>
    <t>First Presentation</t>
  </si>
  <si>
    <t>Control System Design</t>
  </si>
  <si>
    <t>Control algorithms, code and equations</t>
  </si>
  <si>
    <t>Simulation Devlopment</t>
  </si>
  <si>
    <t>Static Simulation of robot, field, goal post and ball</t>
  </si>
  <si>
    <t>Mathematical Model</t>
  </si>
  <si>
    <t>Mathematical model research</t>
  </si>
  <si>
    <t>System inputs and outputs</t>
  </si>
  <si>
    <t>Research different types of inputs and outputs</t>
  </si>
  <si>
    <t>Report</t>
  </si>
  <si>
    <t>Report specification and research</t>
  </si>
  <si>
    <t>Meetings</t>
  </si>
  <si>
    <t>Discussions and reviews</t>
  </si>
  <si>
    <t>OVERALL TOTAL</t>
  </si>
  <si>
    <t>Reporting Period: 01/02/2022 - 15/02/2022</t>
  </si>
  <si>
    <t>Abhishek Raj</t>
  </si>
  <si>
    <t>Hours: Team Member 5</t>
  </si>
  <si>
    <t>Navigation Sensor Representation</t>
  </si>
  <si>
    <t>Ball Design, Image Processing Algorithms</t>
  </si>
  <si>
    <t>15/2/2022</t>
  </si>
  <si>
    <t xml:space="preserve">Control System Design </t>
  </si>
  <si>
    <t>NAO6 Robot control system</t>
  </si>
  <si>
    <t>Simulation Development</t>
  </si>
  <si>
    <t>2D Pitch Simulation</t>
  </si>
  <si>
    <t>Environment Conditions</t>
  </si>
  <si>
    <t>Ball Physics and Kicks</t>
  </si>
  <si>
    <t>Behavioural Algorithm</t>
  </si>
  <si>
    <t>Algorithm design on pen and paper</t>
  </si>
  <si>
    <t>Team Meetings</t>
  </si>
  <si>
    <t>Discussions and brainstorming</t>
  </si>
  <si>
    <t>Reporting Period: 15/02/2022 - 28/02/2022</t>
  </si>
  <si>
    <t>Raj Abhishek Meru</t>
  </si>
  <si>
    <t>Control Guidance</t>
  </si>
  <si>
    <t>Robot Dynamics and Motion</t>
  </si>
  <si>
    <t>2/14/2022</t>
  </si>
  <si>
    <t>2/28/2022</t>
  </si>
  <si>
    <t>Pitch Simulation</t>
  </si>
  <si>
    <t>Ball Dynamics</t>
  </si>
  <si>
    <t>Ball Physics and Simulation on Pitch</t>
  </si>
  <si>
    <t>Integration Research</t>
  </si>
  <si>
    <t>Stateflow and Integration</t>
  </si>
  <si>
    <t>Environment Visualization</t>
  </si>
  <si>
    <t>Robot Spawning on Pitch</t>
  </si>
  <si>
    <t>Team meetings</t>
  </si>
  <si>
    <t>Reporting Period: 28/02/2022 - 15/03/2022</t>
  </si>
  <si>
    <t>Robot Dynamics and 3D Modeling</t>
  </si>
  <si>
    <t>3/15/2022</t>
  </si>
  <si>
    <t>Visualization</t>
  </si>
  <si>
    <t>Ball Physics and Dynamics</t>
  </si>
  <si>
    <t>Algorithm Development</t>
  </si>
  <si>
    <t>Attacker, Defender and Goalkeeper Algorithms</t>
  </si>
  <si>
    <t>Game Controller</t>
  </si>
  <si>
    <t>Reporting Period: 16/03/2022 - 29/03/2022</t>
  </si>
  <si>
    <t>Control Guidance and Modeling</t>
  </si>
  <si>
    <t>3/16/2022</t>
  </si>
  <si>
    <t>3/29/2022</t>
  </si>
  <si>
    <t>Simulation and Visualization</t>
  </si>
  <si>
    <t>Strategy Design</t>
  </si>
  <si>
    <t>Strategy Development and Stateflow Integration</t>
  </si>
  <si>
    <t>Goalkeeper Algorithm and Role Switching</t>
  </si>
  <si>
    <t>Ball and Pitch Visualization</t>
  </si>
  <si>
    <t>Total Time Allocation Record</t>
  </si>
  <si>
    <t xml:space="preserve">Time Period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</si>
  <si>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</si>
  <si>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</si>
  <si>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</si>
  <si>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</si>
  <si>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</si>
  <si>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</si>
  <si>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</si>
  <si>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</si>
  <si>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</si>
  <si>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</si>
  <si>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</si>
  <si>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</si>
  <si>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Hours: Team member 32</t>
  </si>
  <si>
    <t>Reporting Period: 30/3/2022 - 19/4/2022</t>
  </si>
  <si>
    <t>30/3/2022</t>
  </si>
  <si>
    <t>Algorithm Improvement</t>
  </si>
  <si>
    <t>Ball and Pitch Visualization Enhancements</t>
  </si>
  <si>
    <t>Robot Dynamics and 3D Model Optimization</t>
  </si>
  <si>
    <t>Video</t>
  </si>
  <si>
    <t>Environment Visualization &amp; Simulation Development</t>
  </si>
  <si>
    <t>Report Writing</t>
  </si>
  <si>
    <t>19/4/2022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</si>
</sst>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" xfId="0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/>
    <xf numFmtId="49" fontId="0" fillId="0" borderId="14" xfId="0" applyNumberFormat="1" applyFont="1" applyBorder="1" applyAlignment="1">
      <alignment horizontal="left"/>
    </xf>
    <xf numFmtId="0" fontId="0" fillId="0" borderId="21" xfId="0" applyFont="1" applyBorder="1"/>
    <xf numFmtId="49" fontId="0" fillId="0" borderId="15" xfId="0" applyNumberFormat="1" applyFont="1" applyBorder="1" applyAlignment="1">
      <alignment horizontal="left"/>
    </xf>
    <xf numFmtId="0" fontId="0" fillId="0" borderId="22" xfId="0" applyFont="1" applyBorder="1"/>
    <xf numFmtId="49" fontId="0" fillId="0" borderId="2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16" xfId="0" applyFont="1" applyBorder="1"/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0" xfId="0" applyFont="1" applyBorder="1"/>
    <xf numFmtId="0" fontId="0" fillId="0" borderId="26" xfId="0" applyFont="1" applyBorder="1"/>
    <xf numFmtId="0" fontId="0" fillId="0" borderId="3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32" xfId="0" applyFont="1" applyBorder="1" applyAlignment="1">
      <alignment horizontal="center"/>
    </xf>
    <xf numFmtId="0" fontId="0" fillId="0" borderId="32" xfId="0" applyFont="1" applyBorder="1" applyAlignment="1">
      <alignment horizontal="right" vertical="top"/>
    </xf>
    <xf numFmtId="0" fontId="0" fillId="0" borderId="32" xfId="0" applyFont="1" applyBorder="1" applyAlignment="1">
      <alignment horizontal="right"/>
    </xf>
    <xf numFmtId="0" fontId="0" fillId="0" borderId="3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bottom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D6EBA-CC9B-4CE4-9E3A-6938EFCC3667}" name="Table1" displayName="Table1" ref="A14:L24" totalsRowShown="0" headerRowDxfId="87" dataDxfId="88" headerRowBorderDxfId="100" tableBorderDxfId="101">
  <autoFilter ref="A14:L24" xr:uid="{EADD6EBA-CC9B-4CE4-9E3A-6938EFCC3667}"/>
  <tableColumns count="12">
    <tableColumn id="1" xr3:uid="{52E0F16E-9066-4F63-ACFB-B82A08EF34F5}" name="#" dataDxfId="99"/>
    <tableColumn id="2" xr3:uid="{A8F4EF51-656F-4B4B-B3D4-85AB6CED69AA}" name="Workpackage" dataDxfId="98"/>
    <tableColumn id="3" xr3:uid="{CD817193-E71B-44E0-93CF-1B7F42ABFAF1}" name="Activity" dataDxfId="97"/>
    <tableColumn id="4" xr3:uid="{81057EDF-6D4E-4558-B6F0-F006662A2BBE}" name="Start Date" dataDxfId="96"/>
    <tableColumn id="5" xr3:uid="{D44F049D-2889-4454-B624-F24474F1ACC1}" name="End Date"/>
    <tableColumn id="6" xr3:uid="{4DF8955D-715E-440C-AFEB-42EE333539B6}" name="Hours: Team member 1" dataDxfId="95"/>
    <tableColumn id="7" xr3:uid="{C45B58FE-A580-4106-87FF-8B22564860D3}" name="Hours: Team member 2" dataDxfId="94"/>
    <tableColumn id="8" xr3:uid="{262BF93C-EA3B-490B-A6BB-2D49E89AD3D7}" name="Hours: Team member 3" dataDxfId="93"/>
    <tableColumn id="9" xr3:uid="{5713320D-4C63-4055-87E4-3A243F871FB2}" name="Hours: Team member 4" dataDxfId="92"/>
    <tableColumn id="10" xr3:uid="{70534BD5-D1A6-4FAD-8BB6-43B30561E9B2}" name="Hours: Team member 5" dataDxfId="91"/>
    <tableColumn id="11" xr3:uid="{465B5FFE-4069-453D-91D9-119C34AB6361}" name="Hours: Team member 6" dataDxfId="90"/>
    <tableColumn id="12" xr3:uid="{A1935DCC-2393-45F6-8A40-ECED39E7C591}" name="Total hours" dataDxfId="8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8AD35-4CB0-4BEF-9BD5-C68789119822}" name="Table2" displayName="Table2" ref="A14:L21" totalsRowShown="0" headerRowDxfId="71" dataDxfId="72" headerRowBorderDxfId="85" tableBorderDxfId="86">
  <autoFilter ref="A14:L21" xr:uid="{70B8AD35-4CB0-4BEF-9BD5-C68789119822}"/>
  <tableColumns count="12">
    <tableColumn id="1" xr3:uid="{21A0D7BA-D9A1-4D9D-823C-F12D216452D4}" name="#" dataDxfId="84"/>
    <tableColumn id="2" xr3:uid="{452E6C93-9BC3-4AC3-B4B3-BE78A432039C}" name="Workpackage" dataDxfId="83"/>
    <tableColumn id="3" xr3:uid="{22178C59-BCBF-4BD0-94C6-B6099958BD8C}" name="Activity" dataDxfId="82"/>
    <tableColumn id="4" xr3:uid="{1C290F0D-17D2-4A33-8D4F-2FA620CBA5CC}" name="Start Date" dataDxfId="81"/>
    <tableColumn id="5" xr3:uid="{3F6D4E22-FB6D-4BAF-ACE5-70315FE994DC}" name="End Date" dataDxfId="80"/>
    <tableColumn id="6" xr3:uid="{CDEF7CAF-DC06-4E3D-8D0F-DDB510295692}" name="Hours: Team member 1" dataDxfId="79"/>
    <tableColumn id="7" xr3:uid="{C3837D43-B412-4A06-9779-44DE1B520130}" name="Hours: Team member 2" dataDxfId="78"/>
    <tableColumn id="8" xr3:uid="{CBA3BB11-9798-4C12-AFAB-53214D3FC6BA}" name="Hours: Team member 3" dataDxfId="77"/>
    <tableColumn id="9" xr3:uid="{9A07A87A-EAE5-45C7-BD90-739F9395DBEB}" name="Hours: Team member 4" dataDxfId="76"/>
    <tableColumn id="10" xr3:uid="{39975426-7B96-4169-B8D8-B41E1BC98A69}" name="Hours: Team Member 5" dataDxfId="75"/>
    <tableColumn id="11" xr3:uid="{860D1975-CB03-4A28-AE5D-C34C67980EFE}" name="Hours: Team member 6" dataDxfId="74"/>
    <tableColumn id="12" xr3:uid="{28B35CC5-AA5F-4FF2-82AE-DD6E7834FAD1}" name="Total hours" dataDxfId="7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3C9E58-F46D-4461-B673-2E70D4BABA14}" name="Table3" displayName="Table3" ref="A13:L21" totalsRowShown="0" headerRowDxfId="58" dataDxfId="59">
  <autoFilter ref="A13:L21" xr:uid="{173C9E58-F46D-4461-B673-2E70D4BABA14}"/>
  <tableColumns count="12">
    <tableColumn id="1" xr3:uid="{C364B259-F4B1-4F3A-A23B-59C1C604C234}" name="Column1" dataDxfId="70"/>
    <tableColumn id="2" xr3:uid="{4CD58B21-AAD9-42EB-8942-C9B68193A84D}" name="Column2" dataDxfId="57"/>
    <tableColumn id="3" xr3:uid="{E94CF64E-F846-4553-AA41-D021BFA86CAE}" name="Column3" dataDxfId="69"/>
    <tableColumn id="4" xr3:uid="{03445431-117F-4DD2-BDED-6357B248DB76}" name="Column4" dataDxfId="68"/>
    <tableColumn id="5" xr3:uid="{A9E075DE-4EDB-46DF-BC32-ECF6877A7A76}" name="Column5" dataDxfId="67"/>
    <tableColumn id="6" xr3:uid="{72E8B1C0-14B3-47A6-B483-EA1D5E30C11D}" name="Column6" dataDxfId="66"/>
    <tableColumn id="7" xr3:uid="{4610E444-4A37-499C-A4D3-717081363618}" name="Column7" dataDxfId="65"/>
    <tableColumn id="8" xr3:uid="{8B97703A-50BE-41F2-91C4-EE387E01CE85}" name="Column8" dataDxfId="64"/>
    <tableColumn id="9" xr3:uid="{0FAE5261-2925-4528-B734-D68D34FA587B}" name="Column9" dataDxfId="63"/>
    <tableColumn id="10" xr3:uid="{1AE320B7-C93F-43A6-A49C-6D5F51E732C4}" name="Column10" dataDxfId="62"/>
    <tableColumn id="11" xr3:uid="{8AE96759-3204-4489-AA78-6B866416C1EB}" name="Column11" dataDxfId="61"/>
    <tableColumn id="12" xr3:uid="{0F208C7D-26D2-4C7E-930D-0A0DF01E042B}" name="Column12" dataDxfId="6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160BBB-CA94-4274-915C-D22817946319}" name="Table4" displayName="Table4" ref="A14:L22" totalsRowShown="0" headerRowDxfId="41" dataDxfId="42" headerRowBorderDxfId="55" tableBorderDxfId="56">
  <autoFilter ref="A14:L22" xr:uid="{76160BBB-CA94-4274-915C-D22817946319}"/>
  <tableColumns count="12">
    <tableColumn id="1" xr3:uid="{E73C36B2-02A4-48B7-B256-AB36DB1B706D}" name="#" dataDxfId="54"/>
    <tableColumn id="2" xr3:uid="{3262B3E0-53AC-4293-BCF4-CAF38AAC4F3C}" name="Workpackage" dataDxfId="53"/>
    <tableColumn id="3" xr3:uid="{48A674B8-9757-450C-B011-D97AFB48DC1B}" name="Activity" dataDxfId="52"/>
    <tableColumn id="4" xr3:uid="{91CFE242-5D39-42F9-AAB6-9682E216A74E}" name="Start Date" dataDxfId="51"/>
    <tableColumn id="5" xr3:uid="{E8E28B86-842F-49DD-97D4-C25BF702DBC8}" name="End Date" dataDxfId="50"/>
    <tableColumn id="6" xr3:uid="{31964A3A-E7AA-47BC-924A-2ACEAA36D03C}" name="Hours: Team member 1" dataDxfId="49"/>
    <tableColumn id="7" xr3:uid="{E3990E80-F22D-40C5-B4D1-D7D19BD178CD}" name="Hours: Team member 2" dataDxfId="48"/>
    <tableColumn id="8" xr3:uid="{01B3F4B7-C83C-4FA0-819E-BC1D702389EA}" name="Hours: Team member 3" dataDxfId="47"/>
    <tableColumn id="9" xr3:uid="{8F2F4146-3C49-40A6-9AF1-7D35B8EC60CC}" name="Hours: Team member 32" dataDxfId="46"/>
    <tableColumn id="10" xr3:uid="{F76D1AAF-CDEB-4C27-A338-A87780F3E062}" name="Hours: Team member 4" dataDxfId="45"/>
    <tableColumn id="11" xr3:uid="{36F1A2C4-13F6-4EDB-A468-0732D6FBDF88}" name="Hours: Team member 5" dataDxfId="44"/>
    <tableColumn id="12" xr3:uid="{1FCA98CF-1428-4D66-BD5E-4622F26588F6}" name="Total hours" dataDxfId="4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994204-B79E-4385-85C8-DCD906CE053A}" name="Table5" displayName="Table5" ref="A14:L24" totalsRowShown="0" headerRowDxfId="25" dataDxfId="26" headerRowBorderDxfId="39" tableBorderDxfId="40">
  <autoFilter ref="A14:L24" xr:uid="{C5994204-B79E-4385-85C8-DCD906CE053A}"/>
  <tableColumns count="12">
    <tableColumn id="1" xr3:uid="{17E3CDF4-EEEA-4D78-BE16-8AA32552466B}" name="#" dataDxfId="38"/>
    <tableColumn id="2" xr3:uid="{72D7F364-A2FC-4BA4-9E98-E9E046E966F4}" name="Workpackage" dataDxfId="37"/>
    <tableColumn id="3" xr3:uid="{D21FD165-9837-46C6-ABFB-32A7EC0823A2}" name="Activity" dataDxfId="36"/>
    <tableColumn id="4" xr3:uid="{B6F0F7DE-3355-4381-A0D9-AA093F541786}" name="Start Date" dataDxfId="35"/>
    <tableColumn id="5" xr3:uid="{EF84C6B6-5861-4EDD-BEA9-D2B950F51860}" name="End Date" dataDxfId="34"/>
    <tableColumn id="6" xr3:uid="{6D5EC4AD-1B57-4884-8FF9-161BCC8C234E}" name="Hours: Team member 1" dataDxfId="33"/>
    <tableColumn id="7" xr3:uid="{AE9A187E-C451-46C3-BF44-3B3D5F228007}" name="Hours: Team member 2" dataDxfId="32"/>
    <tableColumn id="8" xr3:uid="{6B75AAAC-0FF7-4D6E-BD59-723AE175632F}" name="Hours: Team member 3" dataDxfId="31"/>
    <tableColumn id="9" xr3:uid="{A87E3F11-C75F-472E-84F0-C9AB91EBD017}" name="Hours: Team member 32" dataDxfId="30"/>
    <tableColumn id="10" xr3:uid="{902A5455-A76E-429A-932D-18E518818861}" name="Hours: Team member 4" dataDxfId="29"/>
    <tableColumn id="11" xr3:uid="{CE369D94-02A2-497C-AF1E-A6929068B5FE}" name="Hours: Team member 5" dataDxfId="28"/>
    <tableColumn id="12" xr3:uid="{D5C4E8FF-CD6A-4BB7-A440-427D0AD584D6}" name="Total hours" dataDxfId="2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B6ACB-66FE-42C7-B90B-D35E02B60A6C}" name="Table6" displayName="Table6" ref="A14:L23" totalsRowShown="0" headerRowDxfId="11" dataDxfId="12" headerRowBorderDxfId="23" tableBorderDxfId="24">
  <autoFilter ref="A14:L23" xr:uid="{1DBB6ACB-66FE-42C7-B90B-D35E02B60A6C}"/>
  <tableColumns count="12">
    <tableColumn id="1" xr3:uid="{F8DD76A5-5484-455D-B928-45D3D73AF76E}" name="#" dataDxfId="22"/>
    <tableColumn id="2" xr3:uid="{C58CFEAC-6758-423F-8F3B-AE60ED0070D7}" name="Workpackage"/>
    <tableColumn id="3" xr3:uid="{8857F8A5-E4A4-4C87-B2F3-398601A70889}" name="Activity" dataDxfId="21"/>
    <tableColumn id="4" xr3:uid="{C647EED0-887D-460E-9E23-EE5C68D3DE61}" name="Start Date" dataDxfId="20"/>
    <tableColumn id="5" xr3:uid="{97A1B0C5-B818-489D-8FC8-CF741FAF3D4A}" name="End Date"/>
    <tableColumn id="6" xr3:uid="{EA4EF758-0B56-446E-92DF-3CCD84B67F09}" name="Hours: Team member 1" dataDxfId="19"/>
    <tableColumn id="7" xr3:uid="{E10958F5-9131-48A7-BF09-BFD6906BE596}" name="Hours: Team member 2" dataDxfId="18"/>
    <tableColumn id="8" xr3:uid="{85188EA9-7DD4-43D1-A12D-257A78371F61}" name="Hours: Team member 3" dataDxfId="17"/>
    <tableColumn id="9" xr3:uid="{F0D6C138-7244-4C6F-A122-05434BA4B80F}" name="Hours: Team member 4" dataDxfId="16"/>
    <tableColumn id="10" xr3:uid="{B6DD8106-9C2E-4D75-B591-05BC59C84B26}" name="Hours: Team member 5" dataDxfId="15"/>
    <tableColumn id="11" xr3:uid="{89488803-55AF-4F6F-86A1-1648F5F2E134}" name="Hours: Team member 6" dataDxfId="14"/>
    <tableColumn id="12" xr3:uid="{8A7F9069-F6F4-424F-9A61-1CDC195043EF}" name="Total hours" dataDxfId="1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A061C4-A2E8-42CB-A743-FFDFEB7AFAD3}" name="Table7" displayName="Table7" ref="C14:K22" totalsRowShown="0" headerRowDxfId="0" dataDxfId="1">
  <autoFilter ref="C14:K22" xr:uid="{F8A061C4-A2E8-42CB-A743-FFDFEB7AFAD3}"/>
  <tableColumns count="9">
    <tableColumn id="1" xr3:uid="{CFE922FF-EDDF-4C47-9055-EE4E0659DCFC}" name="Column1" dataDxfId="10"/>
    <tableColumn id="2" xr3:uid="{745479C2-A8A5-4342-992B-82C90BF21B0F}" name="Time Period " dataDxfId="9"/>
    <tableColumn id="3" xr3:uid="{CA2F685B-2470-444E-85D5-29B849F3B370}" name="Hours: Team member 1" dataDxfId="8"/>
    <tableColumn id="4" xr3:uid="{C2732C50-A893-4666-ADDE-15181C9798FB}" name="Hours: Team member 2" dataDxfId="7"/>
    <tableColumn id="5" xr3:uid="{FB93E56F-C134-4029-AB06-E15D3564E19D}" name="Hours: Team member 3" dataDxfId="6"/>
    <tableColumn id="6" xr3:uid="{840CD5BA-6BC6-473B-98D1-A862E48F7635}" name="Hours: Team member 4" dataDxfId="5"/>
    <tableColumn id="7" xr3:uid="{13956D1F-F079-4D36-A2FD-4CD2369C4680}" name="Hours: Team member 5" dataDxfId="4"/>
    <tableColumn id="8" xr3:uid="{46372FBE-A62A-455A-A8B5-123FEF20EA24}" name="Hours: Team member 6" dataDxfId="3"/>
    <tableColumn id="9" xr3:uid="{5BA59F1E-B7D6-4E65-A680-70F3C707A07E}" name="Total hour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"/>
  <sheetViews>
    <sheetView topLeftCell="C1" workbookViewId="0">
      <selection activeCell="B24" sqref="B24"/>
    </sheetView>
  </sheetViews>
  <sheetFormatPr defaultColWidth="14.44140625" defaultRowHeight="15" customHeight="1"/>
  <cols>
    <col min="1" max="1" width="4" customWidth="1"/>
    <col min="2" max="2" width="35.33203125" customWidth="1"/>
    <col min="3" max="3" width="43.6640625" customWidth="1"/>
    <col min="4" max="5" width="12.6640625" customWidth="1"/>
    <col min="6" max="11" width="21.88671875" customWidth="1"/>
    <col min="12" max="12" width="12.6640625" customWidth="1"/>
  </cols>
  <sheetData>
    <row r="1" spans="1:12" ht="14.4">
      <c r="B1" s="1" t="s">
        <v>0</v>
      </c>
    </row>
    <row r="3" spans="1:12" ht="14.4">
      <c r="B3" t="s">
        <v>1</v>
      </c>
      <c r="C3" t="s">
        <v>2</v>
      </c>
    </row>
    <row r="5" spans="1:12" ht="14.4">
      <c r="C5" s="2" t="s">
        <v>3</v>
      </c>
      <c r="D5" s="2" t="s">
        <v>4</v>
      </c>
      <c r="E5" s="2" t="s">
        <v>5</v>
      </c>
    </row>
    <row r="6" spans="1:12" ht="14.4">
      <c r="B6" s="3" t="s">
        <v>6</v>
      </c>
      <c r="C6" s="4" t="s">
        <v>7</v>
      </c>
      <c r="D6" s="4" t="s">
        <v>8</v>
      </c>
      <c r="E6" s="5" t="s">
        <v>9</v>
      </c>
    </row>
    <row r="7" spans="1:12" ht="14.4">
      <c r="B7" s="6" t="s">
        <v>10</v>
      </c>
      <c r="C7" s="7" t="s">
        <v>11</v>
      </c>
      <c r="D7" s="7" t="s">
        <v>12</v>
      </c>
      <c r="E7" s="8" t="s">
        <v>13</v>
      </c>
    </row>
    <row r="8" spans="1:12" ht="14.4">
      <c r="B8" s="6" t="s">
        <v>14</v>
      </c>
      <c r="C8" s="9" t="s">
        <v>15</v>
      </c>
      <c r="D8" s="9" t="s">
        <v>16</v>
      </c>
      <c r="E8" s="8" t="s">
        <v>13</v>
      </c>
    </row>
    <row r="9" spans="1:12" ht="14.4">
      <c r="B9" s="6" t="s">
        <v>17</v>
      </c>
      <c r="C9" s="9" t="s">
        <v>18</v>
      </c>
      <c r="D9" s="9" t="s">
        <v>19</v>
      </c>
      <c r="E9" s="8" t="s">
        <v>13</v>
      </c>
    </row>
    <row r="10" spans="1:12" ht="14.4">
      <c r="B10" s="6" t="s">
        <v>20</v>
      </c>
      <c r="C10" s="9" t="s">
        <v>21</v>
      </c>
      <c r="D10" s="9" t="s">
        <v>22</v>
      </c>
      <c r="E10" s="8" t="s">
        <v>13</v>
      </c>
    </row>
    <row r="11" spans="1:12" ht="14.4">
      <c r="B11" s="10" t="s">
        <v>23</v>
      </c>
      <c r="C11" s="11" t="s">
        <v>24</v>
      </c>
      <c r="D11" s="11" t="s">
        <v>25</v>
      </c>
      <c r="E11" s="8" t="s">
        <v>13</v>
      </c>
    </row>
    <row r="14" spans="1:12" thickBot="1">
      <c r="A14" s="60" t="s">
        <v>26</v>
      </c>
      <c r="B14" s="60" t="s">
        <v>27</v>
      </c>
      <c r="C14" s="60" t="s">
        <v>28</v>
      </c>
      <c r="D14" s="60" t="s">
        <v>29</v>
      </c>
      <c r="E14" s="60" t="s">
        <v>30</v>
      </c>
      <c r="F14" s="61" t="s">
        <v>31</v>
      </c>
      <c r="G14" s="62" t="s">
        <v>32</v>
      </c>
      <c r="H14" s="62" t="s">
        <v>33</v>
      </c>
      <c r="I14" s="62" t="s">
        <v>34</v>
      </c>
      <c r="J14" s="62" t="s">
        <v>35</v>
      </c>
      <c r="K14" s="62" t="s">
        <v>36</v>
      </c>
      <c r="L14" s="60" t="s">
        <v>37</v>
      </c>
    </row>
    <row r="15" spans="1:12" thickBot="1">
      <c r="A15" s="13">
        <v>1</v>
      </c>
      <c r="B15" s="14" t="s">
        <v>38</v>
      </c>
      <c r="C15" s="14" t="s">
        <v>39</v>
      </c>
      <c r="D15" s="14" t="s">
        <v>40</v>
      </c>
      <c r="E15" s="14" t="s">
        <v>41</v>
      </c>
      <c r="F15" s="14">
        <v>1</v>
      </c>
      <c r="G15" s="14">
        <v>0</v>
      </c>
      <c r="H15" s="14">
        <v>10</v>
      </c>
      <c r="I15" s="14">
        <v>10</v>
      </c>
      <c r="J15" s="14">
        <v>0</v>
      </c>
      <c r="K15" s="14">
        <v>0</v>
      </c>
      <c r="L15" s="15">
        <v>21</v>
      </c>
    </row>
    <row r="16" spans="1:12" ht="14.4">
      <c r="A16" s="13">
        <v>2</v>
      </c>
      <c r="B16" s="14" t="s">
        <v>38</v>
      </c>
      <c r="C16" s="14" t="s">
        <v>42</v>
      </c>
      <c r="D16" s="14" t="s">
        <v>40</v>
      </c>
      <c r="E16" s="14" t="s">
        <v>41</v>
      </c>
      <c r="F16" s="14">
        <v>1</v>
      </c>
      <c r="G16" s="14">
        <v>2</v>
      </c>
      <c r="H16" s="14">
        <v>0</v>
      </c>
      <c r="I16" s="14">
        <v>0</v>
      </c>
      <c r="J16" s="14">
        <v>10</v>
      </c>
      <c r="K16" s="14">
        <v>10</v>
      </c>
      <c r="L16" s="15">
        <v>21</v>
      </c>
    </row>
    <row r="17" spans="1:12" ht="14.4">
      <c r="A17" s="13">
        <v>3</v>
      </c>
      <c r="B17" s="14" t="s">
        <v>38</v>
      </c>
      <c r="C17" s="14" t="s">
        <v>43</v>
      </c>
      <c r="D17" s="14" t="s">
        <v>40</v>
      </c>
      <c r="E17" s="14" t="s">
        <v>41</v>
      </c>
      <c r="F17" s="14">
        <v>8</v>
      </c>
      <c r="G17" s="14">
        <v>10</v>
      </c>
      <c r="H17" s="14">
        <v>0</v>
      </c>
      <c r="I17" s="14">
        <v>0</v>
      </c>
      <c r="J17" s="14">
        <v>0</v>
      </c>
      <c r="K17" s="14">
        <v>0</v>
      </c>
      <c r="L17" s="15">
        <v>18</v>
      </c>
    </row>
    <row r="18" spans="1:12" ht="14.4">
      <c r="A18" s="16">
        <v>4</v>
      </c>
      <c r="B18" s="17" t="s">
        <v>44</v>
      </c>
      <c r="C18" s="17" t="s">
        <v>45</v>
      </c>
      <c r="D18" s="17" t="s">
        <v>41</v>
      </c>
      <c r="E18" s="18">
        <v>44563</v>
      </c>
      <c r="F18" s="17">
        <v>2</v>
      </c>
      <c r="G18" s="17">
        <v>0</v>
      </c>
      <c r="H18" s="17">
        <v>0</v>
      </c>
      <c r="I18" s="17">
        <v>0</v>
      </c>
      <c r="J18" s="17">
        <v>20</v>
      </c>
      <c r="K18" s="17">
        <v>18</v>
      </c>
      <c r="L18" s="19">
        <f t="shared" ref="L18:L23" si="0">SUM(F18:K18)</f>
        <v>40</v>
      </c>
    </row>
    <row r="19" spans="1:12" ht="14.4">
      <c r="A19" s="20">
        <v>5</v>
      </c>
      <c r="B19" s="21" t="s">
        <v>46</v>
      </c>
      <c r="C19" s="21" t="s">
        <v>47</v>
      </c>
      <c r="D19" s="21" t="s">
        <v>40</v>
      </c>
      <c r="E19" s="22">
        <v>44563</v>
      </c>
      <c r="F19" s="21">
        <v>2</v>
      </c>
      <c r="G19" s="21">
        <v>16</v>
      </c>
      <c r="H19" s="21">
        <v>16</v>
      </c>
      <c r="I19" s="21">
        <v>0</v>
      </c>
      <c r="J19" s="21">
        <v>0</v>
      </c>
      <c r="K19" s="21">
        <v>0</v>
      </c>
      <c r="L19" s="23">
        <f t="shared" si="0"/>
        <v>34</v>
      </c>
    </row>
    <row r="20" spans="1:12" ht="14.4">
      <c r="A20" s="20">
        <v>6</v>
      </c>
      <c r="B20" s="21" t="s">
        <v>48</v>
      </c>
      <c r="C20" s="21" t="s">
        <v>49</v>
      </c>
      <c r="D20" s="21" t="s">
        <v>41</v>
      </c>
      <c r="E20" s="22">
        <v>44563</v>
      </c>
      <c r="F20" s="21">
        <v>8</v>
      </c>
      <c r="G20" s="21">
        <v>0</v>
      </c>
      <c r="H20" s="21">
        <v>0</v>
      </c>
      <c r="I20" s="21">
        <v>20</v>
      </c>
      <c r="J20" s="21">
        <v>0</v>
      </c>
      <c r="K20" s="21">
        <v>0</v>
      </c>
      <c r="L20" s="23">
        <f t="shared" si="0"/>
        <v>28</v>
      </c>
    </row>
    <row r="21" spans="1:12" ht="15.75" customHeight="1">
      <c r="A21" s="20">
        <v>7</v>
      </c>
      <c r="B21" s="21" t="s">
        <v>50</v>
      </c>
      <c r="C21" s="21" t="s">
        <v>51</v>
      </c>
      <c r="D21" s="21" t="s">
        <v>40</v>
      </c>
      <c r="E21" s="22" t="s">
        <v>41</v>
      </c>
      <c r="F21" s="21">
        <v>6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3">
        <f t="shared" si="0"/>
        <v>6</v>
      </c>
    </row>
    <row r="22" spans="1:12" ht="15.75" customHeight="1">
      <c r="A22" s="20">
        <v>8</v>
      </c>
      <c r="B22" s="21" t="s">
        <v>52</v>
      </c>
      <c r="C22" s="21" t="s">
        <v>53</v>
      </c>
      <c r="D22" s="21" t="s">
        <v>41</v>
      </c>
      <c r="E22" s="22">
        <v>44563</v>
      </c>
      <c r="F22" s="21">
        <v>4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3">
        <f t="shared" si="0"/>
        <v>4</v>
      </c>
    </row>
    <row r="23" spans="1:12" ht="15.75" customHeight="1" thickBot="1">
      <c r="A23" s="20">
        <v>9</v>
      </c>
      <c r="B23" s="21" t="s">
        <v>54</v>
      </c>
      <c r="C23" s="21" t="s">
        <v>55</v>
      </c>
      <c r="D23" s="21"/>
      <c r="E23" s="21"/>
      <c r="F23" s="21">
        <v>2</v>
      </c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3">
        <f t="shared" si="0"/>
        <v>12</v>
      </c>
    </row>
    <row r="24" spans="1:12" ht="15.75" customHeight="1" thickBot="1">
      <c r="A24" s="24"/>
      <c r="B24" s="24"/>
      <c r="C24" s="25" t="s">
        <v>56</v>
      </c>
      <c r="D24" s="26"/>
      <c r="E24" s="27"/>
      <c r="F24" s="2">
        <f>SUM(F15:F23)</f>
        <v>34</v>
      </c>
      <c r="G24" s="2">
        <f>SUM(G15:G23)</f>
        <v>30</v>
      </c>
      <c r="H24" s="2">
        <f>SUM(H15:H23)</f>
        <v>28</v>
      </c>
      <c r="I24" s="2">
        <f>SUM(I15:I23)</f>
        <v>32</v>
      </c>
      <c r="J24" s="2">
        <f>SUM(J15:J23)</f>
        <v>32</v>
      </c>
      <c r="K24" s="2">
        <f>SUM(K15:K23)</f>
        <v>30</v>
      </c>
      <c r="L24" s="28">
        <f>SUM(L15:L23)</f>
        <v>184</v>
      </c>
    </row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topLeftCell="C1" workbookViewId="0">
      <selection activeCell="B21" sqref="B21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36.5546875" customWidth="1"/>
    <col min="4" max="5" width="12.6640625" customWidth="1"/>
    <col min="6" max="9" width="21.88671875" customWidth="1"/>
    <col min="10" max="10" width="22" customWidth="1"/>
    <col min="11" max="11" width="21.88671875" customWidth="1"/>
    <col min="12" max="12" width="12.6640625" customWidth="1"/>
  </cols>
  <sheetData>
    <row r="1" spans="1:12" ht="14.4">
      <c r="B1" s="1" t="s">
        <v>0</v>
      </c>
    </row>
    <row r="3" spans="1:12" ht="14.4">
      <c r="B3" t="s">
        <v>1</v>
      </c>
      <c r="C3" t="s">
        <v>57</v>
      </c>
    </row>
    <row r="5" spans="1:12" ht="14.4">
      <c r="C5" s="2" t="s">
        <v>3</v>
      </c>
      <c r="D5" s="2" t="s">
        <v>4</v>
      </c>
      <c r="E5" s="2" t="s">
        <v>5</v>
      </c>
    </row>
    <row r="6" spans="1:12" ht="14.4">
      <c r="B6" s="29" t="s">
        <v>6</v>
      </c>
      <c r="C6" s="30" t="str">
        <f>'Time Period 1'!C6</f>
        <v>Anmol Kumar</v>
      </c>
      <c r="D6" s="30" t="str">
        <f>'Time Period 1'!D6</f>
        <v>2709898K</v>
      </c>
      <c r="E6" s="30" t="str">
        <f>'Time Period 1'!E6</f>
        <v>Manager</v>
      </c>
    </row>
    <row r="7" spans="1:12" ht="14.4">
      <c r="B7" s="31" t="s">
        <v>10</v>
      </c>
      <c r="C7" s="32" t="str">
        <f>'Time Period 1'!C7</f>
        <v>Sarthak Ahuja</v>
      </c>
      <c r="D7" s="32" t="str">
        <f>'Time Period 1'!D7</f>
        <v>2707209A</v>
      </c>
      <c r="E7" s="32" t="str">
        <f>'Time Period 1'!E7</f>
        <v>Developer</v>
      </c>
    </row>
    <row r="8" spans="1:12" ht="14.4">
      <c r="B8" s="31" t="s">
        <v>14</v>
      </c>
      <c r="C8" s="32" t="str">
        <f>'Time Period 1'!C8</f>
        <v>Jia Wei Tan</v>
      </c>
      <c r="D8" s="32" t="str">
        <f>'Time Period 1'!D8</f>
        <v>2705295T</v>
      </c>
      <c r="E8" s="32" t="s">
        <v>13</v>
      </c>
    </row>
    <row r="9" spans="1:12" ht="14.4">
      <c r="B9" s="31" t="s">
        <v>17</v>
      </c>
      <c r="C9" t="s">
        <v>58</v>
      </c>
      <c r="D9" s="9" t="s">
        <v>19</v>
      </c>
      <c r="E9" s="32" t="str">
        <f>'Time Period 1'!E8</f>
        <v>Developer</v>
      </c>
    </row>
    <row r="10" spans="1:12" ht="14.4">
      <c r="B10" s="31" t="s">
        <v>20</v>
      </c>
      <c r="C10" s="32" t="str">
        <f>'Time Period 1'!C10</f>
        <v>Yenuo Liu</v>
      </c>
      <c r="D10" s="32" t="str">
        <f>'Time Period 1'!D10</f>
        <v>2706420L</v>
      </c>
      <c r="E10" s="32" t="str">
        <f>'Time Period 1'!E10</f>
        <v>Developer</v>
      </c>
    </row>
    <row r="11" spans="1:12" ht="14.4">
      <c r="B11" s="33" t="s">
        <v>23</v>
      </c>
      <c r="C11" s="34" t="str">
        <f>'Time Period 1'!C11</f>
        <v>Chaoyu Li</v>
      </c>
      <c r="D11" s="34" t="str">
        <f>'Time Period 1'!D11</f>
        <v>2707728L</v>
      </c>
      <c r="E11" s="34" t="str">
        <f>'Time Period 1'!E11</f>
        <v>Developer</v>
      </c>
    </row>
    <row r="14" spans="1:12" thickBot="1">
      <c r="A14" s="60" t="s">
        <v>26</v>
      </c>
      <c r="B14" s="60" t="s">
        <v>27</v>
      </c>
      <c r="C14" s="60" t="s">
        <v>28</v>
      </c>
      <c r="D14" s="60" t="s">
        <v>29</v>
      </c>
      <c r="E14" s="60" t="s">
        <v>30</v>
      </c>
      <c r="F14" s="62" t="s">
        <v>31</v>
      </c>
      <c r="G14" s="62" t="s">
        <v>32</v>
      </c>
      <c r="H14" s="62" t="s">
        <v>33</v>
      </c>
      <c r="I14" s="62" t="s">
        <v>34</v>
      </c>
      <c r="J14" s="62" t="s">
        <v>59</v>
      </c>
      <c r="K14" s="62" t="s">
        <v>36</v>
      </c>
      <c r="L14" s="60" t="s">
        <v>37</v>
      </c>
    </row>
    <row r="15" spans="1:12" thickBot="1">
      <c r="A15" s="16">
        <v>1</v>
      </c>
      <c r="B15" s="35" t="s">
        <v>60</v>
      </c>
      <c r="C15" s="35" t="s">
        <v>61</v>
      </c>
      <c r="D15" s="18">
        <v>44563</v>
      </c>
      <c r="E15" s="17" t="s">
        <v>62</v>
      </c>
      <c r="F15" s="17">
        <v>0</v>
      </c>
      <c r="G15" s="17">
        <v>0</v>
      </c>
      <c r="H15" s="17">
        <v>0</v>
      </c>
      <c r="I15" s="17">
        <v>0</v>
      </c>
      <c r="J15" s="17">
        <v>25</v>
      </c>
      <c r="K15" s="17">
        <v>9</v>
      </c>
      <c r="L15" s="19">
        <f t="shared" ref="L15:L20" si="0">SUM(F15:K15)</f>
        <v>34</v>
      </c>
    </row>
    <row r="16" spans="1:12" ht="14.4">
      <c r="A16" s="20">
        <v>2</v>
      </c>
      <c r="B16" s="36" t="s">
        <v>63</v>
      </c>
      <c r="C16" s="36" t="s">
        <v>64</v>
      </c>
      <c r="D16" s="18">
        <v>44563</v>
      </c>
      <c r="E16" s="17" t="s">
        <v>62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14</v>
      </c>
      <c r="L16" s="23">
        <f t="shared" si="0"/>
        <v>14</v>
      </c>
    </row>
    <row r="17" spans="1:12" ht="14.4">
      <c r="A17" s="20">
        <v>3</v>
      </c>
      <c r="B17" s="36" t="s">
        <v>65</v>
      </c>
      <c r="C17" s="36" t="s">
        <v>66</v>
      </c>
      <c r="D17" s="18">
        <v>44563</v>
      </c>
      <c r="E17" s="17" t="s">
        <v>62</v>
      </c>
      <c r="F17" s="21">
        <v>12</v>
      </c>
      <c r="G17" s="21">
        <v>18</v>
      </c>
      <c r="H17" s="21">
        <v>0</v>
      </c>
      <c r="I17" s="21">
        <v>0</v>
      </c>
      <c r="J17" s="21">
        <v>0</v>
      </c>
      <c r="K17" s="21">
        <v>0</v>
      </c>
      <c r="L17" s="23">
        <f t="shared" si="0"/>
        <v>30</v>
      </c>
    </row>
    <row r="18" spans="1:12" ht="14.4">
      <c r="A18" s="20">
        <v>4</v>
      </c>
      <c r="B18" s="36" t="s">
        <v>67</v>
      </c>
      <c r="C18" s="36" t="s">
        <v>68</v>
      </c>
      <c r="D18" s="18">
        <v>44563</v>
      </c>
      <c r="E18" s="17" t="s">
        <v>62</v>
      </c>
      <c r="F18" s="21">
        <v>0</v>
      </c>
      <c r="G18" s="21">
        <v>0</v>
      </c>
      <c r="H18" s="21">
        <v>23</v>
      </c>
      <c r="I18" s="21">
        <v>21</v>
      </c>
      <c r="J18" s="21">
        <v>0</v>
      </c>
      <c r="K18" s="21">
        <v>0</v>
      </c>
      <c r="L18" s="23">
        <f t="shared" si="0"/>
        <v>44</v>
      </c>
    </row>
    <row r="19" spans="1:12" ht="14.4">
      <c r="A19" s="20">
        <v>5</v>
      </c>
      <c r="B19" s="36" t="s">
        <v>69</v>
      </c>
      <c r="C19" s="36" t="s">
        <v>70</v>
      </c>
      <c r="D19" s="18">
        <v>44563</v>
      </c>
      <c r="E19" s="17" t="s">
        <v>62</v>
      </c>
      <c r="F19" s="21">
        <v>9</v>
      </c>
      <c r="G19" s="21">
        <v>6</v>
      </c>
      <c r="H19" s="21">
        <v>0</v>
      </c>
      <c r="I19" s="21">
        <v>0</v>
      </c>
      <c r="J19" s="21">
        <v>0</v>
      </c>
      <c r="K19" s="21">
        <v>0</v>
      </c>
      <c r="L19" s="23">
        <f t="shared" si="0"/>
        <v>15</v>
      </c>
    </row>
    <row r="20" spans="1:12" thickBot="1">
      <c r="A20" s="20">
        <v>6</v>
      </c>
      <c r="B20" s="36" t="s">
        <v>71</v>
      </c>
      <c r="C20" s="36" t="s">
        <v>72</v>
      </c>
      <c r="D20" s="22">
        <v>44563</v>
      </c>
      <c r="E20" s="21" t="s">
        <v>62</v>
      </c>
      <c r="F20" s="21">
        <v>8</v>
      </c>
      <c r="G20" s="21">
        <v>8</v>
      </c>
      <c r="H20" s="21">
        <v>8</v>
      </c>
      <c r="I20" s="21">
        <v>8</v>
      </c>
      <c r="J20" s="21">
        <v>8</v>
      </c>
      <c r="K20" s="21">
        <v>8</v>
      </c>
      <c r="L20" s="23">
        <f t="shared" si="0"/>
        <v>48</v>
      </c>
    </row>
    <row r="21" spans="1:12" ht="15.75" customHeight="1" thickBot="1">
      <c r="C21" s="38" t="s">
        <v>56</v>
      </c>
      <c r="D21" s="26"/>
      <c r="E21" s="27"/>
      <c r="F21" s="2">
        <f>SUM(F15:F20)</f>
        <v>29</v>
      </c>
      <c r="G21" s="2">
        <f>SUM(G15:G20)</f>
        <v>32</v>
      </c>
      <c r="H21" s="2">
        <f>SUM(H15:H20)</f>
        <v>31</v>
      </c>
      <c r="I21" s="2">
        <f>SUM(I15:I20)</f>
        <v>29</v>
      </c>
      <c r="J21" s="2">
        <f>SUM(J15:J20)</f>
        <v>33</v>
      </c>
      <c r="K21" s="2">
        <f>SUM(K15:K20)</f>
        <v>31</v>
      </c>
      <c r="L21" s="28">
        <f>SUM(L15:L20)</f>
        <v>185</v>
      </c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"/>
  <sheetViews>
    <sheetView workbookViewId="0">
      <selection activeCell="B21" sqref="B21"/>
    </sheetView>
  </sheetViews>
  <sheetFormatPr defaultColWidth="14.44140625" defaultRowHeight="15" customHeight="1"/>
  <cols>
    <col min="1" max="1" width="10.109375" customWidth="1"/>
    <col min="2" max="2" width="44.88671875" customWidth="1"/>
    <col min="3" max="3" width="30.6640625" customWidth="1"/>
    <col min="4" max="4" width="12.6640625" customWidth="1"/>
    <col min="5" max="5" width="11.6640625" customWidth="1"/>
    <col min="6" max="6" width="14" customWidth="1"/>
    <col min="7" max="7" width="13.6640625" customWidth="1"/>
    <col min="8" max="8" width="14" customWidth="1"/>
    <col min="9" max="9" width="13.88671875" customWidth="1"/>
    <col min="10" max="10" width="14" customWidth="1"/>
    <col min="11" max="11" width="14.33203125" customWidth="1"/>
    <col min="12" max="12" width="11.109375" customWidth="1"/>
  </cols>
  <sheetData>
    <row r="1" spans="1:12" ht="14.4">
      <c r="A1" s="39"/>
      <c r="B1" s="1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3" spans="1:12" ht="14.4">
      <c r="A3" s="39"/>
      <c r="B3" s="39" t="s">
        <v>1</v>
      </c>
      <c r="C3" s="39" t="s">
        <v>73</v>
      </c>
      <c r="D3" s="39"/>
      <c r="E3" s="39"/>
      <c r="F3" s="39"/>
      <c r="G3" s="39"/>
      <c r="H3" s="39"/>
      <c r="I3" s="39"/>
      <c r="J3" s="39"/>
      <c r="K3" s="39"/>
      <c r="L3" s="39"/>
    </row>
    <row r="5" spans="1:12" ht="14.4">
      <c r="A5" s="39"/>
      <c r="B5" s="39"/>
      <c r="C5" s="2" t="s">
        <v>3</v>
      </c>
      <c r="D5" s="2" t="s">
        <v>4</v>
      </c>
      <c r="E5" s="2" t="s">
        <v>5</v>
      </c>
      <c r="F5" s="39"/>
      <c r="G5" s="39"/>
      <c r="H5" s="39"/>
      <c r="I5" s="39"/>
      <c r="J5" s="39"/>
      <c r="K5" s="39"/>
      <c r="L5" s="39"/>
    </row>
    <row r="6" spans="1:12" ht="14.4">
      <c r="A6" s="39"/>
      <c r="B6" s="29" t="s">
        <v>6</v>
      </c>
      <c r="C6" s="30" t="s">
        <v>7</v>
      </c>
      <c r="D6" s="30" t="s">
        <v>8</v>
      </c>
      <c r="E6" s="30" t="s">
        <v>9</v>
      </c>
      <c r="F6" s="39"/>
      <c r="G6" s="39"/>
      <c r="H6" s="39"/>
      <c r="I6" s="39"/>
      <c r="J6" s="39"/>
      <c r="K6" s="39"/>
      <c r="L6" s="39"/>
    </row>
    <row r="7" spans="1:12" ht="14.4">
      <c r="A7" s="39"/>
      <c r="B7" s="31" t="s">
        <v>10</v>
      </c>
      <c r="C7" s="32" t="s">
        <v>11</v>
      </c>
      <c r="D7" s="32" t="s">
        <v>12</v>
      </c>
      <c r="E7" s="32" t="s">
        <v>13</v>
      </c>
      <c r="F7" s="39"/>
      <c r="G7" s="39"/>
      <c r="H7" s="39"/>
      <c r="I7" s="39"/>
      <c r="J7" s="39"/>
      <c r="K7" s="39"/>
      <c r="L7" s="39"/>
    </row>
    <row r="8" spans="1:12" ht="14.4">
      <c r="A8" s="39"/>
      <c r="B8" s="31" t="s">
        <v>14</v>
      </c>
      <c r="C8" s="32" t="s">
        <v>15</v>
      </c>
      <c r="D8" s="32" t="s">
        <v>16</v>
      </c>
      <c r="E8" s="32" t="s">
        <v>13</v>
      </c>
      <c r="F8" s="39"/>
      <c r="G8" s="39"/>
      <c r="H8" s="39"/>
      <c r="I8" s="39"/>
      <c r="J8" s="39"/>
      <c r="K8" s="39"/>
      <c r="L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F9" s="39"/>
      <c r="G9" s="39"/>
      <c r="H9" s="39"/>
      <c r="I9" s="39"/>
      <c r="J9" s="39"/>
      <c r="K9" s="39"/>
      <c r="L9" s="39"/>
    </row>
    <row r="10" spans="1:12" ht="14.4">
      <c r="A10" s="39"/>
      <c r="B10" s="31" t="s">
        <v>20</v>
      </c>
      <c r="C10" s="32" t="s">
        <v>21</v>
      </c>
      <c r="D10" s="32" t="s">
        <v>22</v>
      </c>
      <c r="E10" s="32" t="s">
        <v>13</v>
      </c>
      <c r="F10" s="39"/>
      <c r="G10" s="39"/>
      <c r="H10" s="39"/>
      <c r="I10" s="39"/>
      <c r="J10" s="39"/>
      <c r="K10" s="39"/>
      <c r="L10" s="39"/>
    </row>
    <row r="11" spans="1:12" ht="14.4">
      <c r="A11" s="39"/>
      <c r="B11" s="33" t="s">
        <v>23</v>
      </c>
      <c r="C11" s="34" t="s">
        <v>24</v>
      </c>
      <c r="D11" s="34" t="s">
        <v>25</v>
      </c>
      <c r="E11" s="32" t="s">
        <v>13</v>
      </c>
      <c r="F11" s="39"/>
      <c r="G11" s="39"/>
      <c r="H11" s="39"/>
      <c r="I11" s="39"/>
      <c r="J11" s="39"/>
      <c r="K11" s="39"/>
      <c r="L11" s="39"/>
    </row>
    <row r="12" spans="1:12" ht="15" customHeight="1" thickBot="1"/>
    <row r="13" spans="1:12" thickBot="1">
      <c r="A13" s="2" t="s">
        <v>106</v>
      </c>
      <c r="B13" s="2" t="s">
        <v>107</v>
      </c>
      <c r="C13" s="2" t="s">
        <v>108</v>
      </c>
      <c r="D13" s="2" t="s">
        <v>109</v>
      </c>
      <c r="E13" s="2" t="s">
        <v>110</v>
      </c>
      <c r="F13" s="2" t="s">
        <v>111</v>
      </c>
      <c r="G13" s="2" t="s">
        <v>112</v>
      </c>
      <c r="H13" s="2" t="s">
        <v>113</v>
      </c>
      <c r="I13" s="2" t="s">
        <v>114</v>
      </c>
      <c r="J13" s="2" t="s">
        <v>115</v>
      </c>
      <c r="K13" s="2" t="s">
        <v>116</v>
      </c>
      <c r="L13" s="24" t="s">
        <v>117</v>
      </c>
    </row>
    <row r="14" spans="1:12" thickBot="1">
      <c r="A14" s="2" t="s">
        <v>26</v>
      </c>
      <c r="B14" s="2" t="s">
        <v>27</v>
      </c>
      <c r="C14" s="2" t="s">
        <v>28</v>
      </c>
      <c r="D14" s="2" t="s">
        <v>29</v>
      </c>
      <c r="E14" s="2" t="s">
        <v>30</v>
      </c>
      <c r="F14" s="12" t="s">
        <v>31</v>
      </c>
      <c r="G14" s="12" t="s">
        <v>32</v>
      </c>
      <c r="H14" s="12" t="s">
        <v>33</v>
      </c>
      <c r="I14" s="12" t="s">
        <v>34</v>
      </c>
      <c r="J14" s="12" t="s">
        <v>35</v>
      </c>
      <c r="K14" s="12" t="s">
        <v>36</v>
      </c>
      <c r="L14" s="12" t="s">
        <v>37</v>
      </c>
    </row>
    <row r="15" spans="1:12" thickBot="1">
      <c r="A15" s="40">
        <v>1</v>
      </c>
      <c r="B15" s="41" t="s">
        <v>75</v>
      </c>
      <c r="C15" s="41" t="s">
        <v>76</v>
      </c>
      <c r="D15" s="42" t="s">
        <v>77</v>
      </c>
      <c r="E15" s="42" t="s">
        <v>78</v>
      </c>
      <c r="F15" s="43">
        <v>0</v>
      </c>
      <c r="G15" s="43">
        <v>0</v>
      </c>
      <c r="H15" s="43">
        <v>0</v>
      </c>
      <c r="I15" s="43">
        <v>0</v>
      </c>
      <c r="J15" s="43">
        <v>10</v>
      </c>
      <c r="K15" s="44">
        <v>22</v>
      </c>
      <c r="L15" s="45">
        <v>32</v>
      </c>
    </row>
    <row r="16" spans="1:12" thickBot="1">
      <c r="A16" s="46">
        <v>2</v>
      </c>
      <c r="B16" s="47" t="s">
        <v>65</v>
      </c>
      <c r="C16" s="47" t="s">
        <v>79</v>
      </c>
      <c r="D16" s="42" t="s">
        <v>77</v>
      </c>
      <c r="E16" s="42" t="s">
        <v>78</v>
      </c>
      <c r="F16" s="42">
        <v>25</v>
      </c>
      <c r="G16" s="42">
        <v>17</v>
      </c>
      <c r="H16" s="42">
        <v>0</v>
      </c>
      <c r="I16" s="42">
        <v>0</v>
      </c>
      <c r="J16" s="42">
        <v>0</v>
      </c>
      <c r="K16" s="48">
        <v>0</v>
      </c>
      <c r="L16" s="45">
        <v>42</v>
      </c>
    </row>
    <row r="17" spans="1:12" thickBot="1">
      <c r="A17" s="46">
        <v>3</v>
      </c>
      <c r="B17" s="47" t="s">
        <v>80</v>
      </c>
      <c r="C17" s="47" t="s">
        <v>81</v>
      </c>
      <c r="D17" s="42" t="s">
        <v>77</v>
      </c>
      <c r="E17" s="42" t="s">
        <v>78</v>
      </c>
      <c r="F17" s="42">
        <v>0</v>
      </c>
      <c r="G17" s="42">
        <v>0</v>
      </c>
      <c r="H17" s="42">
        <v>30</v>
      </c>
      <c r="I17" s="42">
        <v>0</v>
      </c>
      <c r="J17" s="42">
        <v>0</v>
      </c>
      <c r="K17" s="48">
        <v>0</v>
      </c>
      <c r="L17" s="45">
        <v>30</v>
      </c>
    </row>
    <row r="18" spans="1:12" thickBot="1">
      <c r="A18" s="46">
        <v>4</v>
      </c>
      <c r="B18" s="47" t="s">
        <v>82</v>
      </c>
      <c r="C18" s="47" t="s">
        <v>83</v>
      </c>
      <c r="D18" s="42" t="s">
        <v>77</v>
      </c>
      <c r="E18" s="42" t="s">
        <v>78</v>
      </c>
      <c r="F18" s="42">
        <v>0</v>
      </c>
      <c r="G18" s="42">
        <v>15</v>
      </c>
      <c r="H18" s="42">
        <v>0</v>
      </c>
      <c r="I18" s="42">
        <v>27</v>
      </c>
      <c r="J18" s="42">
        <v>0</v>
      </c>
      <c r="K18" s="48">
        <v>0</v>
      </c>
      <c r="L18" s="45">
        <v>42</v>
      </c>
    </row>
    <row r="19" spans="1:12" thickBot="1">
      <c r="A19" s="46">
        <v>5</v>
      </c>
      <c r="B19" s="47" t="s">
        <v>84</v>
      </c>
      <c r="C19" s="47" t="s">
        <v>85</v>
      </c>
      <c r="D19" s="42" t="s">
        <v>77</v>
      </c>
      <c r="E19" s="42" t="s">
        <v>78</v>
      </c>
      <c r="F19" s="42">
        <v>0</v>
      </c>
      <c r="G19" s="42">
        <v>0</v>
      </c>
      <c r="H19" s="42">
        <v>0</v>
      </c>
      <c r="I19" s="42">
        <v>0</v>
      </c>
      <c r="J19" s="42">
        <v>24</v>
      </c>
      <c r="K19" s="48">
        <v>10</v>
      </c>
      <c r="L19" s="45">
        <v>34</v>
      </c>
    </row>
    <row r="20" spans="1:12" thickBot="1">
      <c r="A20" s="46">
        <v>6</v>
      </c>
      <c r="B20" s="47" t="s">
        <v>86</v>
      </c>
      <c r="C20" s="47" t="s">
        <v>72</v>
      </c>
      <c r="D20" s="42" t="s">
        <v>77</v>
      </c>
      <c r="E20" s="42" t="s">
        <v>78</v>
      </c>
      <c r="F20" s="42">
        <v>8</v>
      </c>
      <c r="G20" s="42">
        <v>8</v>
      </c>
      <c r="H20" s="42">
        <v>8</v>
      </c>
      <c r="I20" s="42">
        <v>8</v>
      </c>
      <c r="J20" s="42">
        <v>8</v>
      </c>
      <c r="K20" s="48">
        <v>8</v>
      </c>
      <c r="L20" s="45">
        <v>48</v>
      </c>
    </row>
    <row r="21" spans="1:12" ht="15.75" customHeight="1" thickBot="1">
      <c r="A21" s="39"/>
      <c r="B21" s="39"/>
      <c r="C21" s="38" t="s">
        <v>56</v>
      </c>
      <c r="D21" s="26"/>
      <c r="E21" s="27"/>
      <c r="F21" s="2">
        <v>33</v>
      </c>
      <c r="G21" s="2">
        <v>40</v>
      </c>
      <c r="H21" s="2">
        <v>38</v>
      </c>
      <c r="I21" s="2">
        <v>35</v>
      </c>
      <c r="J21" s="2">
        <v>42</v>
      </c>
      <c r="K21" s="2">
        <v>40</v>
      </c>
      <c r="L21" s="2">
        <v>228</v>
      </c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topLeftCell="D1" workbookViewId="0">
      <selection activeCell="C28" sqref="C28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5" width="12.6640625" customWidth="1"/>
    <col min="6" max="8" width="21.88671875" customWidth="1"/>
    <col min="9" max="9" width="22.88671875" customWidth="1"/>
    <col min="10" max="11" width="21.88671875" customWidth="1"/>
    <col min="12" max="12" width="12.6640625" customWidth="1"/>
  </cols>
  <sheetData>
    <row r="1" spans="1:12" ht="14.4">
      <c r="A1" s="39"/>
      <c r="B1" s="1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4.4">
      <c r="A3" s="39"/>
      <c r="B3" s="39" t="s">
        <v>1</v>
      </c>
      <c r="C3" s="39" t="s">
        <v>87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ht="14.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4.4">
      <c r="A5" s="39"/>
      <c r="B5" s="39"/>
      <c r="C5" s="2" t="s">
        <v>3</v>
      </c>
      <c r="D5" s="2" t="s">
        <v>4</v>
      </c>
      <c r="E5" s="2" t="s">
        <v>5</v>
      </c>
      <c r="F5" s="39"/>
      <c r="G5" s="39"/>
      <c r="H5" s="39"/>
      <c r="I5" s="39"/>
      <c r="J5" s="39"/>
      <c r="K5" s="39"/>
      <c r="L5" s="39"/>
    </row>
    <row r="6" spans="1:12" ht="14.4">
      <c r="A6" s="39"/>
      <c r="B6" s="29" t="s">
        <v>6</v>
      </c>
      <c r="C6" s="30" t="s">
        <v>7</v>
      </c>
      <c r="D6" s="30" t="s">
        <v>8</v>
      </c>
      <c r="E6" s="30" t="s">
        <v>9</v>
      </c>
      <c r="F6" s="39"/>
      <c r="G6" s="39"/>
      <c r="H6" s="39"/>
      <c r="I6" s="39"/>
      <c r="J6" s="39"/>
      <c r="K6" s="39"/>
      <c r="L6" s="39"/>
    </row>
    <row r="7" spans="1:12" ht="14.4">
      <c r="A7" s="39"/>
      <c r="B7" s="31" t="s">
        <v>10</v>
      </c>
      <c r="C7" s="32" t="s">
        <v>11</v>
      </c>
      <c r="D7" s="32" t="s">
        <v>12</v>
      </c>
      <c r="E7" s="32" t="s">
        <v>13</v>
      </c>
      <c r="F7" s="39"/>
      <c r="G7" s="39"/>
      <c r="H7" s="39"/>
      <c r="I7" s="39"/>
      <c r="J7" s="39"/>
      <c r="K7" s="39"/>
      <c r="L7" s="39"/>
    </row>
    <row r="8" spans="1:12" ht="14.4">
      <c r="A8" s="39"/>
      <c r="B8" s="31" t="s">
        <v>14</v>
      </c>
      <c r="C8" s="32" t="s">
        <v>15</v>
      </c>
      <c r="D8" s="32" t="s">
        <v>16</v>
      </c>
      <c r="E8" s="32" t="s">
        <v>13</v>
      </c>
      <c r="F8" s="39"/>
      <c r="G8" s="39"/>
      <c r="H8" s="39"/>
      <c r="I8" s="39"/>
      <c r="J8" s="39"/>
      <c r="K8" s="39"/>
      <c r="L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F9" s="39"/>
      <c r="G9" s="39"/>
      <c r="H9" s="39"/>
      <c r="I9" s="39"/>
      <c r="J9" s="39"/>
      <c r="K9" s="39"/>
      <c r="L9" s="39"/>
    </row>
    <row r="10" spans="1:12" ht="14.4">
      <c r="A10" s="39"/>
      <c r="B10" s="31" t="s">
        <v>20</v>
      </c>
      <c r="C10" s="32" t="s">
        <v>21</v>
      </c>
      <c r="D10" s="32" t="s">
        <v>22</v>
      </c>
      <c r="E10" s="32" t="s">
        <v>13</v>
      </c>
      <c r="F10" s="39"/>
      <c r="G10" s="39"/>
      <c r="H10" s="39"/>
      <c r="I10" s="39"/>
      <c r="J10" s="39"/>
      <c r="K10" s="39"/>
      <c r="L10" s="39"/>
    </row>
    <row r="11" spans="1:12" ht="14.4">
      <c r="A11" s="39"/>
      <c r="B11" s="33" t="s">
        <v>23</v>
      </c>
      <c r="C11" s="34" t="s">
        <v>24</v>
      </c>
      <c r="D11" s="34" t="s">
        <v>25</v>
      </c>
      <c r="E11" s="32" t="s">
        <v>13</v>
      </c>
      <c r="F11" s="39"/>
      <c r="G11" s="39"/>
      <c r="H11" s="39"/>
      <c r="I11" s="39"/>
      <c r="J11" s="39"/>
      <c r="K11" s="39"/>
      <c r="L11" s="39"/>
    </row>
    <row r="12" spans="1:12" ht="14.4">
      <c r="A12" s="39"/>
      <c r="B12" s="39"/>
      <c r="C12" s="49"/>
      <c r="D12" s="49"/>
      <c r="E12" s="49"/>
      <c r="F12" s="39"/>
      <c r="G12" s="39"/>
      <c r="H12" s="39"/>
      <c r="I12" s="39"/>
      <c r="J12" s="39"/>
      <c r="K12" s="39"/>
      <c r="L12" s="39"/>
    </row>
    <row r="13" spans="1:12" ht="14.4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thickBot="1">
      <c r="A14" s="65" t="s">
        <v>26</v>
      </c>
      <c r="B14" s="66" t="s">
        <v>27</v>
      </c>
      <c r="C14" s="66" t="s">
        <v>28</v>
      </c>
      <c r="D14" s="66" t="s">
        <v>29</v>
      </c>
      <c r="E14" s="66" t="s">
        <v>30</v>
      </c>
      <c r="F14" s="66" t="s">
        <v>31</v>
      </c>
      <c r="G14" s="66" t="s">
        <v>32</v>
      </c>
      <c r="H14" s="66" t="s">
        <v>33</v>
      </c>
      <c r="I14" s="66" t="s">
        <v>118</v>
      </c>
      <c r="J14" s="66" t="s">
        <v>34</v>
      </c>
      <c r="K14" s="67" t="s">
        <v>35</v>
      </c>
      <c r="L14" s="68" t="s">
        <v>37</v>
      </c>
    </row>
    <row r="15" spans="1:12" ht="14.4">
      <c r="A15" s="52">
        <v>1</v>
      </c>
      <c r="B15" s="53" t="s">
        <v>75</v>
      </c>
      <c r="C15" s="53" t="s">
        <v>88</v>
      </c>
      <c r="D15" s="52" t="s">
        <v>78</v>
      </c>
      <c r="E15" s="52" t="s">
        <v>89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4">
        <v>27</v>
      </c>
      <c r="L15" s="63">
        <f t="shared" ref="L15:L21" si="0">SUM(F15:K15)</f>
        <v>27</v>
      </c>
    </row>
    <row r="16" spans="1:12" ht="14.4">
      <c r="A16" s="21">
        <v>2</v>
      </c>
      <c r="B16" s="36" t="s">
        <v>65</v>
      </c>
      <c r="C16" s="36" t="s">
        <v>90</v>
      </c>
      <c r="D16" s="21" t="s">
        <v>78</v>
      </c>
      <c r="E16" s="21" t="s">
        <v>89</v>
      </c>
      <c r="F16" s="21">
        <v>0</v>
      </c>
      <c r="G16" s="21">
        <v>0</v>
      </c>
      <c r="H16" s="21">
        <v>26</v>
      </c>
      <c r="I16" s="21">
        <v>0</v>
      </c>
      <c r="J16" s="21">
        <v>15</v>
      </c>
      <c r="K16" s="55">
        <v>0</v>
      </c>
      <c r="L16" s="64">
        <f t="shared" si="0"/>
        <v>41</v>
      </c>
    </row>
    <row r="17" spans="1:12" ht="14.4">
      <c r="A17" s="21">
        <v>3</v>
      </c>
      <c r="B17" s="36" t="s">
        <v>80</v>
      </c>
      <c r="C17" s="36" t="s">
        <v>91</v>
      </c>
      <c r="D17" s="21" t="s">
        <v>78</v>
      </c>
      <c r="E17" s="21" t="s">
        <v>89</v>
      </c>
      <c r="F17" s="21">
        <v>0</v>
      </c>
      <c r="G17" s="21">
        <v>0</v>
      </c>
      <c r="H17" s="21">
        <v>0</v>
      </c>
      <c r="I17" s="21">
        <v>24</v>
      </c>
      <c r="J17" s="21">
        <v>0</v>
      </c>
      <c r="K17" s="55">
        <v>0</v>
      </c>
      <c r="L17" s="64">
        <f t="shared" si="0"/>
        <v>24</v>
      </c>
    </row>
    <row r="18" spans="1:12" ht="14.4">
      <c r="A18" s="21">
        <v>4</v>
      </c>
      <c r="B18" s="36" t="s">
        <v>82</v>
      </c>
      <c r="C18" s="36" t="s">
        <v>83</v>
      </c>
      <c r="D18" s="21" t="s">
        <v>78</v>
      </c>
      <c r="E18" s="21" t="s">
        <v>89</v>
      </c>
      <c r="F18" s="21">
        <v>0</v>
      </c>
      <c r="G18" s="21">
        <v>25</v>
      </c>
      <c r="H18" s="21">
        <v>0</v>
      </c>
      <c r="I18" s="21">
        <v>0</v>
      </c>
      <c r="J18" s="21">
        <v>0</v>
      </c>
      <c r="K18" s="55">
        <v>0</v>
      </c>
      <c r="L18" s="64">
        <f t="shared" si="0"/>
        <v>25</v>
      </c>
    </row>
    <row r="19" spans="1:12" ht="14.4">
      <c r="A19" s="21">
        <v>5</v>
      </c>
      <c r="B19" s="36" t="s">
        <v>92</v>
      </c>
      <c r="C19" s="36" t="s">
        <v>93</v>
      </c>
      <c r="D19" s="21" t="s">
        <v>78</v>
      </c>
      <c r="E19" s="21" t="s">
        <v>89</v>
      </c>
      <c r="F19" s="21">
        <v>23</v>
      </c>
      <c r="G19" s="21">
        <v>0</v>
      </c>
      <c r="H19" s="21">
        <v>0</v>
      </c>
      <c r="I19" s="21">
        <v>0</v>
      </c>
      <c r="J19" s="21">
        <v>0</v>
      </c>
      <c r="K19" s="55">
        <v>0</v>
      </c>
      <c r="L19" s="64">
        <f t="shared" si="0"/>
        <v>23</v>
      </c>
    </row>
    <row r="20" spans="1:12" ht="14.4">
      <c r="A20" s="21">
        <v>6</v>
      </c>
      <c r="B20" s="36" t="s">
        <v>84</v>
      </c>
      <c r="C20" s="36" t="s">
        <v>94</v>
      </c>
      <c r="D20" s="21" t="s">
        <v>78</v>
      </c>
      <c r="E20" s="21" t="s">
        <v>89</v>
      </c>
      <c r="F20" s="21">
        <v>0</v>
      </c>
      <c r="G20" s="21">
        <v>0</v>
      </c>
      <c r="H20" s="21">
        <v>0</v>
      </c>
      <c r="I20" s="21">
        <v>0</v>
      </c>
      <c r="J20" s="21">
        <v>11</v>
      </c>
      <c r="K20" s="55">
        <v>0</v>
      </c>
      <c r="L20" s="64">
        <f t="shared" si="0"/>
        <v>11</v>
      </c>
    </row>
    <row r="21" spans="1:12" ht="15.75" customHeight="1" thickBot="1">
      <c r="A21" s="21">
        <v>7</v>
      </c>
      <c r="B21" s="36" t="s">
        <v>86</v>
      </c>
      <c r="C21" s="36" t="s">
        <v>72</v>
      </c>
      <c r="D21" s="21" t="s">
        <v>78</v>
      </c>
      <c r="E21" s="21" t="s">
        <v>89</v>
      </c>
      <c r="F21" s="21">
        <v>8</v>
      </c>
      <c r="G21" s="21">
        <v>8</v>
      </c>
      <c r="H21" s="21">
        <v>8</v>
      </c>
      <c r="I21" s="21">
        <v>8</v>
      </c>
      <c r="J21" s="21">
        <v>8</v>
      </c>
      <c r="K21" s="55">
        <v>8</v>
      </c>
      <c r="L21" s="64">
        <f t="shared" si="0"/>
        <v>48</v>
      </c>
    </row>
    <row r="22" spans="1:12" ht="15.75" customHeight="1" thickBot="1">
      <c r="A22" s="9"/>
      <c r="B22" s="56"/>
      <c r="C22" s="57" t="s">
        <v>56</v>
      </c>
      <c r="D22" s="50"/>
      <c r="E22" s="50"/>
      <c r="F22" s="50">
        <f t="shared" ref="F22:L22" si="1">SUM(F15:F21)</f>
        <v>31</v>
      </c>
      <c r="G22" s="50">
        <f t="shared" si="1"/>
        <v>33</v>
      </c>
      <c r="H22" s="50">
        <f t="shared" si="1"/>
        <v>34</v>
      </c>
      <c r="I22" s="50">
        <f t="shared" si="1"/>
        <v>32</v>
      </c>
      <c r="J22" s="50">
        <f t="shared" si="1"/>
        <v>34</v>
      </c>
      <c r="K22" s="51">
        <f t="shared" si="1"/>
        <v>35</v>
      </c>
      <c r="L22" s="25">
        <f t="shared" si="1"/>
        <v>199</v>
      </c>
    </row>
    <row r="23" spans="1:12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1:12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2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12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"/>
  <sheetViews>
    <sheetView topLeftCell="D1" workbookViewId="0">
      <selection activeCell="F20" sqref="F20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5" width="12.6640625" customWidth="1"/>
    <col min="6" max="8" width="21.88671875" customWidth="1"/>
    <col min="9" max="9" width="22.88671875" customWidth="1"/>
    <col min="10" max="11" width="21.88671875" customWidth="1"/>
    <col min="12" max="12" width="12.6640625" customWidth="1"/>
  </cols>
  <sheetData>
    <row r="1" spans="1:12" ht="14.4">
      <c r="B1" s="1" t="s">
        <v>0</v>
      </c>
      <c r="H1" s="39"/>
    </row>
    <row r="2" spans="1:12" ht="14.4">
      <c r="H2" s="39"/>
    </row>
    <row r="3" spans="1:12" ht="14.4">
      <c r="B3" s="39" t="s">
        <v>1</v>
      </c>
      <c r="C3" s="39" t="s">
        <v>95</v>
      </c>
      <c r="H3" s="39"/>
    </row>
    <row r="4" spans="1:12" ht="14.4">
      <c r="H4" s="39"/>
    </row>
    <row r="5" spans="1:12" ht="14.4">
      <c r="A5" s="39"/>
      <c r="B5" s="39"/>
      <c r="C5" s="2" t="s">
        <v>3</v>
      </c>
      <c r="D5" s="2" t="s">
        <v>4</v>
      </c>
      <c r="E5" s="2" t="s">
        <v>5</v>
      </c>
      <c r="H5" s="39"/>
    </row>
    <row r="6" spans="1:12" ht="14.4">
      <c r="A6" s="39"/>
      <c r="B6" s="29" t="s">
        <v>6</v>
      </c>
      <c r="C6" s="30" t="s">
        <v>7</v>
      </c>
      <c r="D6" s="30" t="s">
        <v>8</v>
      </c>
      <c r="E6" s="30" t="s">
        <v>9</v>
      </c>
      <c r="H6" s="39"/>
    </row>
    <row r="7" spans="1:12" ht="14.4">
      <c r="A7" s="39"/>
      <c r="B7" s="31" t="s">
        <v>10</v>
      </c>
      <c r="C7" s="32" t="s">
        <v>11</v>
      </c>
      <c r="D7" s="32" t="s">
        <v>12</v>
      </c>
      <c r="E7" s="32" t="s">
        <v>13</v>
      </c>
      <c r="H7" s="39"/>
    </row>
    <row r="8" spans="1:12" ht="14.4">
      <c r="A8" s="39"/>
      <c r="B8" s="31" t="s">
        <v>14</v>
      </c>
      <c r="C8" s="32" t="s">
        <v>15</v>
      </c>
      <c r="D8" s="32" t="s">
        <v>16</v>
      </c>
      <c r="E8" s="32" t="s">
        <v>13</v>
      </c>
      <c r="H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H9" s="39"/>
    </row>
    <row r="10" spans="1:12" ht="14.4">
      <c r="A10" s="39"/>
      <c r="B10" s="31" t="s">
        <v>20</v>
      </c>
      <c r="C10" s="32" t="s">
        <v>21</v>
      </c>
      <c r="D10" s="32" t="s">
        <v>22</v>
      </c>
      <c r="E10" s="32" t="s">
        <v>13</v>
      </c>
      <c r="H10" s="39"/>
    </row>
    <row r="11" spans="1:12" ht="14.4">
      <c r="A11" s="39"/>
      <c r="B11" s="33" t="s">
        <v>23</v>
      </c>
      <c r="C11" s="34" t="s">
        <v>24</v>
      </c>
      <c r="D11" s="34" t="s">
        <v>25</v>
      </c>
      <c r="E11" s="32" t="s">
        <v>13</v>
      </c>
      <c r="H11" s="39"/>
    </row>
    <row r="12" spans="1:12" ht="14.4">
      <c r="A12" s="39"/>
      <c r="B12" s="39"/>
      <c r="C12" s="49"/>
      <c r="D12" s="49"/>
      <c r="E12" s="49"/>
      <c r="F12" s="39"/>
      <c r="G12" s="39"/>
      <c r="H12" s="39"/>
      <c r="I12" s="39"/>
      <c r="J12" s="39"/>
      <c r="K12" s="39"/>
      <c r="L12" s="39"/>
    </row>
    <row r="13" spans="1:12" ht="14.4">
      <c r="H13" s="39"/>
    </row>
    <row r="14" spans="1:12" thickBot="1">
      <c r="A14" s="65" t="s">
        <v>26</v>
      </c>
      <c r="B14" s="66" t="s">
        <v>27</v>
      </c>
      <c r="C14" s="66" t="s">
        <v>28</v>
      </c>
      <c r="D14" s="66" t="s">
        <v>29</v>
      </c>
      <c r="E14" s="66" t="s">
        <v>30</v>
      </c>
      <c r="F14" s="66" t="s">
        <v>31</v>
      </c>
      <c r="G14" s="66" t="s">
        <v>32</v>
      </c>
      <c r="H14" s="66" t="s">
        <v>33</v>
      </c>
      <c r="I14" s="66" t="s">
        <v>118</v>
      </c>
      <c r="J14" s="66" t="s">
        <v>34</v>
      </c>
      <c r="K14" s="67" t="s">
        <v>35</v>
      </c>
      <c r="L14" s="68" t="s">
        <v>37</v>
      </c>
    </row>
    <row r="15" spans="1:12" ht="14.4">
      <c r="A15" s="52">
        <v>1</v>
      </c>
      <c r="B15" s="53" t="s">
        <v>96</v>
      </c>
      <c r="C15" s="53" t="s">
        <v>88</v>
      </c>
      <c r="D15" s="52" t="s">
        <v>97</v>
      </c>
      <c r="E15" s="52" t="s">
        <v>98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4">
        <v>28</v>
      </c>
      <c r="L15" s="63">
        <f t="shared" ref="L15:L23" si="0">SUM(F15:K15)</f>
        <v>28</v>
      </c>
    </row>
    <row r="16" spans="1:12" ht="14.4">
      <c r="A16" s="21">
        <v>2</v>
      </c>
      <c r="B16" s="36" t="s">
        <v>65</v>
      </c>
      <c r="C16" s="36" t="s">
        <v>99</v>
      </c>
      <c r="D16" s="52" t="s">
        <v>97</v>
      </c>
      <c r="E16" s="52" t="s">
        <v>98</v>
      </c>
      <c r="F16" s="21">
        <v>0</v>
      </c>
      <c r="G16" s="21">
        <v>0</v>
      </c>
      <c r="H16" s="21">
        <v>0</v>
      </c>
      <c r="I16" s="21">
        <v>0</v>
      </c>
      <c r="J16" s="21">
        <v>18</v>
      </c>
      <c r="K16" s="55">
        <v>0</v>
      </c>
      <c r="L16" s="64">
        <f t="shared" si="0"/>
        <v>18</v>
      </c>
    </row>
    <row r="17" spans="1:12" ht="14.4">
      <c r="A17" s="21">
        <v>3</v>
      </c>
      <c r="B17" s="36" t="s">
        <v>80</v>
      </c>
      <c r="C17" s="36" t="s">
        <v>91</v>
      </c>
      <c r="D17" s="52" t="s">
        <v>97</v>
      </c>
      <c r="E17" s="52" t="s">
        <v>98</v>
      </c>
      <c r="F17" s="21">
        <v>0</v>
      </c>
      <c r="G17" s="21">
        <v>0</v>
      </c>
      <c r="H17" s="21">
        <v>0</v>
      </c>
      <c r="I17" s="21">
        <v>29</v>
      </c>
      <c r="J17" s="21">
        <v>0</v>
      </c>
      <c r="K17" s="55">
        <v>0</v>
      </c>
      <c r="L17" s="64">
        <f t="shared" si="0"/>
        <v>29</v>
      </c>
    </row>
    <row r="18" spans="1:12" ht="14.4">
      <c r="A18" s="21">
        <v>4</v>
      </c>
      <c r="B18" s="36" t="s">
        <v>100</v>
      </c>
      <c r="C18" s="36" t="s">
        <v>101</v>
      </c>
      <c r="D18" s="52" t="s">
        <v>97</v>
      </c>
      <c r="E18" s="52" t="s">
        <v>98</v>
      </c>
      <c r="F18" s="21">
        <v>0</v>
      </c>
      <c r="G18" s="21">
        <v>30</v>
      </c>
      <c r="H18" s="21">
        <v>0</v>
      </c>
      <c r="I18" s="21">
        <v>0</v>
      </c>
      <c r="J18" s="21">
        <v>0</v>
      </c>
      <c r="K18" s="55">
        <v>0</v>
      </c>
      <c r="L18" s="64">
        <f t="shared" si="0"/>
        <v>30</v>
      </c>
    </row>
    <row r="19" spans="1:12" ht="14.4">
      <c r="A19" s="21">
        <v>5</v>
      </c>
      <c r="B19" s="36" t="s">
        <v>92</v>
      </c>
      <c r="C19" s="36" t="s">
        <v>102</v>
      </c>
      <c r="D19" s="52" t="s">
        <v>97</v>
      </c>
      <c r="E19" s="52" t="s">
        <v>98</v>
      </c>
      <c r="F19" s="21">
        <v>19</v>
      </c>
      <c r="G19" s="21">
        <v>0</v>
      </c>
      <c r="H19" s="21">
        <v>0</v>
      </c>
      <c r="I19" s="21">
        <v>0</v>
      </c>
      <c r="J19" s="21">
        <v>0</v>
      </c>
      <c r="K19" s="55">
        <v>0</v>
      </c>
      <c r="L19" s="64">
        <f t="shared" si="0"/>
        <v>19</v>
      </c>
    </row>
    <row r="20" spans="1:12" ht="14.4">
      <c r="A20" s="52">
        <v>6</v>
      </c>
      <c r="B20" s="36" t="s">
        <v>92</v>
      </c>
      <c r="C20" s="36" t="s">
        <v>121</v>
      </c>
      <c r="D20" s="52" t="s">
        <v>97</v>
      </c>
      <c r="E20" s="52" t="s">
        <v>98</v>
      </c>
      <c r="F20" s="21">
        <v>10</v>
      </c>
      <c r="G20" s="21">
        <v>0</v>
      </c>
      <c r="H20" s="21">
        <v>0</v>
      </c>
      <c r="I20" s="21">
        <v>0</v>
      </c>
      <c r="J20" s="21">
        <v>14</v>
      </c>
      <c r="K20" s="55">
        <v>0</v>
      </c>
      <c r="L20" s="64">
        <f t="shared" si="0"/>
        <v>24</v>
      </c>
    </row>
    <row r="21" spans="1:12" ht="15.75" customHeight="1">
      <c r="A21" s="21">
        <v>7</v>
      </c>
      <c r="B21" s="36" t="s">
        <v>84</v>
      </c>
      <c r="C21" s="36" t="s">
        <v>103</v>
      </c>
      <c r="D21" s="52" t="s">
        <v>97</v>
      </c>
      <c r="E21" s="52" t="s">
        <v>98</v>
      </c>
      <c r="F21" s="21">
        <v>0</v>
      </c>
      <c r="G21" s="21">
        <v>0</v>
      </c>
      <c r="H21" s="21">
        <v>31</v>
      </c>
      <c r="I21" s="21">
        <v>0</v>
      </c>
      <c r="J21" s="21">
        <v>0</v>
      </c>
      <c r="K21" s="55">
        <v>0</v>
      </c>
      <c r="L21" s="64">
        <f t="shared" si="0"/>
        <v>31</v>
      </c>
    </row>
    <row r="22" spans="1:12" ht="15.75" customHeight="1">
      <c r="A22" s="21">
        <v>8</v>
      </c>
      <c r="B22" s="36" t="s">
        <v>52</v>
      </c>
      <c r="C22" s="36" t="s">
        <v>52</v>
      </c>
      <c r="D22" s="52" t="s">
        <v>97</v>
      </c>
      <c r="E22" s="52" t="s">
        <v>98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55">
        <v>4</v>
      </c>
      <c r="L22" s="64">
        <f t="shared" si="0"/>
        <v>4</v>
      </c>
    </row>
    <row r="23" spans="1:12" ht="15.75" customHeight="1" thickBot="1">
      <c r="A23" s="21">
        <v>9</v>
      </c>
      <c r="B23" s="36" t="s">
        <v>86</v>
      </c>
      <c r="C23" s="36" t="s">
        <v>72</v>
      </c>
      <c r="D23" s="52" t="s">
        <v>97</v>
      </c>
      <c r="E23" s="52" t="s">
        <v>98</v>
      </c>
      <c r="F23" s="21">
        <v>8</v>
      </c>
      <c r="G23" s="21">
        <v>13</v>
      </c>
      <c r="H23" s="21">
        <v>13</v>
      </c>
      <c r="I23" s="21">
        <v>13</v>
      </c>
      <c r="J23" s="21">
        <v>13</v>
      </c>
      <c r="K23" s="55">
        <v>13</v>
      </c>
      <c r="L23" s="64">
        <f t="shared" si="0"/>
        <v>73</v>
      </c>
    </row>
    <row r="24" spans="1:12" ht="15.75" customHeight="1" thickBot="1">
      <c r="A24" s="9"/>
      <c r="B24" s="56"/>
      <c r="C24" s="57" t="s">
        <v>56</v>
      </c>
      <c r="D24" s="50"/>
      <c r="E24" s="50"/>
      <c r="F24" s="50">
        <f t="shared" ref="F24:L24" si="1">SUM(F15:F23)</f>
        <v>37</v>
      </c>
      <c r="G24" s="50">
        <f t="shared" si="1"/>
        <v>43</v>
      </c>
      <c r="H24" s="50">
        <f t="shared" si="1"/>
        <v>44</v>
      </c>
      <c r="I24" s="50">
        <f t="shared" si="1"/>
        <v>42</v>
      </c>
      <c r="J24" s="50">
        <f t="shared" si="1"/>
        <v>45</v>
      </c>
      <c r="K24" s="51">
        <f t="shared" si="1"/>
        <v>45</v>
      </c>
      <c r="L24" s="25">
        <f t="shared" si="1"/>
        <v>256</v>
      </c>
    </row>
    <row r="25" spans="1:12" ht="15.75" customHeight="1">
      <c r="H25" s="39"/>
    </row>
    <row r="26" spans="1:12" ht="15.75" customHeight="1">
      <c r="H26" s="39"/>
    </row>
    <row r="27" spans="1:12" ht="15.75" customHeight="1">
      <c r="H27" s="39"/>
    </row>
    <row r="28" spans="1:12" ht="15.75" customHeight="1">
      <c r="H28" s="39"/>
    </row>
    <row r="29" spans="1:12" ht="15.75" customHeight="1">
      <c r="H29" s="39"/>
    </row>
    <row r="30" spans="1:12" ht="15.75" customHeight="1">
      <c r="H30" s="39"/>
    </row>
    <row r="31" spans="1:12" ht="15.75" customHeight="1">
      <c r="H31" s="39"/>
    </row>
    <row r="32" spans="1:12" ht="15.75" customHeight="1">
      <c r="H32" s="39"/>
    </row>
    <row r="33" spans="8:8" ht="15.75" customHeight="1">
      <c r="H33" s="39"/>
    </row>
    <row r="34" spans="8:8" ht="15.75" customHeight="1">
      <c r="H34" s="39"/>
    </row>
    <row r="35" spans="8:8" ht="15.75" customHeight="1">
      <c r="H35" s="39"/>
    </row>
    <row r="36" spans="8:8" ht="15.75" customHeight="1">
      <c r="H36" s="39"/>
    </row>
    <row r="37" spans="8:8" ht="15.75" customHeight="1">
      <c r="H37" s="39"/>
    </row>
    <row r="38" spans="8:8" ht="15.75" customHeight="1">
      <c r="H38" s="39"/>
    </row>
    <row r="39" spans="8:8" ht="15.75" customHeight="1">
      <c r="H39" s="39"/>
    </row>
    <row r="40" spans="8:8" ht="15.75" customHeight="1">
      <c r="H40" s="39"/>
    </row>
    <row r="41" spans="8:8" ht="15.75" customHeight="1">
      <c r="H41" s="39"/>
    </row>
    <row r="42" spans="8:8" ht="15.75" customHeight="1">
      <c r="H42" s="39"/>
    </row>
    <row r="43" spans="8:8" ht="15.75" customHeight="1">
      <c r="H43" s="39"/>
    </row>
    <row r="44" spans="8:8" ht="15.75" customHeight="1">
      <c r="H44" s="39"/>
    </row>
    <row r="45" spans="8:8" ht="15.75" customHeight="1">
      <c r="H45" s="39"/>
    </row>
    <row r="46" spans="8:8" ht="15.75" customHeight="1">
      <c r="H46" s="39"/>
    </row>
    <row r="47" spans="8:8" ht="15.75" customHeight="1">
      <c r="H47" s="39"/>
    </row>
    <row r="48" spans="8:8" ht="15.75" customHeight="1">
      <c r="H48" s="39"/>
    </row>
    <row r="49" spans="8:8" ht="15.75" customHeight="1">
      <c r="H49" s="39"/>
    </row>
    <row r="50" spans="8:8" ht="15.75" customHeight="1">
      <c r="H50" s="39"/>
    </row>
    <row r="51" spans="8:8" ht="15.75" customHeight="1">
      <c r="H51" s="39"/>
    </row>
    <row r="52" spans="8:8" ht="15.75" customHeight="1">
      <c r="H52" s="39"/>
    </row>
    <row r="53" spans="8:8" ht="15.75" customHeight="1">
      <c r="H53" s="39"/>
    </row>
    <row r="54" spans="8:8" ht="15.75" customHeight="1">
      <c r="H54" s="39"/>
    </row>
    <row r="55" spans="8:8" ht="15.75" customHeight="1">
      <c r="H55" s="39"/>
    </row>
    <row r="56" spans="8:8" ht="15.75" customHeight="1">
      <c r="H56" s="39"/>
    </row>
    <row r="57" spans="8:8" ht="15.75" customHeight="1">
      <c r="H57" s="39"/>
    </row>
    <row r="58" spans="8:8" ht="15.75" customHeight="1">
      <c r="H58" s="39"/>
    </row>
    <row r="59" spans="8:8" ht="15.75" customHeight="1">
      <c r="H59" s="39"/>
    </row>
    <row r="60" spans="8:8" ht="15.75" customHeight="1">
      <c r="H60" s="39"/>
    </row>
    <row r="61" spans="8:8" ht="15.75" customHeight="1">
      <c r="H61" s="39"/>
    </row>
    <row r="62" spans="8:8" ht="15.75" customHeight="1">
      <c r="H62" s="39"/>
    </row>
    <row r="63" spans="8:8" ht="15.75" customHeight="1">
      <c r="H63" s="39"/>
    </row>
    <row r="64" spans="8:8" ht="15.75" customHeight="1">
      <c r="H64" s="39"/>
    </row>
    <row r="65" spans="8:8" ht="15.75" customHeight="1">
      <c r="H65" s="39"/>
    </row>
    <row r="66" spans="8:8" ht="15.75" customHeight="1">
      <c r="H66" s="39"/>
    </row>
    <row r="67" spans="8:8" ht="15.75" customHeight="1">
      <c r="H67" s="39"/>
    </row>
    <row r="68" spans="8:8" ht="15.75" customHeight="1">
      <c r="H68" s="39"/>
    </row>
    <row r="69" spans="8:8" ht="15.75" customHeight="1">
      <c r="H69" s="39"/>
    </row>
    <row r="70" spans="8:8" ht="15.75" customHeight="1">
      <c r="H70" s="39"/>
    </row>
    <row r="71" spans="8:8" ht="15.75" customHeight="1">
      <c r="H71" s="39"/>
    </row>
    <row r="72" spans="8:8" ht="15.75" customHeight="1">
      <c r="H72" s="39"/>
    </row>
    <row r="73" spans="8:8" ht="15.75" customHeight="1">
      <c r="H73" s="39"/>
    </row>
    <row r="74" spans="8:8" ht="15.75" customHeight="1">
      <c r="H74" s="39"/>
    </row>
    <row r="75" spans="8:8" ht="15.75" customHeight="1">
      <c r="H75" s="39"/>
    </row>
    <row r="76" spans="8:8" ht="15.75" customHeight="1">
      <c r="H76" s="39"/>
    </row>
    <row r="77" spans="8:8" ht="15.75" customHeight="1">
      <c r="H77" s="39"/>
    </row>
    <row r="78" spans="8:8" ht="15.75" customHeight="1">
      <c r="H78" s="39"/>
    </row>
    <row r="79" spans="8:8" ht="15.75" customHeight="1">
      <c r="H79" s="39"/>
    </row>
    <row r="80" spans="8:8" ht="15.75" customHeight="1">
      <c r="H80" s="39"/>
    </row>
    <row r="81" spans="8:8" ht="15.75" customHeight="1">
      <c r="H81" s="39"/>
    </row>
    <row r="82" spans="8:8" ht="15.75" customHeight="1">
      <c r="H82" s="39"/>
    </row>
    <row r="83" spans="8:8" ht="15.75" customHeight="1">
      <c r="H83" s="39"/>
    </row>
    <row r="84" spans="8:8" ht="15.75" customHeight="1">
      <c r="H84" s="39"/>
    </row>
    <row r="85" spans="8:8" ht="15.75" customHeight="1">
      <c r="H85" s="39"/>
    </row>
    <row r="86" spans="8:8" ht="15.75" customHeight="1">
      <c r="H86" s="39"/>
    </row>
    <row r="87" spans="8:8" ht="15.75" customHeight="1">
      <c r="H87" s="39"/>
    </row>
    <row r="88" spans="8:8" ht="15.75" customHeight="1">
      <c r="H88" s="39"/>
    </row>
    <row r="89" spans="8:8" ht="15.75" customHeight="1">
      <c r="H89" s="39"/>
    </row>
    <row r="90" spans="8:8" ht="15.75" customHeight="1">
      <c r="H90" s="39"/>
    </row>
    <row r="91" spans="8:8" ht="15.75" customHeight="1">
      <c r="H91" s="39"/>
    </row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4"/>
  <sheetViews>
    <sheetView topLeftCell="F5" workbookViewId="0">
      <selection activeCell="B9" sqref="B9:E9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5" width="12.6640625" customWidth="1"/>
    <col min="6" max="11" width="21.88671875" customWidth="1"/>
    <col min="12" max="12" width="12.6640625" customWidth="1"/>
  </cols>
  <sheetData>
    <row r="1" spans="1:12" ht="14.4">
      <c r="A1" s="39"/>
      <c r="B1" s="1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4.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4.4">
      <c r="A3" s="39"/>
      <c r="B3" s="39" t="s">
        <v>1</v>
      </c>
      <c r="C3" s="39" t="s">
        <v>119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thickBot="1">
      <c r="A5" s="39"/>
      <c r="B5" s="39"/>
      <c r="C5" s="2" t="s">
        <v>3</v>
      </c>
      <c r="D5" s="2" t="s">
        <v>4</v>
      </c>
      <c r="E5" s="2" t="s">
        <v>5</v>
      </c>
      <c r="F5" s="39"/>
      <c r="G5" s="39"/>
      <c r="H5" s="39"/>
      <c r="I5" s="39"/>
      <c r="J5" s="39"/>
      <c r="K5" s="39"/>
      <c r="L5" s="39"/>
    </row>
    <row r="6" spans="1:12" ht="14.4">
      <c r="A6" s="39"/>
      <c r="B6" s="29" t="s">
        <v>6</v>
      </c>
      <c r="C6" s="30" t="str">
        <f>'Time Period 1'!C6</f>
        <v>Anmol Kumar</v>
      </c>
      <c r="D6" s="30" t="str">
        <f>'Time Period 1'!D6</f>
        <v>2709898K</v>
      </c>
      <c r="E6" s="30" t="str">
        <f>'Time Period 1'!E6</f>
        <v>Manager</v>
      </c>
      <c r="F6" s="39"/>
      <c r="G6" s="39"/>
      <c r="H6" s="39"/>
      <c r="I6" s="39"/>
      <c r="J6" s="39"/>
      <c r="K6" s="39"/>
      <c r="L6" s="39"/>
    </row>
    <row r="7" spans="1:12" ht="14.4">
      <c r="A7" s="39"/>
      <c r="B7" s="31" t="s">
        <v>10</v>
      </c>
      <c r="C7" s="32" t="str">
        <f>'Time Period 1'!C7</f>
        <v>Sarthak Ahuja</v>
      </c>
      <c r="D7" s="32" t="str">
        <f>'Time Period 1'!D7</f>
        <v>2707209A</v>
      </c>
      <c r="E7" s="32" t="str">
        <f>'Time Period 1'!E7</f>
        <v>Developer</v>
      </c>
      <c r="F7" s="39"/>
      <c r="G7" s="39"/>
      <c r="H7" s="39"/>
      <c r="I7" s="39"/>
      <c r="J7" s="39"/>
      <c r="K7" s="39"/>
      <c r="L7" s="39"/>
    </row>
    <row r="8" spans="1:12" ht="14.4">
      <c r="A8" s="39"/>
      <c r="B8" s="31" t="s">
        <v>14</v>
      </c>
      <c r="C8" s="32" t="str">
        <f>'Time Period 1'!C8</f>
        <v>Jia Wei Tan</v>
      </c>
      <c r="D8" s="32" t="str">
        <f>'Time Period 1'!D8</f>
        <v>2705295T</v>
      </c>
      <c r="E8" s="32" t="str">
        <f>'Time Period 1'!E8</f>
        <v>Developer</v>
      </c>
      <c r="F8" s="39"/>
      <c r="G8" s="39"/>
      <c r="H8" s="39"/>
      <c r="I8" s="39"/>
      <c r="J8" s="39"/>
      <c r="K8" s="39"/>
      <c r="L8" s="39"/>
    </row>
    <row r="9" spans="1:12" ht="14.4">
      <c r="A9" s="39"/>
      <c r="B9" s="31" t="s">
        <v>17</v>
      </c>
      <c r="C9" s="32" t="s">
        <v>74</v>
      </c>
      <c r="D9" s="32" t="s">
        <v>19</v>
      </c>
      <c r="E9" s="32" t="s">
        <v>13</v>
      </c>
      <c r="F9" s="39"/>
      <c r="G9" s="39"/>
      <c r="H9" s="39"/>
      <c r="I9" s="39"/>
      <c r="J9" s="39"/>
      <c r="K9" s="39"/>
      <c r="L9" s="39"/>
    </row>
    <row r="10" spans="1:12" ht="14.4">
      <c r="A10" s="39"/>
      <c r="B10" s="31" t="s">
        <v>20</v>
      </c>
      <c r="C10" s="32" t="str">
        <f>'Time Period 1'!C10</f>
        <v>Yenuo Liu</v>
      </c>
      <c r="D10" s="32" t="str">
        <f>'Time Period 1'!D10</f>
        <v>2706420L</v>
      </c>
      <c r="E10" s="32" t="str">
        <f>'Time Period 1'!E10</f>
        <v>Developer</v>
      </c>
      <c r="F10" s="39"/>
      <c r="G10" s="39"/>
      <c r="H10" s="39"/>
      <c r="I10" s="39"/>
      <c r="J10" s="39"/>
      <c r="K10" s="39"/>
      <c r="L10" s="39"/>
    </row>
    <row r="11" spans="1:12" thickBot="1">
      <c r="A11" s="39"/>
      <c r="B11" s="33" t="s">
        <v>23</v>
      </c>
      <c r="C11" s="34" t="str">
        <f>'Time Period 1'!C11</f>
        <v>Chaoyu Li</v>
      </c>
      <c r="D11" s="34" t="str">
        <f>'Time Period 1'!D11</f>
        <v>2707728L</v>
      </c>
      <c r="E11" s="34" t="str">
        <f>'Time Period 1'!E11</f>
        <v>Developer</v>
      </c>
      <c r="F11" s="39"/>
      <c r="G11" s="39"/>
      <c r="H11" s="39"/>
      <c r="I11" s="39"/>
      <c r="J11" s="39"/>
      <c r="K11" s="39"/>
      <c r="L11" s="39"/>
    </row>
    <row r="12" spans="1:12" ht="14.4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 ht="14.4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thickBot="1">
      <c r="A14" s="60" t="s">
        <v>26</v>
      </c>
      <c r="B14" s="60" t="s">
        <v>27</v>
      </c>
      <c r="C14" s="60" t="s">
        <v>28</v>
      </c>
      <c r="D14" s="60" t="s">
        <v>29</v>
      </c>
      <c r="E14" s="60" t="s">
        <v>30</v>
      </c>
      <c r="F14" s="60" t="s">
        <v>31</v>
      </c>
      <c r="G14" s="60" t="s">
        <v>32</v>
      </c>
      <c r="H14" s="60" t="s">
        <v>33</v>
      </c>
      <c r="I14" s="60" t="s">
        <v>34</v>
      </c>
      <c r="J14" s="60" t="s">
        <v>35</v>
      </c>
      <c r="K14" s="60" t="s">
        <v>36</v>
      </c>
      <c r="L14" s="60" t="s">
        <v>37</v>
      </c>
    </row>
    <row r="15" spans="1:12" ht="14.4">
      <c r="A15" s="16">
        <v>1</v>
      </c>
      <c r="B15" s="69" t="s">
        <v>65</v>
      </c>
      <c r="C15" s="69" t="s">
        <v>99</v>
      </c>
      <c r="D15" s="17" t="s">
        <v>120</v>
      </c>
      <c r="E15" s="18">
        <v>44746</v>
      </c>
      <c r="F15" s="17">
        <v>0</v>
      </c>
      <c r="G15" s="17">
        <v>0</v>
      </c>
      <c r="H15" s="17">
        <v>0</v>
      </c>
      <c r="I15" s="17">
        <v>0</v>
      </c>
      <c r="J15" s="17">
        <v>18</v>
      </c>
      <c r="K15" s="17">
        <v>0</v>
      </c>
      <c r="L15" s="19">
        <f>SUM(I15:K15)</f>
        <v>18</v>
      </c>
    </row>
    <row r="16" spans="1:12" ht="14.4">
      <c r="A16" s="20">
        <v>2</v>
      </c>
      <c r="B16" s="69" t="s">
        <v>100</v>
      </c>
      <c r="C16" s="69" t="s">
        <v>101</v>
      </c>
      <c r="D16" s="21" t="s">
        <v>120</v>
      </c>
      <c r="E16" s="22">
        <v>44746</v>
      </c>
      <c r="F16" s="21">
        <v>0</v>
      </c>
      <c r="G16" s="21">
        <v>16</v>
      </c>
      <c r="H16" s="21">
        <v>0</v>
      </c>
      <c r="I16" s="21">
        <v>0</v>
      </c>
      <c r="J16" s="21">
        <v>0</v>
      </c>
      <c r="K16" s="21">
        <v>0</v>
      </c>
      <c r="L16" s="23">
        <v>16</v>
      </c>
    </row>
    <row r="17" spans="1:12" ht="14.4">
      <c r="A17" s="20">
        <v>3</v>
      </c>
      <c r="B17" s="69" t="s">
        <v>92</v>
      </c>
      <c r="C17" s="69" t="s">
        <v>121</v>
      </c>
      <c r="D17" s="21" t="s">
        <v>120</v>
      </c>
      <c r="E17" s="22">
        <v>44746</v>
      </c>
      <c r="F17" s="21">
        <v>16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3">
        <v>16</v>
      </c>
    </row>
    <row r="18" spans="1:12" ht="14.4">
      <c r="A18" s="20">
        <v>4</v>
      </c>
      <c r="B18" s="70" t="s">
        <v>84</v>
      </c>
      <c r="C18" s="70" t="s">
        <v>122</v>
      </c>
      <c r="D18" s="21" t="s">
        <v>120</v>
      </c>
      <c r="E18" s="22">
        <v>44746</v>
      </c>
      <c r="F18" s="21">
        <v>0</v>
      </c>
      <c r="G18" s="21">
        <v>0</v>
      </c>
      <c r="H18" s="21">
        <v>19</v>
      </c>
      <c r="I18" s="21">
        <v>0</v>
      </c>
      <c r="J18" s="21">
        <v>0</v>
      </c>
      <c r="K18" s="21">
        <v>0</v>
      </c>
      <c r="L18" s="23">
        <v>19</v>
      </c>
    </row>
    <row r="19" spans="1:12" ht="14.4">
      <c r="A19" s="20">
        <v>5</v>
      </c>
      <c r="B19" s="71" t="s">
        <v>96</v>
      </c>
      <c r="C19" s="71" t="s">
        <v>123</v>
      </c>
      <c r="D19" s="21" t="s">
        <v>120</v>
      </c>
      <c r="E19" s="22">
        <v>44746</v>
      </c>
      <c r="F19" s="21">
        <v>0</v>
      </c>
      <c r="G19" s="21">
        <v>0</v>
      </c>
      <c r="H19" s="21">
        <v>0</v>
      </c>
      <c r="I19" s="21">
        <v>17</v>
      </c>
      <c r="J19" s="21">
        <v>0</v>
      </c>
      <c r="K19" s="21">
        <v>0</v>
      </c>
      <c r="L19" s="23">
        <f>SUM(I19:K19)</f>
        <v>17</v>
      </c>
    </row>
    <row r="20" spans="1:12" ht="14.4">
      <c r="A20" s="20">
        <v>6</v>
      </c>
      <c r="B20" s="70" t="s">
        <v>125</v>
      </c>
      <c r="C20" s="36" t="s">
        <v>124</v>
      </c>
      <c r="D20" s="21" t="s">
        <v>120</v>
      </c>
      <c r="E20" s="22">
        <v>44746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20</v>
      </c>
      <c r="L20" s="23">
        <f>SUM(I20:K20)</f>
        <v>20</v>
      </c>
    </row>
    <row r="21" spans="1:12" ht="14.4">
      <c r="A21" s="20">
        <v>7</v>
      </c>
      <c r="B21" s="36" t="s">
        <v>52</v>
      </c>
      <c r="C21" s="36" t="s">
        <v>126</v>
      </c>
      <c r="D21" s="22">
        <v>44746</v>
      </c>
      <c r="E21" s="21" t="s">
        <v>127</v>
      </c>
      <c r="F21" s="21">
        <v>30</v>
      </c>
      <c r="G21" s="21">
        <v>28</v>
      </c>
      <c r="H21" s="21">
        <v>24</v>
      </c>
      <c r="I21" s="21">
        <v>23</v>
      </c>
      <c r="J21" s="21">
        <v>23</v>
      </c>
      <c r="K21" s="21">
        <v>20</v>
      </c>
      <c r="L21" s="23">
        <f>SUM(F21:K22)</f>
        <v>196</v>
      </c>
    </row>
    <row r="22" spans="1:12" ht="15.75" customHeight="1" thickBot="1">
      <c r="A22" s="20">
        <v>8</v>
      </c>
      <c r="B22" s="36" t="s">
        <v>71</v>
      </c>
      <c r="C22" s="36" t="s">
        <v>71</v>
      </c>
      <c r="D22" s="21" t="s">
        <v>120</v>
      </c>
      <c r="E22" s="21" t="s">
        <v>127</v>
      </c>
      <c r="F22" s="21">
        <v>8</v>
      </c>
      <c r="G22" s="21">
        <v>8</v>
      </c>
      <c r="H22" s="21">
        <v>8</v>
      </c>
      <c r="I22" s="21">
        <v>8</v>
      </c>
      <c r="J22" s="21">
        <v>8</v>
      </c>
      <c r="K22" s="21">
        <v>8</v>
      </c>
      <c r="L22" s="23">
        <f>SUM(F22:K22)</f>
        <v>48</v>
      </c>
    </row>
    <row r="23" spans="1:12" ht="15.75" customHeight="1" thickBot="1">
      <c r="A23" s="39"/>
      <c r="B23" s="39"/>
      <c r="C23" s="38" t="s">
        <v>56</v>
      </c>
      <c r="D23" s="26"/>
      <c r="E23" s="27"/>
      <c r="F23" s="2">
        <f>SUM(F15:F22)</f>
        <v>54</v>
      </c>
      <c r="G23" s="2">
        <f>SUM(G15:G22)</f>
        <v>52</v>
      </c>
      <c r="H23" s="2">
        <v>51</v>
      </c>
      <c r="I23" s="2">
        <f>SUM(I15:I22)</f>
        <v>48</v>
      </c>
      <c r="J23" s="2">
        <f>SUM(J15:J22)</f>
        <v>49</v>
      </c>
      <c r="K23" s="2">
        <f>SUM(K15:K22)</f>
        <v>48</v>
      </c>
      <c r="L23" s="28">
        <f>SUM(L15:L22)</f>
        <v>350</v>
      </c>
    </row>
    <row r="24" spans="1:12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2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2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2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12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1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</row>
    <row r="34" spans="1:12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spans="1:12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</row>
    <row r="37" spans="1:12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</row>
    <row r="38" spans="1:12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</row>
    <row r="42" spans="1:1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</row>
    <row r="44" spans="1:12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</row>
    <row r="48" spans="1:12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1:12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</row>
    <row r="56" spans="1:12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</row>
    <row r="58" spans="1:12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2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</row>
    <row r="62" spans="1:1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spans="1:12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</row>
    <row r="66" spans="1:12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  <row r="68" spans="1:12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2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</row>
    <row r="76" spans="1:12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</row>
    <row r="78" spans="1:12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</row>
    <row r="81" spans="1:12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tabSelected="1" workbookViewId="0">
      <selection activeCell="B14" sqref="B14"/>
    </sheetView>
  </sheetViews>
  <sheetFormatPr defaultColWidth="14.44140625" defaultRowHeight="15" customHeight="1"/>
  <cols>
    <col min="1" max="1" width="4" customWidth="1"/>
    <col min="2" max="2" width="44.88671875" customWidth="1"/>
    <col min="3" max="3" width="46" customWidth="1"/>
    <col min="4" max="4" width="13" customWidth="1"/>
    <col min="5" max="10" width="21.88671875" customWidth="1"/>
    <col min="11" max="11" width="20.88671875" customWidth="1"/>
    <col min="12" max="12" width="8.6640625" customWidth="1"/>
  </cols>
  <sheetData>
    <row r="1" spans="1:12" ht="14.4">
      <c r="B1" s="1" t="s">
        <v>104</v>
      </c>
    </row>
    <row r="3" spans="1:12" ht="14.4">
      <c r="B3" t="s">
        <v>1</v>
      </c>
    </row>
    <row r="5" spans="1:12" ht="14.4">
      <c r="C5" s="2" t="s">
        <v>3</v>
      </c>
      <c r="D5" s="2" t="s">
        <v>4</v>
      </c>
      <c r="E5" s="2" t="s">
        <v>5</v>
      </c>
    </row>
    <row r="6" spans="1:12" ht="14.4">
      <c r="B6" s="29" t="s">
        <v>6</v>
      </c>
      <c r="C6" s="30" t="str">
        <f>'Time Period 1'!C6</f>
        <v>Anmol Kumar</v>
      </c>
      <c r="D6" s="30" t="str">
        <f>'Time Period 1'!D6</f>
        <v>2709898K</v>
      </c>
      <c r="E6" s="30" t="str">
        <f>'Time Period 1'!E6</f>
        <v>Manager</v>
      </c>
    </row>
    <row r="7" spans="1:12" ht="14.4">
      <c r="B7" s="31" t="s">
        <v>10</v>
      </c>
      <c r="C7" s="32" t="str">
        <f>'Time Period 1'!C7</f>
        <v>Sarthak Ahuja</v>
      </c>
      <c r="D7" s="32" t="str">
        <f>'Time Period 1'!D7</f>
        <v>2707209A</v>
      </c>
      <c r="E7" s="32" t="str">
        <f>'Time Period 1'!E7</f>
        <v>Developer</v>
      </c>
    </row>
    <row r="8" spans="1:12" ht="14.4">
      <c r="B8" s="31" t="s">
        <v>14</v>
      </c>
      <c r="C8" s="32" t="str">
        <f>'Time Period 1'!C8</f>
        <v>Jia Wei Tan</v>
      </c>
      <c r="D8" s="32" t="str">
        <f>'Time Period 1'!D8</f>
        <v>2705295T</v>
      </c>
      <c r="E8" s="32" t="str">
        <f>'Time Period 1'!E8</f>
        <v>Developer</v>
      </c>
    </row>
    <row r="9" spans="1:12" ht="14.4">
      <c r="B9" s="31" t="s">
        <v>17</v>
      </c>
      <c r="C9" s="32" t="s">
        <v>74</v>
      </c>
      <c r="D9" s="32" t="s">
        <v>19</v>
      </c>
      <c r="E9" s="32" t="s">
        <v>13</v>
      </c>
    </row>
    <row r="10" spans="1:12" ht="14.4">
      <c r="B10" s="31" t="s">
        <v>20</v>
      </c>
      <c r="C10" s="32" t="str">
        <f>'Time Period 1'!C10</f>
        <v>Yenuo Liu</v>
      </c>
      <c r="D10" s="32" t="str">
        <f>'Time Period 1'!D10</f>
        <v>2706420L</v>
      </c>
      <c r="E10" s="32" t="str">
        <f>'Time Period 1'!E10</f>
        <v>Developer</v>
      </c>
    </row>
    <row r="11" spans="1:12" ht="14.4">
      <c r="B11" s="33" t="s">
        <v>23</v>
      </c>
      <c r="C11" s="34" t="str">
        <f>'Time Period 1'!C11</f>
        <v>Chaoyu Li</v>
      </c>
      <c r="D11" s="34" t="str">
        <f>'Time Period 1'!D11</f>
        <v>2707728L</v>
      </c>
      <c r="E11" s="34" t="str">
        <f>'Time Period 1'!E11</f>
        <v>Developer</v>
      </c>
    </row>
    <row r="14" spans="1:12" ht="14.4">
      <c r="A14" s="24"/>
      <c r="B14" s="24"/>
      <c r="C14" s="58" t="s">
        <v>106</v>
      </c>
      <c r="D14" s="2" t="s">
        <v>105</v>
      </c>
      <c r="E14" s="2" t="s">
        <v>31</v>
      </c>
      <c r="F14" s="2" t="s">
        <v>32</v>
      </c>
      <c r="G14" s="2" t="s">
        <v>33</v>
      </c>
      <c r="H14" s="2" t="s">
        <v>34</v>
      </c>
      <c r="I14" s="2" t="s">
        <v>35</v>
      </c>
      <c r="J14" s="2" t="s">
        <v>36</v>
      </c>
      <c r="K14" s="2" t="s">
        <v>37</v>
      </c>
      <c r="L14" s="24"/>
    </row>
    <row r="15" spans="1:12" ht="14.4">
      <c r="A15" s="24"/>
      <c r="B15" s="59"/>
      <c r="C15" s="59"/>
      <c r="D15" s="19">
        <v>1</v>
      </c>
      <c r="E15" s="19">
        <f>'Time Period 1'!F24</f>
        <v>34</v>
      </c>
      <c r="F15" s="19">
        <f>'Time Period 1'!G24</f>
        <v>30</v>
      </c>
      <c r="G15" s="19">
        <f>'Time Period 1'!H24</f>
        <v>28</v>
      </c>
      <c r="H15" s="19">
        <v>32</v>
      </c>
      <c r="I15" s="19">
        <v>32</v>
      </c>
      <c r="J15" s="19">
        <v>30</v>
      </c>
      <c r="K15" s="19">
        <f>SUM(E15:J15)</f>
        <v>186</v>
      </c>
    </row>
    <row r="16" spans="1:12" ht="14.4">
      <c r="A16" s="24"/>
      <c r="B16" s="59"/>
      <c r="C16" s="59"/>
      <c r="D16" s="23">
        <v>2</v>
      </c>
      <c r="E16" s="23">
        <f>'Time Period 2'!F21</f>
        <v>29</v>
      </c>
      <c r="F16" s="23">
        <f>'Time Period 2'!G21</f>
        <v>32</v>
      </c>
      <c r="G16" s="23">
        <f>'Time Period 2'!H21</f>
        <v>31</v>
      </c>
      <c r="H16" s="23">
        <f>'Time Period 2'!I21</f>
        <v>29</v>
      </c>
      <c r="I16" s="23">
        <v>33</v>
      </c>
      <c r="J16" s="23">
        <v>31</v>
      </c>
      <c r="K16" s="23">
        <f>SUM(E16:J16)</f>
        <v>185</v>
      </c>
    </row>
    <row r="17" spans="1:11" ht="14.4">
      <c r="A17" s="24"/>
      <c r="B17" s="59"/>
      <c r="C17" s="59"/>
      <c r="D17" s="23">
        <v>3</v>
      </c>
      <c r="E17" s="23">
        <v>33</v>
      </c>
      <c r="F17" s="23">
        <v>40</v>
      </c>
      <c r="G17" s="23">
        <v>38</v>
      </c>
      <c r="H17" s="23">
        <v>35</v>
      </c>
      <c r="I17" s="23">
        <v>42</v>
      </c>
      <c r="J17" s="23">
        <v>40</v>
      </c>
      <c r="K17" s="23">
        <f>SUM(E17:J17)</f>
        <v>228</v>
      </c>
    </row>
    <row r="18" spans="1:11" ht="14.4">
      <c r="A18" s="24"/>
      <c r="B18" s="59"/>
      <c r="C18" s="59"/>
      <c r="D18" s="23">
        <v>4</v>
      </c>
      <c r="E18" s="23">
        <v>31</v>
      </c>
      <c r="F18" s="23">
        <v>33</v>
      </c>
      <c r="G18" s="23">
        <v>34</v>
      </c>
      <c r="H18" s="23">
        <v>32</v>
      </c>
      <c r="I18" s="23">
        <v>34</v>
      </c>
      <c r="J18" s="23">
        <v>35</v>
      </c>
      <c r="K18" s="23">
        <f t="shared" ref="K18:K20" si="0">SUM(E18:J18)</f>
        <v>199</v>
      </c>
    </row>
    <row r="19" spans="1:11" ht="14.4">
      <c r="A19" s="24"/>
      <c r="B19" s="59"/>
      <c r="C19" s="59"/>
      <c r="D19" s="23">
        <v>5</v>
      </c>
      <c r="E19" s="23">
        <v>37</v>
      </c>
      <c r="F19" s="23">
        <v>43</v>
      </c>
      <c r="G19" s="23">
        <v>44</v>
      </c>
      <c r="H19" s="23">
        <v>42</v>
      </c>
      <c r="I19" s="23">
        <v>45</v>
      </c>
      <c r="J19" s="23">
        <v>45</v>
      </c>
      <c r="K19" s="23">
        <f t="shared" si="0"/>
        <v>256</v>
      </c>
    </row>
    <row r="20" spans="1:11" ht="14.4">
      <c r="A20" s="24"/>
      <c r="B20" s="59"/>
      <c r="C20" s="59"/>
      <c r="D20" s="23">
        <v>6</v>
      </c>
      <c r="E20" s="23">
        <v>54</v>
      </c>
      <c r="F20" s="23">
        <v>52</v>
      </c>
      <c r="G20" s="23">
        <v>51</v>
      </c>
      <c r="H20" s="23">
        <v>48</v>
      </c>
      <c r="I20" s="23">
        <v>49</v>
      </c>
      <c r="J20" s="23">
        <v>48</v>
      </c>
      <c r="K20" s="23">
        <f t="shared" si="0"/>
        <v>302</v>
      </c>
    </row>
    <row r="21" spans="1:11" ht="14.4">
      <c r="A21" s="24"/>
      <c r="B21" s="59"/>
      <c r="C21" s="59"/>
      <c r="D21" s="37"/>
      <c r="E21" s="37"/>
      <c r="F21" s="37"/>
      <c r="G21" s="37"/>
      <c r="H21" s="37"/>
      <c r="I21" s="37"/>
      <c r="J21" s="37"/>
      <c r="K21" s="37"/>
    </row>
    <row r="22" spans="1:11" ht="15.75" customHeight="1">
      <c r="C22" s="38" t="s">
        <v>56</v>
      </c>
      <c r="D22" s="26"/>
      <c r="E22" s="2">
        <f t="shared" ref="E22:K22" si="1">SUM(E15:E21)</f>
        <v>218</v>
      </c>
      <c r="F22" s="2">
        <f t="shared" si="1"/>
        <v>230</v>
      </c>
      <c r="G22" s="2">
        <f t="shared" si="1"/>
        <v>226</v>
      </c>
      <c r="H22" s="2">
        <f t="shared" si="1"/>
        <v>218</v>
      </c>
      <c r="I22" s="2">
        <f>SUM(I15:I21)</f>
        <v>235</v>
      </c>
      <c r="J22" s="72">
        <f>SUM(J15:J21)</f>
        <v>229</v>
      </c>
      <c r="K22" s="28">
        <f t="shared" si="1"/>
        <v>1356</v>
      </c>
    </row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Azvenus Kestel</cp:lastModifiedBy>
  <cp:lastPrinted>2016-09-29T08:36:53Z</cp:lastPrinted>
  <dcterms:created xsi:type="dcterms:W3CDTF">2013-01-31T09:14:55Z</dcterms:created>
  <dcterms:modified xsi:type="dcterms:W3CDTF">2022-04-19T02:21:17Z</dcterms:modified>
</cp:coreProperties>
</file>