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echabot data\Analysis-of-Mechabot-Astro-Pi-Data\Tables\"/>
    </mc:Choice>
  </mc:AlternateContent>
  <bookViews>
    <workbookView xWindow="0" yWindow="0" windowWidth="23040" windowHeight="9372"/>
  </bookViews>
  <sheets>
    <sheet name="temp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K2" i="1" l="1"/>
  <c r="I2" i="1"/>
  <c r="G2" i="1"/>
  <c r="E2" i="1"/>
  <c r="AO2" i="1"/>
  <c r="AM2" i="1"/>
  <c r="AK2" i="1"/>
  <c r="AI2" i="1"/>
  <c r="AG2" i="1"/>
  <c r="AE2" i="1"/>
  <c r="AC2" i="1"/>
  <c r="AA2" i="1"/>
  <c r="Y2" i="1"/>
  <c r="W2" i="1"/>
  <c r="U2" i="1"/>
  <c r="S2" i="1"/>
  <c r="Q2" i="1"/>
  <c r="O2" i="1"/>
  <c r="M2" i="1"/>
  <c r="D2" i="1"/>
  <c r="C2" i="1"/>
</calcChain>
</file>

<file path=xl/sharedStrings.xml><?xml version="1.0" encoding="utf-8"?>
<sst xmlns="http://schemas.openxmlformats.org/spreadsheetml/2006/main" count="42" uniqueCount="42">
  <si>
    <t>year</t>
  </si>
  <si>
    <t>0: Magnetic Intensity/ÂµT</t>
  </si>
  <si>
    <t>0: Avg Temperature/C</t>
  </si>
  <si>
    <t>1: Magnetic Intensity/ÂµT</t>
  </si>
  <si>
    <t>1: Avg Temperature/C</t>
  </si>
  <si>
    <t>2: Magnetic Intensity/ÂµT</t>
  </si>
  <si>
    <t>2: Avg Temperature/C</t>
  </si>
  <si>
    <t>3: Magnetic Intensity/ÂµT</t>
  </si>
  <si>
    <t>3: Avg Temperature/C</t>
  </si>
  <si>
    <t>4: Magnetic Intensity/ÂµT</t>
  </si>
  <si>
    <t>4: Avg Temperature/C</t>
  </si>
  <si>
    <t>5: Magnetic Intensity/ÂµT</t>
  </si>
  <si>
    <t>5: Avg Temperature/C</t>
  </si>
  <si>
    <t>6: Magnetic Intensity/ÂµT</t>
  </si>
  <si>
    <t>6: Avg Temperature/C</t>
  </si>
  <si>
    <t>7: Magnetic Intensity/ÂµT</t>
  </si>
  <si>
    <t>7: Avg Temperature/C</t>
  </si>
  <si>
    <t>8: Magnetic Intensity/ÂµT</t>
  </si>
  <si>
    <t>8: Avg Temperature/C</t>
  </si>
  <si>
    <t>9: Magnetic Intensity/ÂµT</t>
  </si>
  <si>
    <t>9: Avg Temperature/C</t>
  </si>
  <si>
    <t>10: Magnetic Intensity/ÂµT</t>
  </si>
  <si>
    <t>10: Avg Temperature/C</t>
  </si>
  <si>
    <t>11: Magnetic Intensity/ÂµT</t>
  </si>
  <si>
    <t>11: Avg Temperature/C</t>
  </si>
  <si>
    <t>12: Magnetic Intensity/ÂµT</t>
  </si>
  <si>
    <t>12: Avg Temperature/C</t>
  </si>
  <si>
    <t>13: Magnetic Intensity/ÂµT</t>
  </si>
  <si>
    <t>13: Avg Temperature/C</t>
  </si>
  <si>
    <t>14: Magnetic Intensity/ÂµT</t>
  </si>
  <si>
    <t>14: Avg Temperature/C</t>
  </si>
  <si>
    <t>15: Magnetic Intensity/ÂµT</t>
  </si>
  <si>
    <t>15: Avg Temperature/C</t>
  </si>
  <si>
    <t>16: Magnetic Intensity/ÂµT</t>
  </si>
  <si>
    <t>16: Avg Temperature/C</t>
  </si>
  <si>
    <t>17: Magnetic Intensity/ÂµT</t>
  </si>
  <si>
    <t>17: Avg Temperature/C</t>
  </si>
  <si>
    <t>18: Magnetic Intensity/ÂµT</t>
  </si>
  <si>
    <t>18: Avg Temperature/C</t>
  </si>
  <si>
    <t>19: Magnetic Intensity/ÂµT</t>
  </si>
  <si>
    <t>19: Avg Temperature/C</t>
  </si>
  <si>
    <t>Location: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</si>
</sst>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"/>
    </sheetNames>
    <sheetDataSet>
      <sheetData sheetId="0">
        <row r="2">
          <cell r="A2">
            <v>0</v>
          </cell>
          <cell r="B2" t="str">
            <v>Location at:-7.7675,51.619416666666666</v>
          </cell>
          <cell r="C2">
            <v>51.619416666666602</v>
          </cell>
          <cell r="D2">
            <v>-7.7675000000000001</v>
          </cell>
        </row>
        <row r="3">
          <cell r="A3">
            <v>1</v>
          </cell>
          <cell r="B3" t="str">
            <v>Location at:-0.9234166666666667,51.31444444444444</v>
          </cell>
          <cell r="C3">
            <v>51.314444444444398</v>
          </cell>
          <cell r="D3">
            <v>-0.923416666666666</v>
          </cell>
        </row>
        <row r="4">
          <cell r="A4">
            <v>2</v>
          </cell>
          <cell r="B4" t="str">
            <v>Ù…Ø­Ø§ÙØ¸Ø© Ø´Ø±ÙˆØ±Ù‡, Ù…Ù†Ø·Ù‚Ø© Ù†Ø¬Ø±Ø§Ù†, Ø§Ù„Ø³Ø¹ÙˆØ¯ÙŠØ©</v>
          </cell>
          <cell r="C4">
            <v>47.829833333333298</v>
          </cell>
          <cell r="D4">
            <v>18.549138888888798</v>
          </cell>
        </row>
        <row r="5">
          <cell r="A5">
            <v>3</v>
          </cell>
          <cell r="B5" t="str">
            <v>Ù…Ø­Ø§ÙØ¸Ø© Ø±ÙØ­Ø§Ø¡, Ù…Ù†Ø·Ù‚Ø© Ø§Ù„Ø­Ø¯ÙˆØ¯ Ø§Ù„Ø´Ù…Ø§Ù„ÙŠØ©, Ø§Ù„Ø³Ø¹ÙˆØ¯ÙŠØ©</v>
          </cell>
          <cell r="C5">
            <v>44.095083333333299</v>
          </cell>
          <cell r="D5">
            <v>28.846444444444401</v>
          </cell>
        </row>
        <row r="6">
          <cell r="A6">
            <v>4</v>
          </cell>
          <cell r="B6" t="str">
            <v>ÙˆØ§Ø¯ÙŠ Ø§Ù„Ù…Ø§Ù„Ø­, Ù†Ø§Ø­ÙŠØ© Ù‡Ø¬ÙŠÙ†, Ù…Ù†Ø·Ù‚Ø© Ø§Ù„Ø¨ÙˆÙƒÙ…Ø§Ù„, Ù…Ø­Ø§ÙØ¸Ø© Ø¯ÙŠØ± Ø§Ù„Ø²ÙˆØ±, Ø³ÙˆØ±ÙŠØ§</v>
          </cell>
          <cell r="C6">
            <v>41.116861111111099</v>
          </cell>
          <cell r="D6">
            <v>34.8644166666666</v>
          </cell>
        </row>
        <row r="7">
          <cell r="A7">
            <v>5</v>
          </cell>
          <cell r="B7" t="str">
            <v>SuÅŸehri, Sivas, Ä°Ã§ Anadolu BÃ¶lgesi, TÃ¼rkiye</v>
          </cell>
          <cell r="C7">
            <v>37.977944444444397</v>
          </cell>
          <cell r="D7">
            <v>40.0591111111111</v>
          </cell>
        </row>
        <row r="8">
          <cell r="A8">
            <v>6</v>
          </cell>
          <cell r="B8" t="str">
            <v>Location at:43.72663888888889,35.40230555555556</v>
          </cell>
          <cell r="C8">
            <v>35.4023055555555</v>
          </cell>
          <cell r="D8">
            <v>43.7266388888888</v>
          </cell>
        </row>
        <row r="9">
          <cell r="A9">
            <v>7</v>
          </cell>
          <cell r="B9" t="str">
            <v>Ð›ÑŽÐ´Ð²Ð¸Ð½Ñ–Ð²ÐºÐ°, ÐœÐ°ÐºÐ°Ñ€Ñ–Ð²ÑÑŒÐºÐ° ÑÐµÐ»Ð¸Ñ‰Ð½Ð° Ð³Ñ€Ð¾Ð¼Ð°Ð´Ð°, Ð‘ÑƒÑ‡Ð°Ð½ÑÑŒÐºÐ¸Ð¹ Ñ€Ð°Ð¹Ð¾Ð½, ÐšÐ¸Ñ—Ð²ÑÑŒÐºÐ° Ð¾Ð±Ð»Ð°ÑÑ‚ÑŒ, 08045, Ð£ÐºÑ€Ð°Ñ—Ð½Ð°</v>
          </cell>
          <cell r="C9">
            <v>29.866</v>
          </cell>
          <cell r="D9">
            <v>50.391916666666603</v>
          </cell>
        </row>
        <row r="10">
          <cell r="A10">
            <v>8</v>
          </cell>
          <cell r="B10" t="str">
            <v>12, Å iulgÅ³ g., Å iulgos, KalveliÅ³ seniÅ«nija, Vilniaus rajono savivaldybÄ—, Vilniaus apskritis, 13168, Lietuva</v>
          </cell>
          <cell r="C10">
            <v>25.7252222222222</v>
          </cell>
          <cell r="D10">
            <v>54.629388888888798</v>
          </cell>
        </row>
        <row r="11">
          <cell r="A11">
            <v>9</v>
          </cell>
          <cell r="B11" t="str">
            <v>Location at:58.84411111111111,21.11202777777778</v>
          </cell>
          <cell r="C11">
            <v>21.112027777777701</v>
          </cell>
          <cell r="D11">
            <v>58.844111111111097</v>
          </cell>
        </row>
        <row r="12">
          <cell r="A12">
            <v>10</v>
          </cell>
          <cell r="B12" t="str">
            <v>Location at:-1.1094444444444445,47.169777777777774</v>
          </cell>
          <cell r="C12">
            <v>47.169777777777703</v>
          </cell>
          <cell r="D12">
            <v>-1.10944444444444</v>
          </cell>
        </row>
        <row r="13">
          <cell r="A13">
            <v>11</v>
          </cell>
          <cell r="B13" t="str">
            <v>Shinile, áˆ¶áˆ›áˆŒ áŠ­áˆáˆ / Somali, áŠ¢á‰µá‹®áŒµá‹«</v>
          </cell>
          <cell r="C13">
            <v>41.915361111111103</v>
          </cell>
          <cell r="D13">
            <v>9.7678055555555492</v>
          </cell>
        </row>
        <row r="14">
          <cell r="A14">
            <v>12</v>
          </cell>
          <cell r="B14" t="str">
            <v>á‹žá‰£ á‹“áŠ•áˆ°á‰£ Anseba Ø¹Ù†Ø³Ø¨Ø§, áŠ¤áˆ­á‰µáˆ« Eritrea Ø¥Ø±ØªØ±ÙŠØ§</v>
          </cell>
          <cell r="C14">
            <v>38.1011666666666</v>
          </cell>
          <cell r="D14">
            <v>16.263583333333301</v>
          </cell>
        </row>
        <row r="15">
          <cell r="A15">
            <v>13</v>
          </cell>
          <cell r="B15" t="str">
            <v>Ø§Ù„ÙˆØ§Ø¯ÙŠ Ø§Ù„Ø¬Ø¯ÙŠØ¯, Ù…ØµØ±</v>
          </cell>
          <cell r="C15">
            <v>31.3473333333333</v>
          </cell>
          <cell r="D15">
            <v>25.130972222222201</v>
          </cell>
        </row>
        <row r="16">
          <cell r="A16">
            <v>14</v>
          </cell>
          <cell r="B16" t="str">
            <v>Ù…ØµØ±</v>
          </cell>
          <cell r="C16">
            <v>28.690249999999999</v>
          </cell>
          <cell r="D16">
            <v>28.039916666666599</v>
          </cell>
        </row>
        <row r="17">
          <cell r="A17">
            <v>15</v>
          </cell>
          <cell r="B17" t="str">
            <v>Ù…Ø·Ø±ÙˆØ­, Ù…ØµØ±</v>
          </cell>
          <cell r="C17">
            <v>25.542361111111099</v>
          </cell>
          <cell r="D17">
            <v>31.197194444444399</v>
          </cell>
        </row>
        <row r="18">
          <cell r="A18">
            <v>16</v>
          </cell>
          <cell r="B18" t="str">
            <v>Location at:33.22980555555556,23.368833333333335</v>
          </cell>
          <cell r="C18">
            <v>23.368833333333299</v>
          </cell>
          <cell r="D18">
            <v>33.229805555555501</v>
          </cell>
        </row>
        <row r="19">
          <cell r="A19">
            <v>17</v>
          </cell>
          <cell r="B19" t="str">
            <v>Location at:37.45055555555556,18.495611111111113</v>
          </cell>
          <cell r="C19">
            <v>18.495611111111099</v>
          </cell>
          <cell r="D19">
            <v>37.450555555555503</v>
          </cell>
        </row>
        <row r="20">
          <cell r="A20">
            <v>18</v>
          </cell>
          <cell r="B20" t="str">
            <v>Via Civita Farnese, Taverna, Campodimele, Latina, Lazio, Italia</v>
          </cell>
          <cell r="C20">
            <v>13.515972222222199</v>
          </cell>
          <cell r="D20">
            <v>41.410416666666599</v>
          </cell>
        </row>
        <row r="21">
          <cell r="A21">
            <v>19</v>
          </cell>
          <cell r="B21" t="str">
            <v>Strada Comunale di Argiano, Lambertino, Montalcino, Siena, Toscana, Italia</v>
          </cell>
          <cell r="C21">
            <v>11.422138888888799</v>
          </cell>
          <cell r="D21">
            <v>42.999333333333297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"/>
  <sheetViews>
    <sheetView tabSelected="1" workbookViewId="0">
      <selection activeCell="D12" sqref="D12"/>
    </sheetView>
  </sheetViews>
  <sheetFormatPr defaultRowHeight="14.4" x14ac:dyDescent="0.3"/>
  <cols>
    <col min="1" max="1" width="2" bestFit="1" customWidth="1"/>
    <col min="2" max="2" width="12.44140625" customWidth="1"/>
    <col min="3" max="3" width="22.33203125" bestFit="1" customWidth="1"/>
    <col min="4" max="4" width="19" bestFit="1" customWidth="1"/>
    <col min="5" max="5" width="22.33203125" bestFit="1" customWidth="1"/>
    <col min="6" max="6" width="19" bestFit="1" customWidth="1"/>
    <col min="7" max="7" width="22.33203125" bestFit="1" customWidth="1"/>
    <col min="8" max="8" width="19" bestFit="1" customWidth="1"/>
    <col min="9" max="9" width="22.33203125" bestFit="1" customWidth="1"/>
    <col min="10" max="10" width="19" bestFit="1" customWidth="1"/>
    <col min="11" max="11" width="22.33203125" bestFit="1" customWidth="1"/>
    <col min="12" max="12" width="19" bestFit="1" customWidth="1"/>
    <col min="13" max="13" width="22.33203125" bestFit="1" customWidth="1"/>
    <col min="14" max="14" width="19" bestFit="1" customWidth="1"/>
    <col min="15" max="15" width="22.33203125" bestFit="1" customWidth="1"/>
    <col min="16" max="16" width="19" bestFit="1" customWidth="1"/>
    <col min="17" max="17" width="22.33203125" bestFit="1" customWidth="1"/>
    <col min="18" max="18" width="19" bestFit="1" customWidth="1"/>
    <col min="19" max="19" width="22.33203125" bestFit="1" customWidth="1"/>
    <col min="20" max="20" width="19" bestFit="1" customWidth="1"/>
    <col min="21" max="21" width="22.33203125" bestFit="1" customWidth="1"/>
    <col min="22" max="22" width="19" bestFit="1" customWidth="1"/>
    <col min="23" max="23" width="23.33203125" bestFit="1" customWidth="1"/>
    <col min="24" max="24" width="20" bestFit="1" customWidth="1"/>
    <col min="25" max="25" width="23.33203125" bestFit="1" customWidth="1"/>
    <col min="26" max="26" width="20" bestFit="1" customWidth="1"/>
    <col min="27" max="27" width="23.33203125" bestFit="1" customWidth="1"/>
    <col min="28" max="28" width="20" bestFit="1" customWidth="1"/>
    <col min="29" max="29" width="23.33203125" bestFit="1" customWidth="1"/>
    <col min="30" max="30" width="20" bestFit="1" customWidth="1"/>
    <col min="31" max="31" width="23.33203125" bestFit="1" customWidth="1"/>
    <col min="32" max="32" width="20" bestFit="1" customWidth="1"/>
    <col min="33" max="33" width="23.33203125" bestFit="1" customWidth="1"/>
    <col min="34" max="34" width="20" bestFit="1" customWidth="1"/>
    <col min="35" max="35" width="23.33203125" bestFit="1" customWidth="1"/>
    <col min="36" max="36" width="20" bestFit="1" customWidth="1"/>
    <col min="37" max="37" width="23.33203125" bestFit="1" customWidth="1"/>
    <col min="38" max="38" width="20" bestFit="1" customWidth="1"/>
    <col min="39" max="39" width="23.33203125" bestFit="1" customWidth="1"/>
    <col min="40" max="40" width="20" bestFit="1" customWidth="1"/>
    <col min="41" max="41" width="23.33203125" bestFit="1" customWidth="1"/>
    <col min="42" max="42" width="20" bestFit="1" customWidth="1"/>
  </cols>
  <sheetData>
    <row r="1" spans="1:42" ht="18" x14ac:dyDescent="0.3">
      <c r="B1" s="2" t="s">
        <v>41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B2" s="3" t="s">
        <v>0</v>
      </c>
      <c r="C2">
        <f>VLOOKUP(A4,[1]locations!$A$2:$D$21,3,[1]locations!$A$2:$A$21)</f>
        <v>51.619416666666602</v>
      </c>
      <c r="D2">
        <f>VLOOKUP(A4,[1]locations!$A$2:$D$21,4,[1]locations!$A$2:$A$21)</f>
        <v>-7.7675000000000001</v>
      </c>
      <c r="E2">
        <f>VLOOKUP(A5,[1]locations!$A$2:$D$21,3,[1]locations!$A$2:$A$21)</f>
        <v>51.314444444444398</v>
      </c>
      <c r="G2">
        <f>VLOOKUP(A6,[1]locations!$A$2:$D$21,3,[1]locations!$A$2:$A$21)</f>
        <v>47.829833333333298</v>
      </c>
      <c r="I2">
        <f>VLOOKUP(A8,[1]locations!$A$2:$D$21,3,[1]locations!$A$2:$A$21)</f>
        <v>41.116861111111099</v>
      </c>
      <c r="K2">
        <f>VLOOKUP(A9,[1]locations!$A$2:$D$21,3,[1]locations!$A$2:$A$21)</f>
        <v>37.977944444444397</v>
      </c>
      <c r="M2">
        <f>VLOOKUP(A4,[1]locations!$A$2:$D$21,3,[1]locations!$A$2:$A$21)</f>
        <v>51.619416666666602</v>
      </c>
      <c r="O2">
        <f>VLOOKUP(A4,[1]locations!$A$2:$D$21,3,[1]locations!$A$2:$A$21)</f>
        <v>51.619416666666602</v>
      </c>
      <c r="Q2">
        <f>VLOOKUP(A4,[1]locations!$A$2:$D$21,3,[1]locations!$A$2:$A$21)</f>
        <v>51.619416666666602</v>
      </c>
      <c r="S2">
        <f>VLOOKUP(A4,[1]locations!$A$2:$D$21,3,[1]locations!$A$2:$A$21)</f>
        <v>51.619416666666602</v>
      </c>
      <c r="U2">
        <f>VLOOKUP(A4,[1]locations!$A$2:$D$21,3,[1]locations!$A$2:$A$21)</f>
        <v>51.619416666666602</v>
      </c>
      <c r="W2">
        <f>VLOOKUP(A4,[1]locations!$A$2:$D$21,3,[1]locations!$A$2:$A$21)</f>
        <v>51.619416666666602</v>
      </c>
      <c r="Y2">
        <f>VLOOKUP(A4,[1]locations!$A$2:$D$21,3,[1]locations!$A$2:$A$21)</f>
        <v>51.619416666666602</v>
      </c>
      <c r="AA2">
        <f>VLOOKUP(A4,[1]locations!$A$2:$D$21,3,[1]locations!$A$2:$A$21)</f>
        <v>51.619416666666602</v>
      </c>
      <c r="AC2">
        <f>VLOOKUP(A4,[1]locations!$A$2:$D$21,3,[1]locations!$A$2:$A$21)</f>
        <v>51.619416666666602</v>
      </c>
      <c r="AE2">
        <f>VLOOKUP(A4,[1]locations!$A$2:$D$21,3,[1]locations!$A$2:$A$21)</f>
        <v>51.619416666666602</v>
      </c>
      <c r="AG2">
        <f>VLOOKUP(A4,[1]locations!$A$2:$D$21,3,[1]locations!$A$2:$A$21)</f>
        <v>51.619416666666602</v>
      </c>
      <c r="AI2">
        <f>VLOOKUP(A4,[1]locations!$A$2:$D$21,3,[1]locations!$A$2:$A$21)</f>
        <v>51.619416666666602</v>
      </c>
      <c r="AK2">
        <f>VLOOKUP(A4,[1]locations!$A$2:$D$21,3,[1]locations!$A$2:$A$21)</f>
        <v>51.619416666666602</v>
      </c>
      <c r="AM2">
        <f>VLOOKUP(A4,[1]locations!$A$2:$D$21,3,[1]locations!$A$2:$A$21)</f>
        <v>51.619416666666602</v>
      </c>
      <c r="AO2">
        <f>VLOOKUP(A4,[1]locations!$A$2:$D$21,3,[1]locations!$A$2:$A$21)</f>
        <v>51.619416666666602</v>
      </c>
    </row>
    <row r="3" spans="1:42" x14ac:dyDescent="0.3">
      <c r="B3" s="3"/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2" x14ac:dyDescent="0.3">
      <c r="A4">
        <v>0</v>
      </c>
      <c r="B4">
        <v>2012</v>
      </c>
      <c r="C4">
        <v>60.982564919026103</v>
      </c>
      <c r="D4">
        <v>10</v>
      </c>
      <c r="E4">
        <v>61.249405224716597</v>
      </c>
      <c r="F4">
        <v>10</v>
      </c>
      <c r="G4">
        <v>60.446614383700997</v>
      </c>
      <c r="H4">
        <v>13</v>
      </c>
      <c r="I4">
        <v>59.225941088824698</v>
      </c>
      <c r="J4">
        <v>22</v>
      </c>
      <c r="K4">
        <v>58.720826224964</v>
      </c>
      <c r="L4">
        <v>16</v>
      </c>
      <c r="M4">
        <v>57.148094409731897</v>
      </c>
      <c r="N4">
        <v>19</v>
      </c>
      <c r="O4">
        <v>57.053679991176999</v>
      </c>
      <c r="P4">
        <v>30</v>
      </c>
      <c r="Q4">
        <v>53.7648802802372</v>
      </c>
      <c r="R4">
        <v>29</v>
      </c>
      <c r="S4">
        <v>50.008055345311298</v>
      </c>
      <c r="T4">
        <v>30</v>
      </c>
      <c r="U4">
        <v>47.415265665919897</v>
      </c>
      <c r="V4">
        <v>29</v>
      </c>
      <c r="W4">
        <v>59.8790574339735</v>
      </c>
      <c r="X4">
        <v>14</v>
      </c>
      <c r="Y4">
        <v>58.0032145112067</v>
      </c>
      <c r="Z4">
        <v>17</v>
      </c>
      <c r="AA4">
        <v>56.263524613273297</v>
      </c>
      <c r="AB4">
        <v>18</v>
      </c>
      <c r="AC4">
        <v>51.203501128659497</v>
      </c>
      <c r="AD4">
        <v>23</v>
      </c>
      <c r="AE4">
        <v>50.424096332549901</v>
      </c>
      <c r="AF4">
        <v>27</v>
      </c>
      <c r="AG4">
        <v>47.936867413780099</v>
      </c>
      <c r="AH4">
        <v>31</v>
      </c>
      <c r="AI4">
        <v>46.353652888026801</v>
      </c>
      <c r="AJ4">
        <v>33</v>
      </c>
      <c r="AK4">
        <v>42.817773273236099</v>
      </c>
      <c r="AL4">
        <v>31</v>
      </c>
      <c r="AM4">
        <v>38.538429868629301</v>
      </c>
      <c r="AN4">
        <v>32</v>
      </c>
      <c r="AO4">
        <v>36.547906718530797</v>
      </c>
      <c r="AP4">
        <v>30</v>
      </c>
    </row>
    <row r="5" spans="1:42" x14ac:dyDescent="0.3">
      <c r="A5">
        <v>1</v>
      </c>
      <c r="B5">
        <v>2013</v>
      </c>
      <c r="C5">
        <v>60.952088874588803</v>
      </c>
      <c r="D5">
        <v>11</v>
      </c>
      <c r="E5">
        <v>61.218795826803102</v>
      </c>
      <c r="F5">
        <v>17</v>
      </c>
      <c r="G5">
        <v>60.4164061806107</v>
      </c>
      <c r="H5">
        <v>20</v>
      </c>
      <c r="I5">
        <v>59.196342917366003</v>
      </c>
      <c r="J5">
        <v>20</v>
      </c>
      <c r="K5">
        <v>58.691480484721602</v>
      </c>
      <c r="L5">
        <v>19</v>
      </c>
      <c r="M5">
        <v>57.119534642410699</v>
      </c>
      <c r="N5">
        <v>24</v>
      </c>
      <c r="O5">
        <v>57.025167407473297</v>
      </c>
      <c r="P5">
        <v>29</v>
      </c>
      <c r="Q5">
        <v>53.738011274599899</v>
      </c>
      <c r="R5">
        <v>25</v>
      </c>
      <c r="S5">
        <v>49.983063813404598</v>
      </c>
      <c r="T5">
        <v>27</v>
      </c>
      <c r="U5">
        <v>47.391569880979397</v>
      </c>
      <c r="V5">
        <v>33</v>
      </c>
      <c r="W5">
        <v>59.849132867539801</v>
      </c>
      <c r="X5">
        <v>17</v>
      </c>
      <c r="Y5">
        <v>57.974227397508002</v>
      </c>
      <c r="Z5">
        <v>17</v>
      </c>
      <c r="AA5">
        <v>56.235406909818401</v>
      </c>
      <c r="AB5">
        <v>18</v>
      </c>
      <c r="AC5">
        <v>51.177912172573201</v>
      </c>
      <c r="AD5">
        <v>26</v>
      </c>
      <c r="AE5">
        <v>50.398896884107899</v>
      </c>
      <c r="AF5">
        <v>29</v>
      </c>
      <c r="AG5">
        <v>47.912910958300898</v>
      </c>
      <c r="AH5">
        <v>32</v>
      </c>
      <c r="AI5">
        <v>46.330487644204702</v>
      </c>
      <c r="AJ5">
        <v>34</v>
      </c>
      <c r="AK5">
        <v>42.796375085693199</v>
      </c>
      <c r="AL5">
        <v>31</v>
      </c>
      <c r="AM5">
        <v>38.519170283487597</v>
      </c>
      <c r="AN5">
        <v>33</v>
      </c>
      <c r="AO5">
        <v>36.529641897582003</v>
      </c>
      <c r="AP5">
        <v>32</v>
      </c>
    </row>
    <row r="6" spans="1:42" x14ac:dyDescent="0.3">
      <c r="A6">
        <v>2</v>
      </c>
      <c r="B6">
        <v>2014</v>
      </c>
      <c r="C6">
        <v>60.921628060558497</v>
      </c>
      <c r="D6">
        <v>11</v>
      </c>
      <c r="E6">
        <v>61.188201725940203</v>
      </c>
      <c r="F6">
        <v>13</v>
      </c>
      <c r="G6">
        <v>60.386213074073702</v>
      </c>
      <c r="H6">
        <v>18</v>
      </c>
      <c r="I6">
        <v>59.166759537597201</v>
      </c>
      <c r="J6">
        <v>14</v>
      </c>
      <c r="K6">
        <v>58.662149410016603</v>
      </c>
      <c r="L6">
        <v>11</v>
      </c>
      <c r="M6">
        <v>57.090989147836801</v>
      </c>
      <c r="N6">
        <v>25</v>
      </c>
      <c r="O6">
        <v>56.996669072936797</v>
      </c>
      <c r="P6">
        <v>35</v>
      </c>
      <c r="Q6">
        <v>53.711155696751497</v>
      </c>
      <c r="R6">
        <v>29</v>
      </c>
      <c r="S6">
        <v>49.958084771019102</v>
      </c>
      <c r="T6">
        <v>29</v>
      </c>
      <c r="U6">
        <v>47.367885938010403</v>
      </c>
      <c r="V6">
        <v>29</v>
      </c>
      <c r="W6">
        <v>59.819223255911801</v>
      </c>
      <c r="X6">
        <v>15</v>
      </c>
      <c r="Y6">
        <v>57.945254770122901</v>
      </c>
      <c r="Z6">
        <v>19</v>
      </c>
      <c r="AA6">
        <v>56.207303258189299</v>
      </c>
      <c r="AB6">
        <v>18</v>
      </c>
      <c r="AC6">
        <v>51.152336004570898</v>
      </c>
      <c r="AD6">
        <v>20</v>
      </c>
      <c r="AE6">
        <v>50.373710029093303</v>
      </c>
      <c r="AF6">
        <v>24</v>
      </c>
      <c r="AG6">
        <v>47.888966475063398</v>
      </c>
      <c r="AH6">
        <v>28</v>
      </c>
      <c r="AI6">
        <v>46.307333977216103</v>
      </c>
      <c r="AJ6">
        <v>34</v>
      </c>
      <c r="AK6">
        <v>42.7749875918973</v>
      </c>
      <c r="AL6">
        <v>32</v>
      </c>
      <c r="AM6">
        <v>38.499920323325902</v>
      </c>
      <c r="AN6">
        <v>33</v>
      </c>
      <c r="AO6">
        <v>36.511386204479798</v>
      </c>
      <c r="AP6">
        <v>30</v>
      </c>
    </row>
    <row r="7" spans="1:42" x14ac:dyDescent="0.3">
      <c r="A7">
        <v>3</v>
      </c>
      <c r="B7">
        <v>2015</v>
      </c>
      <c r="C7">
        <v>60.891182469323901</v>
      </c>
      <c r="D7">
        <v>10</v>
      </c>
      <c r="E7">
        <v>61.1576229144829</v>
      </c>
      <c r="F7">
        <v>12</v>
      </c>
      <c r="G7">
        <v>60.356035056545402</v>
      </c>
      <c r="H7">
        <v>19</v>
      </c>
      <c r="I7">
        <v>59.137190942126097</v>
      </c>
      <c r="J7">
        <v>20</v>
      </c>
      <c r="K7">
        <v>58.632832993519898</v>
      </c>
      <c r="L7">
        <v>17</v>
      </c>
      <c r="M7">
        <v>57.062457918877399</v>
      </c>
      <c r="N7">
        <v>20</v>
      </c>
      <c r="O7">
        <v>56.968184980446601</v>
      </c>
      <c r="P7">
        <v>30</v>
      </c>
      <c r="Q7">
        <v>53.684313539981503</v>
      </c>
      <c r="R7">
        <v>25</v>
      </c>
      <c r="S7">
        <v>49.933118211913197</v>
      </c>
      <c r="T7">
        <v>31</v>
      </c>
      <c r="U7">
        <v>47.344213831094798</v>
      </c>
      <c r="V7">
        <v>30</v>
      </c>
      <c r="W7">
        <v>59.789328591615998</v>
      </c>
      <c r="X7">
        <v>14</v>
      </c>
      <c r="Y7">
        <v>57.916296621812002</v>
      </c>
      <c r="Z7">
        <v>20</v>
      </c>
      <c r="AA7">
        <v>56.179213651363703</v>
      </c>
      <c r="AB7">
        <v>23</v>
      </c>
      <c r="AC7">
        <v>51.126772618261803</v>
      </c>
      <c r="AD7">
        <v>25</v>
      </c>
      <c r="AE7">
        <v>50.348535761212702</v>
      </c>
      <c r="AF7">
        <v>27</v>
      </c>
      <c r="AG7">
        <v>47.865033958084297</v>
      </c>
      <c r="AH7">
        <v>30</v>
      </c>
      <c r="AI7">
        <v>46.284191881275497</v>
      </c>
      <c r="AJ7">
        <v>32</v>
      </c>
      <c r="AK7">
        <v>42.753610786503998</v>
      </c>
      <c r="AL7">
        <v>32</v>
      </c>
      <c r="AM7">
        <v>38.480679983334298</v>
      </c>
      <c r="AN7">
        <v>32</v>
      </c>
      <c r="AO7">
        <v>36.493139634662398</v>
      </c>
      <c r="AP7">
        <v>31</v>
      </c>
    </row>
    <row r="8" spans="1:42" x14ac:dyDescent="0.3">
      <c r="A8">
        <v>4</v>
      </c>
      <c r="B8">
        <v>2016</v>
      </c>
      <c r="C8">
        <v>60.860752093277199</v>
      </c>
      <c r="D8">
        <v>11</v>
      </c>
      <c r="E8">
        <v>61.127059384790499</v>
      </c>
      <c r="F8">
        <v>17</v>
      </c>
      <c r="G8">
        <v>60.325872120485201</v>
      </c>
      <c r="H8">
        <v>18</v>
      </c>
      <c r="I8">
        <v>59.107637123564402</v>
      </c>
      <c r="J8">
        <v>16</v>
      </c>
      <c r="K8">
        <v>58.603531227905897</v>
      </c>
      <c r="L8">
        <v>11</v>
      </c>
      <c r="M8">
        <v>57.033940948403199</v>
      </c>
      <c r="N8">
        <v>18</v>
      </c>
      <c r="O8">
        <v>56.939715122885197</v>
      </c>
      <c r="P8">
        <v>28</v>
      </c>
      <c r="Q8">
        <v>53.657484797582804</v>
      </c>
      <c r="R8">
        <v>31</v>
      </c>
      <c r="S8">
        <v>49.908164129848203</v>
      </c>
      <c r="T8">
        <v>30</v>
      </c>
      <c r="U8">
        <v>47.320553554317698</v>
      </c>
      <c r="V8">
        <v>29</v>
      </c>
      <c r="W8">
        <v>59.7594488671824</v>
      </c>
      <c r="X8">
        <v>17</v>
      </c>
      <c r="Y8">
        <v>57.887352945339302</v>
      </c>
      <c r="Z8">
        <v>16</v>
      </c>
      <c r="AA8">
        <v>56.151138082322497</v>
      </c>
      <c r="AB8">
        <v>17</v>
      </c>
      <c r="AC8">
        <v>51.101222007258102</v>
      </c>
      <c r="AD8">
        <v>20</v>
      </c>
      <c r="AE8">
        <v>50.323374074175597</v>
      </c>
      <c r="AF8">
        <v>24</v>
      </c>
      <c r="AG8">
        <v>47.841113401383602</v>
      </c>
      <c r="AH8">
        <v>27</v>
      </c>
      <c r="AI8">
        <v>46.261061350600201</v>
      </c>
      <c r="AJ8">
        <v>30</v>
      </c>
      <c r="AK8">
        <v>42.732244664171901</v>
      </c>
      <c r="AL8">
        <v>33</v>
      </c>
      <c r="AM8">
        <v>38.461449258704903</v>
      </c>
      <c r="AN8">
        <v>32</v>
      </c>
      <c r="AO8">
        <v>36.474902183570599</v>
      </c>
      <c r="AP8">
        <v>32</v>
      </c>
    </row>
    <row r="9" spans="1:42" x14ac:dyDescent="0.3">
      <c r="A9">
        <v>5</v>
      </c>
      <c r="B9">
        <v>2017</v>
      </c>
      <c r="C9">
        <v>60.830336924814802</v>
      </c>
      <c r="D9">
        <v>11</v>
      </c>
      <c r="E9">
        <v>61.096511129225902</v>
      </c>
      <c r="F9">
        <v>12</v>
      </c>
      <c r="G9">
        <v>60.295724258356003</v>
      </c>
      <c r="H9">
        <v>17</v>
      </c>
      <c r="I9">
        <v>59.078098074527098</v>
      </c>
      <c r="J9">
        <v>16</v>
      </c>
      <c r="K9">
        <v>58.574244105852998</v>
      </c>
      <c r="L9">
        <v>19</v>
      </c>
      <c r="M9">
        <v>57.005438229288501</v>
      </c>
      <c r="N9">
        <v>20</v>
      </c>
      <c r="O9">
        <v>56.911259493138601</v>
      </c>
      <c r="P9">
        <v>29</v>
      </c>
      <c r="Q9">
        <v>53.630669462851301</v>
      </c>
      <c r="R9">
        <v>26</v>
      </c>
      <c r="S9">
        <v>49.883222518588902</v>
      </c>
      <c r="T9">
        <v>32</v>
      </c>
      <c r="U9">
        <v>47.296905101766797</v>
      </c>
      <c r="V9">
        <v>30</v>
      </c>
      <c r="W9">
        <v>59.7295840751448</v>
      </c>
      <c r="X9">
        <v>14</v>
      </c>
      <c r="Y9">
        <v>57.858423733472598</v>
      </c>
      <c r="Z9">
        <v>18</v>
      </c>
      <c r="AA9">
        <v>56.123076544050498</v>
      </c>
      <c r="AB9">
        <v>19</v>
      </c>
      <c r="AC9">
        <v>51.075684165175602</v>
      </c>
      <c r="AD9">
        <v>26</v>
      </c>
      <c r="AE9">
        <v>50.2982249616948</v>
      </c>
      <c r="AF9">
        <v>27</v>
      </c>
      <c r="AG9">
        <v>47.8172047989841</v>
      </c>
      <c r="AH9">
        <v>29</v>
      </c>
      <c r="AI9">
        <v>46.237942379410498</v>
      </c>
      <c r="AJ9">
        <v>30</v>
      </c>
      <c r="AK9">
        <v>42.710889219562098</v>
      </c>
      <c r="AL9">
        <v>30</v>
      </c>
      <c r="AM9">
        <v>38.442228144632601</v>
      </c>
      <c r="AN9">
        <v>32</v>
      </c>
      <c r="AO9">
        <v>36.456673846647298</v>
      </c>
      <c r="AP9">
        <v>31</v>
      </c>
    </row>
    <row r="10" spans="1:42" x14ac:dyDescent="0.3">
      <c r="A10">
        <v>6</v>
      </c>
      <c r="B10">
        <v>2018</v>
      </c>
      <c r="C10">
        <v>60.799936956336602</v>
      </c>
      <c r="D10">
        <v>13</v>
      </c>
      <c r="E10">
        <v>61.065978140155899</v>
      </c>
      <c r="F10">
        <v>21</v>
      </c>
      <c r="G10">
        <v>60.265591462624698</v>
      </c>
      <c r="H10">
        <v>20</v>
      </c>
      <c r="I10">
        <v>59.048573787633302</v>
      </c>
      <c r="J10">
        <v>22</v>
      </c>
      <c r="K10">
        <v>58.544971620043</v>
      </c>
      <c r="L10">
        <v>16</v>
      </c>
      <c r="M10">
        <v>56.976949754411301</v>
      </c>
      <c r="N10">
        <v>23</v>
      </c>
      <c r="O10">
        <v>56.882818084096598</v>
      </c>
      <c r="P10">
        <v>30</v>
      </c>
      <c r="Q10">
        <v>53.603867529086799</v>
      </c>
      <c r="R10">
        <v>27</v>
      </c>
      <c r="S10">
        <v>49.858293371903002</v>
      </c>
      <c r="T10">
        <v>29</v>
      </c>
      <c r="U10">
        <v>47.273268467533001</v>
      </c>
      <c r="V10">
        <v>32</v>
      </c>
      <c r="W10">
        <v>59.699734208040802</v>
      </c>
      <c r="X10">
        <v>21</v>
      </c>
      <c r="Y10">
        <v>57.8295089789831</v>
      </c>
      <c r="Z10">
        <v>17</v>
      </c>
      <c r="AA10">
        <v>56.095029029535702</v>
      </c>
      <c r="AB10">
        <v>18</v>
      </c>
      <c r="AC10">
        <v>51.0501590856327</v>
      </c>
      <c r="AD10">
        <v>22</v>
      </c>
      <c r="AE10">
        <v>50.273088417486001</v>
      </c>
      <c r="AF10">
        <v>26</v>
      </c>
      <c r="AG10">
        <v>47.793308144911698</v>
      </c>
      <c r="AH10">
        <v>39</v>
      </c>
      <c r="AI10">
        <v>46.214834961929498</v>
      </c>
      <c r="AJ10">
        <v>42</v>
      </c>
      <c r="AK10">
        <v>42.689544447338498</v>
      </c>
      <c r="AL10">
        <v>34</v>
      </c>
      <c r="AM10">
        <v>38.423016636314401</v>
      </c>
      <c r="AN10">
        <v>33</v>
      </c>
      <c r="AO10">
        <v>36.438454619337698</v>
      </c>
      <c r="AP10">
        <v>31</v>
      </c>
    </row>
    <row r="11" spans="1:42" x14ac:dyDescent="0.3">
      <c r="A11">
        <v>7</v>
      </c>
      <c r="B11">
        <v>2019</v>
      </c>
      <c r="C11">
        <v>60.7695521802465</v>
      </c>
      <c r="D11">
        <v>9</v>
      </c>
      <c r="E11">
        <v>61.0354604099509</v>
      </c>
      <c r="F11">
        <v>9</v>
      </c>
      <c r="G11">
        <v>60.2354737257618</v>
      </c>
      <c r="H11">
        <v>6</v>
      </c>
      <c r="I11">
        <v>59.019064255505498</v>
      </c>
      <c r="J11">
        <v>18</v>
      </c>
      <c r="K11">
        <v>58.515713763161401</v>
      </c>
      <c r="L11">
        <v>20</v>
      </c>
      <c r="M11">
        <v>56.948475516652998</v>
      </c>
      <c r="N11">
        <v>20</v>
      </c>
      <c r="O11">
        <v>56.854390888652198</v>
      </c>
      <c r="P11">
        <v>27</v>
      </c>
      <c r="Q11">
        <v>53.577078989592003</v>
      </c>
      <c r="R11">
        <v>27</v>
      </c>
      <c r="S11">
        <v>49.833376683561198</v>
      </c>
      <c r="T11">
        <v>28</v>
      </c>
      <c r="U11">
        <v>47.249643645710201</v>
      </c>
      <c r="V11">
        <v>31</v>
      </c>
      <c r="W11">
        <v>59.669899258411597</v>
      </c>
      <c r="X11">
        <v>11</v>
      </c>
      <c r="Y11">
        <v>57.800608674645801</v>
      </c>
      <c r="Z11">
        <v>14</v>
      </c>
      <c r="AA11">
        <v>56.066995531769798</v>
      </c>
      <c r="AB11">
        <v>14</v>
      </c>
      <c r="AC11">
        <v>51.024646762251599</v>
      </c>
      <c r="AD11">
        <v>21</v>
      </c>
      <c r="AE11">
        <v>50.247964435268401</v>
      </c>
      <c r="AF11">
        <v>32</v>
      </c>
      <c r="AG11">
        <v>47.769423433195101</v>
      </c>
      <c r="AH11">
        <v>39</v>
      </c>
      <c r="AI11">
        <v>46.191739092383301</v>
      </c>
      <c r="AJ11">
        <v>39</v>
      </c>
      <c r="AK11">
        <v>42.668210342167399</v>
      </c>
      <c r="AL11">
        <v>31</v>
      </c>
      <c r="AM11">
        <v>38.403814728950003</v>
      </c>
      <c r="AN11">
        <v>32</v>
      </c>
      <c r="AO11">
        <v>36.420244497089101</v>
      </c>
      <c r="AP11">
        <v>31</v>
      </c>
    </row>
    <row r="12" spans="1:42" x14ac:dyDescent="0.3">
      <c r="A12">
        <v>8</v>
      </c>
      <c r="B12">
        <v>2020</v>
      </c>
      <c r="C12">
        <v>60.739182588951998</v>
      </c>
      <c r="D12">
        <v>10</v>
      </c>
      <c r="E12">
        <v>61.004957930985398</v>
      </c>
      <c r="F12">
        <v>12</v>
      </c>
      <c r="G12">
        <v>60.205371040241701</v>
      </c>
      <c r="H12">
        <v>13</v>
      </c>
      <c r="I12">
        <v>58.9895694707701</v>
      </c>
      <c r="J12">
        <v>15</v>
      </c>
      <c r="K12">
        <v>58.486470527897403</v>
      </c>
      <c r="L12">
        <v>14</v>
      </c>
      <c r="M12">
        <v>56.920015508898501</v>
      </c>
      <c r="N12">
        <v>20</v>
      </c>
      <c r="O12">
        <v>56.825977899702401</v>
      </c>
      <c r="P12">
        <v>33</v>
      </c>
      <c r="Q12">
        <v>53.550303837673198</v>
      </c>
      <c r="R12">
        <v>28</v>
      </c>
      <c r="S12">
        <v>49.8084724473375</v>
      </c>
      <c r="T12">
        <v>27</v>
      </c>
      <c r="U12">
        <v>47.226030630395002</v>
      </c>
      <c r="V12">
        <v>29</v>
      </c>
      <c r="W12">
        <v>59.6400792188022</v>
      </c>
      <c r="X12">
        <v>18</v>
      </c>
      <c r="Y12">
        <v>57.771722813239201</v>
      </c>
      <c r="Z12">
        <v>18</v>
      </c>
      <c r="AA12">
        <v>56.038976043747901</v>
      </c>
      <c r="AB12">
        <v>21</v>
      </c>
      <c r="AC12">
        <v>50.999147188657297</v>
      </c>
      <c r="AD12">
        <v>19</v>
      </c>
      <c r="AE12">
        <v>50.222853008763998</v>
      </c>
      <c r="AF12">
        <v>24</v>
      </c>
      <c r="AG12">
        <v>47.745550657866197</v>
      </c>
      <c r="AH12">
        <v>30</v>
      </c>
      <c r="AI12">
        <v>46.168654765000802</v>
      </c>
      <c r="AJ12">
        <v>32</v>
      </c>
      <c r="AK12">
        <v>42.646886898718002</v>
      </c>
      <c r="AL12">
        <v>32</v>
      </c>
      <c r="AM12">
        <v>38.384622417741099</v>
      </c>
      <c r="AN12">
        <v>31</v>
      </c>
      <c r="AO12">
        <v>36.402043475351398</v>
      </c>
      <c r="AP12">
        <v>31</v>
      </c>
    </row>
    <row r="13" spans="1:42" x14ac:dyDescent="0.3">
      <c r="A13">
        <v>9</v>
      </c>
      <c r="B13">
        <v>2021</v>
      </c>
      <c r="C13">
        <v>60.7088281748646</v>
      </c>
      <c r="D13">
        <v>8</v>
      </c>
      <c r="E13">
        <v>60.974470695637599</v>
      </c>
      <c r="F13">
        <v>7</v>
      </c>
      <c r="G13">
        <v>60.175283398542398</v>
      </c>
      <c r="H13">
        <v>14</v>
      </c>
      <c r="I13">
        <v>58.960089426057102</v>
      </c>
      <c r="J13">
        <v>14</v>
      </c>
      <c r="K13">
        <v>58.457241906943999</v>
      </c>
      <c r="L13">
        <v>14</v>
      </c>
      <c r="M13">
        <v>56.891569724036501</v>
      </c>
      <c r="N13">
        <v>23</v>
      </c>
      <c r="O13">
        <v>56.797579110147304</v>
      </c>
      <c r="P13">
        <v>34</v>
      </c>
      <c r="Q13">
        <v>53.523542066639799</v>
      </c>
      <c r="R13">
        <v>27</v>
      </c>
      <c r="S13">
        <v>49.783580657008997</v>
      </c>
      <c r="T13">
        <v>28</v>
      </c>
      <c r="U13">
        <v>47.202429415687099</v>
      </c>
      <c r="V13">
        <v>28</v>
      </c>
      <c r="W13">
        <v>59.610274081761297</v>
      </c>
      <c r="X13">
        <v>10</v>
      </c>
      <c r="Y13">
        <v>57.7428513875454</v>
      </c>
      <c r="Z13">
        <v>18</v>
      </c>
      <c r="AA13">
        <v>56.010970558468699</v>
      </c>
      <c r="AB13">
        <v>20</v>
      </c>
      <c r="AC13">
        <v>50.973660358478</v>
      </c>
      <c r="AD13">
        <v>24</v>
      </c>
      <c r="AE13">
        <v>50.197754131698197</v>
      </c>
      <c r="AF13">
        <v>37</v>
      </c>
      <c r="AG13">
        <v>47.721689812959703</v>
      </c>
      <c r="AH13">
        <v>38</v>
      </c>
      <c r="AI13">
        <v>46.145581974013801</v>
      </c>
      <c r="AJ13">
        <v>37</v>
      </c>
      <c r="AK13">
        <v>42.625574111662203</v>
      </c>
      <c r="AL13">
        <v>30</v>
      </c>
      <c r="AM13">
        <v>38.3654396978921</v>
      </c>
      <c r="AN13">
        <v>30</v>
      </c>
      <c r="AO13">
        <v>36.383851549576598</v>
      </c>
      <c r="AP13">
        <v>30</v>
      </c>
    </row>
  </sheetData>
  <mergeCells count="21">
    <mergeCell ref="AM1:AN1"/>
    <mergeCell ref="AO1:AP1"/>
    <mergeCell ref="B2:B3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Hassaballa</dc:creator>
  <cp:lastModifiedBy>ismail hassaballa</cp:lastModifiedBy>
  <dcterms:created xsi:type="dcterms:W3CDTF">2021-06-27T11:03:57Z</dcterms:created>
  <dcterms:modified xsi:type="dcterms:W3CDTF">2021-06-27T11:03:57Z</dcterms:modified>
</cp:coreProperties>
</file>