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media/image1.png" ContentType="image/png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avigateThroughPose" sheetId="1" state="visible" r:id="rId3"/>
    <sheet name="NavigateToPose" sheetId="2" state="visible" r:id="rId4"/>
    <sheet name="LCOV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<sst xmlns="http://schemas.openxmlformats.org/spreadsheetml/2006/main" count="600" uniqueCount="87">
  <si>
    <t xml:space="preserve">Node Name</t>
  </si>
  <si>
    <t xml:space="preserve">Node Type</t>
  </si>
  <si>
    <t xml:space="preserve"># Visits</t>
  </si>
  <si>
    <t xml:space="preserve"># Failures</t>
  </si>
  <si>
    <t xml:space="preserve"># Successes</t>
  </si>
  <si>
    <t xml:space="preserve"># Running</t>
  </si>
  <si>
    <t xml:space="preserve">Covered</t>
  </si>
  <si>
    <t xml:space="preserve">Status</t>
  </si>
  <si>
    <t xml:space="preserve">Node</t>
  </si>
  <si>
    <t xml:space="preserve">Edge</t>
  </si>
  <si>
    <t xml:space="preserve">NavigateRecovery</t>
  </si>
  <si>
    <t xml:space="preserve">RecoveryNode</t>
  </si>
  <si>
    <t xml:space="preserve">Yes</t>
  </si>
  <si>
    <t xml:space="preserve">Sample Mean</t>
  </si>
  <si>
    <t xml:space="preserve">NavigateWithReplanning</t>
  </si>
  <si>
    <t xml:space="preserve">PipelineSequence</t>
  </si>
  <si>
    <t xml:space="preserve">Sample Deviation</t>
  </si>
  <si>
    <t xml:space="preserve">RateController</t>
  </si>
  <si>
    <t xml:space="preserve">ComputePathThroughPoses</t>
  </si>
  <si>
    <t xml:space="preserve">ReactiveSequence</t>
  </si>
  <si>
    <t xml:space="preserve">RemovePassedGoals</t>
  </si>
  <si>
    <t xml:space="preserve">Somewhat</t>
  </si>
  <si>
    <t xml:space="preserve">ClearGlobalCostmap-Context</t>
  </si>
  <si>
    <t xml:space="preserve">ClearEntireCostmap</t>
  </si>
  <si>
    <t xml:space="preserve">FollowPath</t>
  </si>
  <si>
    <t xml:space="preserve">ClearLocalCostmap-Context</t>
  </si>
  <si>
    <t xml:space="preserve">No</t>
  </si>
  <si>
    <t xml:space="preserve">RecoveryFallback</t>
  </si>
  <si>
    <t xml:space="preserve">ReactiveFallback</t>
  </si>
  <si>
    <t xml:space="preserve">GoalUpdated</t>
  </si>
  <si>
    <t xml:space="preserve">RecoveryActions</t>
  </si>
  <si>
    <t xml:space="preserve">RoundRobin</t>
  </si>
  <si>
    <t xml:space="preserve">ClearingActions</t>
  </si>
  <si>
    <t xml:space="preserve">Sequence</t>
  </si>
  <si>
    <t xml:space="preserve">ClearLocalCostmap-Subtree</t>
  </si>
  <si>
    <t xml:space="preserve">ClearGlobalCostmap-Subtree</t>
  </si>
  <si>
    <t xml:space="preserve">Spin</t>
  </si>
  <si>
    <t xml:space="preserve">Wait</t>
  </si>
  <si>
    <t xml:space="preserve">BackUp</t>
  </si>
  <si>
    <t xml:space="preserve">Test 1</t>
  </si>
  <si>
    <t xml:space="preserve">Test 2</t>
  </si>
  <si>
    <t xml:space="preserve">Test 3</t>
  </si>
  <si>
    <t xml:space="preserve">Test 4</t>
  </si>
  <si>
    <t xml:space="preserve">Test 5</t>
  </si>
  <si>
    <t xml:space="preserve">n_s + n_f</t>
  </si>
  <si>
    <t xml:space="preserve">Status Coverage</t>
  </si>
  <si>
    <t xml:space="preserve">Node Coverage</t>
  </si>
  <si>
    <t xml:space="preserve">Edge Coverage</t>
  </si>
  <si>
    <t xml:space="preserve">Test 6</t>
  </si>
  <si>
    <t xml:space="preserve">Test 7</t>
  </si>
  <si>
    <t xml:space="preserve">Test 8</t>
  </si>
  <si>
    <t xml:space="preserve">Test 9</t>
  </si>
  <si>
    <t xml:space="preserve">Test 10</t>
  </si>
  <si>
    <t xml:space="preserve">ComputePathToPose</t>
  </si>
  <si>
    <t xml:space="preserve">WouldAPlannerRecoveryHelp</t>
  </si>
  <si>
    <t xml:space="preserve">WouldAControllerRecoveryHelp</t>
  </si>
  <si>
    <t xml:space="preserve">Fallback</t>
  </si>
  <si>
    <t xml:space="preserve">Line</t>
  </si>
  <si>
    <t xml:space="preserve">Function</t>
  </si>
  <si>
    <t xml:space="preserve">Branch</t>
  </si>
  <si>
    <t xml:space="preserve">Overall Sample Mean</t>
  </si>
  <si>
    <t xml:space="preserve">nav2_behavior_tree Sample Mean</t>
  </si>
  <si>
    <t xml:space="preserve">nav2_bt_navigator Sample Mean</t>
  </si>
  <si>
    <t xml:space="preserve">Overall Sample Deviation</t>
  </si>
  <si>
    <t xml:space="preserve">nav2_behavior_tree Sample Deviation</t>
  </si>
  <si>
    <t xml:space="preserve">nav2_bt_navigator Sample Deviation</t>
  </si>
  <si>
    <t xml:space="preserve">Overall</t>
  </si>
  <si>
    <t xml:space="preserve">nav2_behavior_tree</t>
  </si>
  <si>
    <t xml:space="preserve">/root/nav2_ws/install/nav2_behavior_tree/include/nav2_behavior_tree</t>
  </si>
  <si>
    <t xml:space="preserve">nav2_bt_navigator</t>
  </si>
  <si>
    <t xml:space="preserve">nav2_behavior_tree/include/nav2_behavior_tree</t>
  </si>
  <si>
    <t xml:space="preserve">nav2_behavior_tree/include/nav2_behavior_tree/plugins/action</t>
  </si>
  <si>
    <t xml:space="preserve">nav2_behavior_tree/include/nav2_behavior_tree/plugins/condition</t>
  </si>
  <si>
    <t xml:space="preserve">108</t>
  </si>
  <si>
    <t xml:space="preserve">nav2_behavior_tree/include/nav2_behavior_tree/plugins/control</t>
  </si>
  <si>
    <t xml:space="preserve">nav2_behavior_tree/include/nav2_behavior_tree/plugins/decorator</t>
  </si>
  <si>
    <t xml:space="preserve">nav2_behavior_tree/plugins/action</t>
  </si>
  <si>
    <t xml:space="preserve">1056</t>
  </si>
  <si>
    <t xml:space="preserve">nav2_behavior_tree/plugins/condition</t>
  </si>
  <si>
    <t xml:space="preserve">904</t>
  </si>
  <si>
    <t xml:space="preserve">nav2_behavior_tree/plugins/control</t>
  </si>
  <si>
    <t xml:space="preserve">nav2_behavior_tree/plugins/decorator</t>
  </si>
  <si>
    <t xml:space="preserve">618</t>
  </si>
  <si>
    <t xml:space="preserve">nav2_behavior_tree/src</t>
  </si>
  <si>
    <t xml:space="preserve">nav2_bt_navigator/include/nav2_bt_navigator/navigators</t>
  </si>
  <si>
    <t xml:space="preserve">nav2_bt_navigator/src</t>
  </si>
  <si>
    <t xml:space="preserve">nav2_bt_navigator/src/navigators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</si>
</sst>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<Relationship Id="rId7" Type="http://schemas.openxmlformats.org/officeDocument/2006/relationships/image" Target="../media/image1.png"/><Relationship Id="rId8" Type="http://schemas.openxmlformats.org/officeDocument/2006/relationships/image" Target="../media/image1.png"/><Relationship Id="rId9" Type="http://schemas.openxmlformats.org/officeDocument/2006/relationships/image" Target="../media/image1.png"/><Relationship Id="rId10" Type="http://schemas.openxmlformats.org/officeDocument/2006/relationships/image" Target="../media/image1.png"/><Relationship Id="rId11" Type="http://schemas.openxmlformats.org/officeDocument/2006/relationships/image" Target="../media/image1.png"/><Relationship Id="rId12" Type="http://schemas.openxmlformats.org/officeDocument/2006/relationships/image" Target="../media/image1.png"/><Relationship Id="rId13" Type="http://schemas.openxmlformats.org/officeDocument/2006/relationships/image" Target="../media/image1.png"/><Relationship Id="rId14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1717920</xdr:colOff>
      <xdr:row>5</xdr:row>
      <xdr:rowOff>0</xdr:rowOff>
    </xdr:from>
    <xdr:to>
      <xdr:col>0</xdr:col>
      <xdr:colOff>1762560</xdr:colOff>
      <xdr:row>5</xdr:row>
      <xdr:rowOff>92520</xdr:rowOff>
    </xdr:to>
    <xdr:pic>
      <xdr:nvPicPr>
        <xdr:cNvPr id="0" name="" descr=""/>
        <xdr:cNvPicPr/>
      </xdr:nvPicPr>
      <xdr:blipFill>
        <a:blip r:embed="rId1"/>
        <a:stretch/>
      </xdr:blipFill>
      <xdr:spPr>
        <a:xfrm>
          <a:off x="1717920" y="812880"/>
          <a:ext cx="44640" cy="925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704880</xdr:colOff>
      <xdr:row>41</xdr:row>
      <xdr:rowOff>0</xdr:rowOff>
    </xdr:from>
    <xdr:to>
      <xdr:col>3</xdr:col>
      <xdr:colOff>138240</xdr:colOff>
      <xdr:row>41</xdr:row>
      <xdr:rowOff>93960</xdr:rowOff>
    </xdr:to>
    <xdr:pic>
      <xdr:nvPicPr>
        <xdr:cNvPr id="1" name="file:///home/entran/code/research/ros2_ws/src/BT-Canopy/examples/nav2_with_canopy/test2/coverage/snow.png 2" descr=""/>
        <xdr:cNvPicPr/>
      </xdr:nvPicPr>
      <xdr:blipFill>
        <a:blip r:embed="rId2"/>
        <a:stretch/>
      </xdr:blipFill>
      <xdr:spPr>
        <a:xfrm>
          <a:off x="5527080" y="6665040"/>
          <a:ext cx="246240" cy="939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1717920</xdr:colOff>
      <xdr:row>22</xdr:row>
      <xdr:rowOff>0</xdr:rowOff>
    </xdr:from>
    <xdr:to>
      <xdr:col>0</xdr:col>
      <xdr:colOff>1762560</xdr:colOff>
      <xdr:row>22</xdr:row>
      <xdr:rowOff>92520</xdr:rowOff>
    </xdr:to>
    <xdr:pic>
      <xdr:nvPicPr>
        <xdr:cNvPr id="2" name="" descr=""/>
        <xdr:cNvPicPr/>
      </xdr:nvPicPr>
      <xdr:blipFill>
        <a:blip r:embed="rId3"/>
        <a:stretch/>
      </xdr:blipFill>
      <xdr:spPr>
        <a:xfrm>
          <a:off x="1717920" y="3576240"/>
          <a:ext cx="44640" cy="925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1717920</xdr:colOff>
      <xdr:row>39</xdr:row>
      <xdr:rowOff>0</xdr:rowOff>
    </xdr:from>
    <xdr:to>
      <xdr:col>0</xdr:col>
      <xdr:colOff>1762560</xdr:colOff>
      <xdr:row>39</xdr:row>
      <xdr:rowOff>92520</xdr:rowOff>
    </xdr:to>
    <xdr:pic>
      <xdr:nvPicPr>
        <xdr:cNvPr id="3" name="" descr=""/>
        <xdr:cNvPicPr/>
      </xdr:nvPicPr>
      <xdr:blipFill>
        <a:blip r:embed="rId4"/>
        <a:stretch/>
      </xdr:blipFill>
      <xdr:spPr>
        <a:xfrm>
          <a:off x="1717920" y="6339960"/>
          <a:ext cx="44640" cy="925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1717920</xdr:colOff>
      <xdr:row>56</xdr:row>
      <xdr:rowOff>0</xdr:rowOff>
    </xdr:from>
    <xdr:to>
      <xdr:col>0</xdr:col>
      <xdr:colOff>1762560</xdr:colOff>
      <xdr:row>56</xdr:row>
      <xdr:rowOff>92520</xdr:rowOff>
    </xdr:to>
    <xdr:pic>
      <xdr:nvPicPr>
        <xdr:cNvPr id="4" name="" descr=""/>
        <xdr:cNvPicPr/>
      </xdr:nvPicPr>
      <xdr:blipFill>
        <a:blip r:embed="rId5"/>
        <a:stretch/>
      </xdr:blipFill>
      <xdr:spPr>
        <a:xfrm>
          <a:off x="1717920" y="9103320"/>
          <a:ext cx="44640" cy="925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1717920</xdr:colOff>
      <xdr:row>73</xdr:row>
      <xdr:rowOff>0</xdr:rowOff>
    </xdr:from>
    <xdr:to>
      <xdr:col>0</xdr:col>
      <xdr:colOff>1762560</xdr:colOff>
      <xdr:row>73</xdr:row>
      <xdr:rowOff>92520</xdr:rowOff>
    </xdr:to>
    <xdr:pic>
      <xdr:nvPicPr>
        <xdr:cNvPr id="5" name="" descr=""/>
        <xdr:cNvPicPr/>
      </xdr:nvPicPr>
      <xdr:blipFill>
        <a:blip r:embed="rId6"/>
        <a:stretch/>
      </xdr:blipFill>
      <xdr:spPr>
        <a:xfrm>
          <a:off x="1717920" y="11867040"/>
          <a:ext cx="44640" cy="925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1717920</xdr:colOff>
      <xdr:row>90</xdr:row>
      <xdr:rowOff>0</xdr:rowOff>
    </xdr:from>
    <xdr:to>
      <xdr:col>0</xdr:col>
      <xdr:colOff>1762560</xdr:colOff>
      <xdr:row>90</xdr:row>
      <xdr:rowOff>92520</xdr:rowOff>
    </xdr:to>
    <xdr:pic>
      <xdr:nvPicPr>
        <xdr:cNvPr id="6" name="" descr=""/>
        <xdr:cNvPicPr/>
      </xdr:nvPicPr>
      <xdr:blipFill>
        <a:blip r:embed="rId7"/>
        <a:stretch/>
      </xdr:blipFill>
      <xdr:spPr>
        <a:xfrm>
          <a:off x="1717920" y="14630400"/>
          <a:ext cx="44640" cy="925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1717920</xdr:colOff>
      <xdr:row>107</xdr:row>
      <xdr:rowOff>0</xdr:rowOff>
    </xdr:from>
    <xdr:to>
      <xdr:col>0</xdr:col>
      <xdr:colOff>1762560</xdr:colOff>
      <xdr:row>107</xdr:row>
      <xdr:rowOff>92520</xdr:rowOff>
    </xdr:to>
    <xdr:pic>
      <xdr:nvPicPr>
        <xdr:cNvPr id="7" name="" descr=""/>
        <xdr:cNvPicPr/>
      </xdr:nvPicPr>
      <xdr:blipFill>
        <a:blip r:embed="rId8"/>
        <a:stretch/>
      </xdr:blipFill>
      <xdr:spPr>
        <a:xfrm>
          <a:off x="1717920" y="17393760"/>
          <a:ext cx="44640" cy="925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1717920</xdr:colOff>
      <xdr:row>124</xdr:row>
      <xdr:rowOff>0</xdr:rowOff>
    </xdr:from>
    <xdr:to>
      <xdr:col>0</xdr:col>
      <xdr:colOff>1762560</xdr:colOff>
      <xdr:row>124</xdr:row>
      <xdr:rowOff>92520</xdr:rowOff>
    </xdr:to>
    <xdr:pic>
      <xdr:nvPicPr>
        <xdr:cNvPr id="8" name="" descr=""/>
        <xdr:cNvPicPr/>
      </xdr:nvPicPr>
      <xdr:blipFill>
        <a:blip r:embed="rId9"/>
        <a:stretch/>
      </xdr:blipFill>
      <xdr:spPr>
        <a:xfrm>
          <a:off x="1717920" y="20157480"/>
          <a:ext cx="44640" cy="925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1717920</xdr:colOff>
      <xdr:row>158</xdr:row>
      <xdr:rowOff>0</xdr:rowOff>
    </xdr:from>
    <xdr:to>
      <xdr:col>0</xdr:col>
      <xdr:colOff>1762560</xdr:colOff>
      <xdr:row>158</xdr:row>
      <xdr:rowOff>92520</xdr:rowOff>
    </xdr:to>
    <xdr:pic>
      <xdr:nvPicPr>
        <xdr:cNvPr id="9" name="" descr=""/>
        <xdr:cNvPicPr/>
      </xdr:nvPicPr>
      <xdr:blipFill>
        <a:blip r:embed="rId10"/>
        <a:stretch/>
      </xdr:blipFill>
      <xdr:spPr>
        <a:xfrm>
          <a:off x="1717920" y="25684560"/>
          <a:ext cx="44640" cy="925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1717920</xdr:colOff>
      <xdr:row>175</xdr:row>
      <xdr:rowOff>0</xdr:rowOff>
    </xdr:from>
    <xdr:to>
      <xdr:col>0</xdr:col>
      <xdr:colOff>1762560</xdr:colOff>
      <xdr:row>175</xdr:row>
      <xdr:rowOff>92520</xdr:rowOff>
    </xdr:to>
    <xdr:pic>
      <xdr:nvPicPr>
        <xdr:cNvPr id="10" name="" descr=""/>
        <xdr:cNvPicPr/>
      </xdr:nvPicPr>
      <xdr:blipFill>
        <a:blip r:embed="rId11"/>
        <a:stretch/>
      </xdr:blipFill>
      <xdr:spPr>
        <a:xfrm>
          <a:off x="1717920" y="28447920"/>
          <a:ext cx="44640" cy="925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1717920</xdr:colOff>
      <xdr:row>141</xdr:row>
      <xdr:rowOff>0</xdr:rowOff>
    </xdr:from>
    <xdr:to>
      <xdr:col>0</xdr:col>
      <xdr:colOff>1762560</xdr:colOff>
      <xdr:row>141</xdr:row>
      <xdr:rowOff>92520</xdr:rowOff>
    </xdr:to>
    <xdr:pic>
      <xdr:nvPicPr>
        <xdr:cNvPr id="11" name="" descr=""/>
        <xdr:cNvPicPr/>
      </xdr:nvPicPr>
      <xdr:blipFill>
        <a:blip r:embed="rId12"/>
        <a:stretch/>
      </xdr:blipFill>
      <xdr:spPr>
        <a:xfrm>
          <a:off x="1717920" y="22920840"/>
          <a:ext cx="44640" cy="925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129600</xdr:colOff>
      <xdr:row>38</xdr:row>
      <xdr:rowOff>0</xdr:rowOff>
    </xdr:from>
    <xdr:to>
      <xdr:col>4</xdr:col>
      <xdr:colOff>137520</xdr:colOff>
      <xdr:row>38</xdr:row>
      <xdr:rowOff>93960</xdr:rowOff>
    </xdr:to>
    <xdr:pic>
      <xdr:nvPicPr>
        <xdr:cNvPr id="12" name="file:///home/entran/code/research/ros2_ws/src/BT-Canopy/examples/nav2_with_canopy/test2/coverage/snow.png" descr=""/>
        <xdr:cNvPicPr/>
      </xdr:nvPicPr>
      <xdr:blipFill>
        <a:blip r:embed="rId13"/>
        <a:stretch/>
      </xdr:blipFill>
      <xdr:spPr>
        <a:xfrm>
          <a:off x="6577560" y="6177240"/>
          <a:ext cx="7920" cy="939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101160</xdr:colOff>
      <xdr:row>39</xdr:row>
      <xdr:rowOff>0</xdr:rowOff>
    </xdr:from>
    <xdr:to>
      <xdr:col>4</xdr:col>
      <xdr:colOff>137880</xdr:colOff>
      <xdr:row>39</xdr:row>
      <xdr:rowOff>93960</xdr:rowOff>
    </xdr:to>
    <xdr:pic>
      <xdr:nvPicPr>
        <xdr:cNvPr id="13" name="file:///home/entran/code/research/ros2_ws/src/BT-Canopy/examples/nav2_with_canopy/test2/coverage/snow.png 1" descr=""/>
        <xdr:cNvPicPr/>
      </xdr:nvPicPr>
      <xdr:blipFill>
        <a:blip r:embed="rId14"/>
        <a:stretch/>
      </xdr:blipFill>
      <xdr:spPr>
        <a:xfrm>
          <a:off x="6549120" y="6339960"/>
          <a:ext cx="36720" cy="9396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72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E45" activeCellId="0" sqref="E4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4.2"/>
    <col collapsed="false" customWidth="true" hidden="false" outlineLevel="0" max="2" min="2" style="1" width="23.36"/>
    <col collapsed="false" customWidth="true" hidden="false" outlineLevel="0" max="9" min="9" style="1" width="24.7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J1" s="2" t="s">
        <v>7</v>
      </c>
      <c r="K1" s="2" t="s">
        <v>8</v>
      </c>
      <c r="L1" s="2" t="s">
        <v>9</v>
      </c>
    </row>
    <row r="2" customFormat="false" ht="12.8" hidden="false" customHeight="false" outlineLevel="0" collapsed="false">
      <c r="A2" s="1" t="s">
        <v>10</v>
      </c>
      <c r="B2" s="1" t="s">
        <v>11</v>
      </c>
      <c r="C2" s="1" t="n">
        <f aca="false">AVERAGE(A25,G25,M25,S25,Y25,A50,G50,M50,S50,Y50)</f>
        <v>9</v>
      </c>
      <c r="D2" s="1" t="n">
        <f aca="false">AVERAGE(B25,H25,N25,T25,Z25,B50,H50,N50,T50,Z50)</f>
        <v>1</v>
      </c>
      <c r="E2" s="1" t="n">
        <f aca="false">AVERAGE(C25,I25,O25,U25,AA25,C50,I50,O50,U50,AA50)</f>
        <v>2</v>
      </c>
      <c r="F2" s="1" t="n">
        <f aca="false">AVERAGE(D25,J25,P25,V25,AB25,D50,J50,P50,V50,AB50)</f>
        <v>3</v>
      </c>
      <c r="G2" s="1" t="s">
        <v>12</v>
      </c>
      <c r="H2" s="3"/>
      <c r="I2" s="2" t="s">
        <v>13</v>
      </c>
      <c r="J2" s="3" t="n">
        <f aca="false">AVERAGE(E45,K45,Q45,W45,AC45,E70,K70,Q70,W70,AC70)</f>
        <v>0.625</v>
      </c>
      <c r="K2" s="3" t="n">
        <f aca="false">AVERAGE(E46,K46,Q46,W46,AC46,E71,K71,Q71,W71,AC71)</f>
        <v>0.95</v>
      </c>
      <c r="L2" s="3" t="n">
        <f aca="false">AVERAGE(E47,K47,Q47,W47,AC47,E72,K72,Q72,W72,AC72)</f>
        <v>0.947368421052632</v>
      </c>
    </row>
    <row r="3" customFormat="false" ht="12.8" hidden="false" customHeight="false" outlineLevel="0" collapsed="false">
      <c r="A3" s="1" t="s">
        <v>14</v>
      </c>
      <c r="B3" s="1" t="s">
        <v>15</v>
      </c>
      <c r="C3" s="1" t="n">
        <f aca="false">AVERAGE(A26,G26,M26,S26,Y26,A51,G51,M51,S51,Y51)</f>
        <v>27</v>
      </c>
      <c r="D3" s="1" t="n">
        <f aca="false">AVERAGE(B26,H26,N26,T26,Z26,B51,H51,N51,T51,Z51)</f>
        <v>7</v>
      </c>
      <c r="E3" s="1" t="n">
        <f aca="false">AVERAGE(C26,I26,O26,U26,AA26,C51,I51,O51,U51,AA51)</f>
        <v>2</v>
      </c>
      <c r="F3" s="1" t="n">
        <f aca="false">AVERAGE(D26,J26,P26,V26,AB26,D51,J51,P51,V51,AB51)</f>
        <v>9</v>
      </c>
      <c r="G3" s="1" t="s">
        <v>12</v>
      </c>
      <c r="H3" s="3"/>
      <c r="I3" s="2" t="s">
        <v>16</v>
      </c>
      <c r="J3" s="3" t="n">
        <f aca="false">STDEV(E45,K45,Q45,W45,AC45,E70,K70,Q70,W70,AC70)</f>
        <v>0</v>
      </c>
      <c r="K3" s="3" t="n">
        <f aca="false">STDEV(E46,K46,Q46,W46,AC46,E71,K71,Q71,W71,AC71)</f>
        <v>0</v>
      </c>
      <c r="L3" s="3" t="n">
        <f aca="false">STDEV(E47,K47,Q47,W47,AC47,E72,K72,Q72,W72,AC72)</f>
        <v>0</v>
      </c>
    </row>
    <row r="4" customFormat="false" ht="12.8" hidden="false" customHeight="false" outlineLevel="0" collapsed="false">
      <c r="A4" s="1" t="s">
        <v>17</v>
      </c>
      <c r="B4" s="1" t="s">
        <v>17</v>
      </c>
      <c r="C4" s="1" t="n">
        <f aca="false">AVERAGE(A27,G27,M27,S27,Y27,A52,G52,M52,S52,Y52)</f>
        <v>50.1</v>
      </c>
      <c r="D4" s="1" t="n">
        <f aca="false">AVERAGE(B27,H27,N27,T27,Z27,B52,H52,N52,T52,Z52)</f>
        <v>7</v>
      </c>
      <c r="E4" s="1" t="n">
        <f aca="false">AVERAGE(C27,I27,O27,U27,AA27,C52,I52,O52,U52,AA52)</f>
        <v>12.6</v>
      </c>
      <c r="F4" s="1" t="n">
        <f aca="false">AVERAGE(D27,J27,P27,V27,AB27,D52,J52,P52,V52,AB52)</f>
        <v>21.5</v>
      </c>
      <c r="G4" s="1" t="s">
        <v>12</v>
      </c>
      <c r="H4" s="3"/>
    </row>
    <row r="5" customFormat="false" ht="12.8" hidden="false" customHeight="false" outlineLevel="0" collapsed="false">
      <c r="A5" s="1" t="s">
        <v>18</v>
      </c>
      <c r="B5" s="1" t="s">
        <v>11</v>
      </c>
      <c r="C5" s="1" t="n">
        <f aca="false">AVERAGE(A28,G28,M28,S28,Y28,A53,G53,M53,S53,Y53)</f>
        <v>58.8</v>
      </c>
      <c r="D5" s="1" t="n">
        <f aca="false">AVERAGE(B28,H28,N28,T28,Z28,B53,H53,N53,T53,Z53)</f>
        <v>7</v>
      </c>
      <c r="E5" s="1" t="n">
        <f aca="false">AVERAGE(C28,I28,O28,U28,AA28,C53,I53,O53,U53,AA53)</f>
        <v>12.6</v>
      </c>
      <c r="F5" s="1" t="n">
        <f aca="false">AVERAGE(D28,J28,P28,V28,AB28,D53,J53,P53,V53,AB53)</f>
        <v>19.6</v>
      </c>
      <c r="G5" s="1" t="s">
        <v>12</v>
      </c>
      <c r="H5" s="3"/>
    </row>
    <row r="6" customFormat="false" ht="12.8" hidden="false" customHeight="false" outlineLevel="0" collapsed="false">
      <c r="A6" s="1" t="s">
        <v>19</v>
      </c>
      <c r="B6" s="1" t="s">
        <v>19</v>
      </c>
      <c r="C6" s="1" t="n">
        <f aca="false">AVERAGE(A29,G29,M29,S29,Y29,A54,G54,M54,S54,Y54)</f>
        <v>79.8</v>
      </c>
      <c r="D6" s="1" t="n">
        <f aca="false">AVERAGE(B29,H29,N29,T29,Z29,B54,H54,N54,T54,Z54)</f>
        <v>14</v>
      </c>
      <c r="E6" s="1" t="n">
        <f aca="false">AVERAGE(C29,I29,O29,U29,AA29,C54,I54,O54,U54,AA54)</f>
        <v>12.6</v>
      </c>
      <c r="F6" s="1" t="n">
        <f aca="false">AVERAGE(D29,J29,P29,V29,AB29,D54,J54,P54,V54,AB54)</f>
        <v>26.6</v>
      </c>
      <c r="G6" s="1" t="s">
        <v>12</v>
      </c>
      <c r="H6" s="3"/>
    </row>
    <row r="7" customFormat="false" ht="12.8" hidden="false" customHeight="false" outlineLevel="0" collapsed="false">
      <c r="A7" s="1" t="s">
        <v>20</v>
      </c>
      <c r="B7" s="1" t="s">
        <v>20</v>
      </c>
      <c r="C7" s="1" t="n">
        <f aca="false">AVERAGE(A30,G30,M30,S30,Y30,A55,G55,M55,S55,Y55)</f>
        <v>1546.8</v>
      </c>
      <c r="D7" s="1" t="n">
        <f aca="false">AVERAGE(B30,H30,N30,T30,Z30,B55,H55,N55,T55,Z55)</f>
        <v>0</v>
      </c>
      <c r="E7" s="1" t="n">
        <f aca="false">AVERAGE(C30,I30,O30,U30,AA30,C55,I55,O55,U55,AA55)</f>
        <v>760.1</v>
      </c>
      <c r="F7" s="1" t="n">
        <f aca="false">AVERAGE(D30,J30,P30,V30,AB30,D55,J55,P55,V55,AB55)</f>
        <v>760.1</v>
      </c>
      <c r="G7" s="1" t="s">
        <v>21</v>
      </c>
      <c r="H7" s="3"/>
    </row>
    <row r="8" customFormat="false" ht="12.8" hidden="false" customHeight="false" outlineLevel="0" collapsed="false">
      <c r="A8" s="1" t="s">
        <v>18</v>
      </c>
      <c r="B8" s="1" t="s">
        <v>18</v>
      </c>
      <c r="C8" s="1" t="n">
        <f aca="false">AVERAGE(A31,G31,M31,S31,Y31,A56,G56,M56,S56,Y56)</f>
        <v>79.8</v>
      </c>
      <c r="D8" s="1" t="n">
        <f aca="false">AVERAGE(B31,H31,N31,T31,Z31,B56,H56,N56,T56,Z56)</f>
        <v>14</v>
      </c>
      <c r="E8" s="1" t="n">
        <f aca="false">AVERAGE(C31,I31,O31,U31,AA31,C56,I56,O56,U56,AA56)</f>
        <v>12.6</v>
      </c>
      <c r="F8" s="1" t="n">
        <f aca="false">AVERAGE(D31,J31,P31,V31,AB31,D56,J56,P56,V56,AB56)</f>
        <v>26.6</v>
      </c>
      <c r="G8" s="1" t="s">
        <v>12</v>
      </c>
      <c r="H8" s="3"/>
    </row>
    <row r="9" customFormat="false" ht="12.8" hidden="false" customHeight="false" outlineLevel="0" collapsed="false">
      <c r="A9" s="1" t="s">
        <v>22</v>
      </c>
      <c r="B9" s="1" t="s">
        <v>23</v>
      </c>
      <c r="C9" s="1" t="n">
        <f aca="false">AVERAGE(A32,G32,M32,S32,Y32,A57,G57,M57,S57,Y57)</f>
        <v>14</v>
      </c>
      <c r="D9" s="1" t="n">
        <f aca="false">AVERAGE(B32,H32,N32,T32,Z32,B57,H57,N57,T57,Z57)</f>
        <v>0</v>
      </c>
      <c r="E9" s="1" t="n">
        <f aca="false">AVERAGE(C32,I32,O32,U32,AA32,C57,I57,O57,U57,AA57)</f>
        <v>7</v>
      </c>
      <c r="F9" s="1" t="n">
        <f aca="false">AVERAGE(D32,J32,P32,V32,AB32,D57,J57,P57,V57,AB57)</f>
        <v>0</v>
      </c>
      <c r="G9" s="1" t="s">
        <v>21</v>
      </c>
      <c r="H9" s="3"/>
    </row>
    <row r="10" customFormat="false" ht="12.8" hidden="false" customHeight="false" outlineLevel="0" collapsed="false">
      <c r="A10" s="1" t="s">
        <v>24</v>
      </c>
      <c r="B10" s="1" t="s">
        <v>11</v>
      </c>
      <c r="C10" s="1" t="n">
        <f aca="false">AVERAGE(A33,G33,M33,S33,Y33,A58,G58,M58,S58,Y58)</f>
        <v>6</v>
      </c>
      <c r="D10" s="1" t="n">
        <f aca="false">AVERAGE(B33,H33,N33,T33,Z33,B58,H58,N58,T58,Z58)</f>
        <v>0</v>
      </c>
      <c r="E10" s="1" t="n">
        <f aca="false">AVERAGE(C33,I33,O33,U33,AA33,C58,I58,O58,U58,AA58)</f>
        <v>2</v>
      </c>
      <c r="F10" s="1" t="n">
        <f aca="false">AVERAGE(D33,J33,P33,V33,AB33,D58,J58,P58,V58,AB58)</f>
        <v>2</v>
      </c>
      <c r="G10" s="1" t="s">
        <v>21</v>
      </c>
    </row>
    <row r="11" customFormat="false" ht="12.8" hidden="false" customHeight="false" outlineLevel="0" collapsed="false">
      <c r="A11" s="1" t="s">
        <v>24</v>
      </c>
      <c r="B11" s="1" t="s">
        <v>24</v>
      </c>
      <c r="C11" s="1" t="n">
        <f aca="false">AVERAGE(A34,G34,M34,S34,Y34,A59,G59,M59,S59,Y59)</f>
        <v>6</v>
      </c>
      <c r="D11" s="1" t="n">
        <f aca="false">AVERAGE(B34,H34,N34,T34,Z34,B59,H59,N59,T59,Z59)</f>
        <v>0</v>
      </c>
      <c r="E11" s="1" t="n">
        <f aca="false">AVERAGE(C34,I34,O34,U34,AA34,C59,I59,O59,U59,AA59)</f>
        <v>2</v>
      </c>
      <c r="F11" s="1" t="n">
        <f aca="false">AVERAGE(D34,J34,P34,V34,AB34,D59,J59,P59,V59,AB59)</f>
        <v>2</v>
      </c>
      <c r="G11" s="1" t="s">
        <v>21</v>
      </c>
    </row>
    <row r="12" customFormat="false" ht="12.8" hidden="false" customHeight="false" outlineLevel="0" collapsed="false">
      <c r="A12" s="1" t="s">
        <v>25</v>
      </c>
      <c r="B12" s="1" t="s">
        <v>23</v>
      </c>
      <c r="C12" s="1" t="n">
        <f aca="false">AVERAGE(A35,G35,M35,S35,Y35,A60,G60,M60,S60,Y60)</f>
        <v>0</v>
      </c>
      <c r="D12" s="1" t="n">
        <f aca="false">AVERAGE(B35,H35,N35,T35,Z35,B60,H60,N60,T60,Z60)</f>
        <v>0</v>
      </c>
      <c r="E12" s="1" t="n">
        <f aca="false">AVERAGE(C35,I35,O35,U35,AA35,C60,I60,O60,U60,AA60)</f>
        <v>0</v>
      </c>
      <c r="F12" s="1" t="n">
        <f aca="false">AVERAGE(D35,J35,P35,V35,AB35,D60,J60,P60,V60,AB60)</f>
        <v>0</v>
      </c>
      <c r="G12" s="1" t="s">
        <v>26</v>
      </c>
      <c r="H12" s="3"/>
    </row>
    <row r="13" customFormat="false" ht="12.8" hidden="false" customHeight="false" outlineLevel="0" collapsed="false">
      <c r="A13" s="1" t="s">
        <v>27</v>
      </c>
      <c r="B13" s="1" t="s">
        <v>28</v>
      </c>
      <c r="C13" s="1" t="n">
        <f aca="false">AVERAGE(A36,G36,M36,S36,Y36,A61,G61,M61,S61,Y61)</f>
        <v>16</v>
      </c>
      <c r="D13" s="1" t="n">
        <f aca="false">AVERAGE(B36,H36,N36,T36,Z36,B61,H61,N61,T61,Z61)</f>
        <v>0</v>
      </c>
      <c r="E13" s="1" t="n">
        <f aca="false">AVERAGE(C36,I36,O36,U36,AA36,C61,I61,O61,U61,AA61)</f>
        <v>6</v>
      </c>
      <c r="F13" s="1" t="n">
        <f aca="false">AVERAGE(D36,J36,P36,V36,AB36,D61,J61,P61,V61,AB61)</f>
        <v>4</v>
      </c>
      <c r="G13" s="1" t="s">
        <v>21</v>
      </c>
      <c r="H13" s="3"/>
    </row>
    <row r="14" customFormat="false" ht="12.8" hidden="false" customHeight="false" outlineLevel="0" collapsed="false">
      <c r="A14" s="1" t="s">
        <v>29</v>
      </c>
      <c r="B14" s="1" t="s">
        <v>29</v>
      </c>
      <c r="C14" s="1" t="n">
        <f aca="false">AVERAGE(A37,G37,M37,S37,Y37,A62,G62,M62,S62,Y62)</f>
        <v>12</v>
      </c>
      <c r="D14" s="1" t="n">
        <f aca="false">AVERAGE(B37,H37,N37,T37,Z37,B62,H62,N62,T62,Z62)</f>
        <v>6</v>
      </c>
      <c r="E14" s="1" t="n">
        <f aca="false">AVERAGE(C37,I37,O37,U37,AA37,C62,I62,O62,U62,AA62)</f>
        <v>0</v>
      </c>
      <c r="F14" s="1" t="n">
        <f aca="false">AVERAGE(D37,J37,P37,V37,AB37,D62,J62,P62,V62,AB62)</f>
        <v>0</v>
      </c>
      <c r="G14" s="1" t="s">
        <v>21</v>
      </c>
      <c r="H14" s="3"/>
    </row>
    <row r="15" customFormat="false" ht="12.8" hidden="false" customHeight="false" outlineLevel="0" collapsed="false">
      <c r="A15" s="1" t="s">
        <v>30</v>
      </c>
      <c r="B15" s="1" t="s">
        <v>31</v>
      </c>
      <c r="C15" s="1" t="n">
        <f aca="false">AVERAGE(A38,G38,M38,S38,Y38,A63,G63,M63,S63,Y63)</f>
        <v>18</v>
      </c>
      <c r="D15" s="1" t="n">
        <f aca="false">AVERAGE(B38,H38,N38,T38,Z38,B63,H63,N63,T63,Z63)</f>
        <v>0</v>
      </c>
      <c r="E15" s="1" t="n">
        <f aca="false">AVERAGE(C38,I38,O38,U38,AA38,C63,I63,O63,U63,AA63)</f>
        <v>6</v>
      </c>
      <c r="F15" s="1" t="n">
        <f aca="false">AVERAGE(D38,J38,P38,V38,AB38,D63,J63,P63,V63,AB63)</f>
        <v>6</v>
      </c>
      <c r="G15" s="1" t="s">
        <v>21</v>
      </c>
      <c r="H15" s="3"/>
    </row>
    <row r="16" customFormat="false" ht="12.8" hidden="false" customHeight="false" outlineLevel="0" collapsed="false">
      <c r="A16" s="1" t="s">
        <v>32</v>
      </c>
      <c r="B16" s="1" t="s">
        <v>33</v>
      </c>
      <c r="C16" s="1" t="n">
        <f aca="false">AVERAGE(A39,G39,M39,S39,Y39,A64,G64,M64,S64,Y64)</f>
        <v>6</v>
      </c>
      <c r="D16" s="1" t="n">
        <f aca="false">AVERAGE(B39,H39,N39,T39,Z39,B64,H64,N64,T64,Z64)</f>
        <v>0</v>
      </c>
      <c r="E16" s="1" t="n">
        <f aca="false">AVERAGE(C39,I39,O39,U39,AA39,C64,I64,O64,U64,AA64)</f>
        <v>2</v>
      </c>
      <c r="F16" s="1" t="n">
        <f aca="false">AVERAGE(D39,J39,P39,V39,AB39,D64,J64,P64,V64,AB64)</f>
        <v>2</v>
      </c>
      <c r="G16" s="1" t="s">
        <v>21</v>
      </c>
      <c r="H16" s="3"/>
    </row>
    <row r="17" customFormat="false" ht="12.8" hidden="false" customHeight="false" outlineLevel="0" collapsed="false">
      <c r="A17" s="1" t="s">
        <v>34</v>
      </c>
      <c r="B17" s="1" t="s">
        <v>23</v>
      </c>
      <c r="C17" s="1" t="n">
        <f aca="false">AVERAGE(A40,G40,M40,S40,Y40,A65,G65,M65,S65,Y65)</f>
        <v>4</v>
      </c>
      <c r="D17" s="1" t="n">
        <f aca="false">AVERAGE(B40,H40,N40,T40,Z40,B65,H65,N65,T65,Z65)</f>
        <v>0</v>
      </c>
      <c r="E17" s="1" t="n">
        <f aca="false">AVERAGE(C40,I40,O40,U40,AA40,C65,I65,O65,U65,AA65)</f>
        <v>2</v>
      </c>
      <c r="F17" s="1" t="n">
        <f aca="false">AVERAGE(D40,J40,P40,V40,AB40,D65,J65,P65,V65,AB65)</f>
        <v>0</v>
      </c>
      <c r="G17" s="1" t="s">
        <v>21</v>
      </c>
      <c r="H17" s="3"/>
    </row>
    <row r="18" customFormat="false" ht="12.8" hidden="false" customHeight="false" outlineLevel="0" collapsed="false">
      <c r="A18" s="1" t="s">
        <v>35</v>
      </c>
      <c r="B18" s="1" t="s">
        <v>23</v>
      </c>
      <c r="C18" s="1" t="n">
        <f aca="false">AVERAGE(A41,G41,M41,S41,Y41,A66,G66,M66,S66,Y66)</f>
        <v>4</v>
      </c>
      <c r="D18" s="1" t="n">
        <f aca="false">AVERAGE(B41,H41,N41,T41,Z41,B66,H66,N66,T66,Z66)</f>
        <v>0</v>
      </c>
      <c r="E18" s="1" t="n">
        <f aca="false">AVERAGE(C41,I41,O41,U41,AA41,C66,I66,O66,U66,AA66)</f>
        <v>2</v>
      </c>
      <c r="F18" s="1" t="n">
        <f aca="false">AVERAGE(D41,J41,P41,V41,AB41,D66,J66,P66,V66,AB66)</f>
        <v>0</v>
      </c>
      <c r="G18" s="1" t="s">
        <v>21</v>
      </c>
      <c r="H18" s="3"/>
    </row>
    <row r="19" customFormat="false" ht="12.8" hidden="false" customHeight="false" outlineLevel="0" collapsed="false">
      <c r="A19" s="1" t="s">
        <v>36</v>
      </c>
      <c r="B19" s="1" t="s">
        <v>36</v>
      </c>
      <c r="C19" s="1" t="n">
        <f aca="false">AVERAGE(A42,G42,M42,S42,Y42,A67,G67,M67,S67,Y67)</f>
        <v>6</v>
      </c>
      <c r="D19" s="1" t="n">
        <f aca="false">AVERAGE(B42,H42,N42,T42,Z42,B67,H67,N67,T67,Z67)</f>
        <v>0</v>
      </c>
      <c r="E19" s="1" t="n">
        <f aca="false">AVERAGE(C42,I42,O42,U42,AA42,C67,I67,O67,U67,AA67)</f>
        <v>2</v>
      </c>
      <c r="F19" s="1" t="n">
        <f aca="false">AVERAGE(D42,J42,P42,V42,AB42,D67,J67,P67,V67,AB67)</f>
        <v>2</v>
      </c>
      <c r="G19" s="1" t="s">
        <v>21</v>
      </c>
      <c r="H19" s="3"/>
    </row>
    <row r="20" customFormat="false" ht="12.8" hidden="false" customHeight="false" outlineLevel="0" collapsed="false">
      <c r="A20" s="1" t="s">
        <v>37</v>
      </c>
      <c r="B20" s="1" t="s">
        <v>37</v>
      </c>
      <c r="C20" s="1" t="n">
        <f aca="false">AVERAGE(A43,G43,M43,S43,Y43,A68,G68,M68,S68,Y68)</f>
        <v>3</v>
      </c>
      <c r="D20" s="1" t="n">
        <f aca="false">AVERAGE(B43,H43,N43,T43,Z43,B68,H68,N68,T68,Z68)</f>
        <v>0</v>
      </c>
      <c r="E20" s="1" t="n">
        <f aca="false">AVERAGE(C43,I43,O43,U43,AA43,C68,I68,O68,U68,AA68)</f>
        <v>1</v>
      </c>
      <c r="F20" s="1" t="n">
        <f aca="false">AVERAGE(D43,J43,P43,V43,AB43,D68,J68,P68,V68,AB68)</f>
        <v>1</v>
      </c>
      <c r="G20" s="1" t="s">
        <v>21</v>
      </c>
      <c r="H20" s="3"/>
    </row>
    <row r="21" customFormat="false" ht="12.8" hidden="false" customHeight="false" outlineLevel="0" collapsed="false">
      <c r="A21" s="1" t="s">
        <v>38</v>
      </c>
      <c r="B21" s="1" t="s">
        <v>38</v>
      </c>
      <c r="C21" s="1" t="n">
        <f aca="false">AVERAGE(A44,G44,M44,S44,Y44,A69,G69,M69,S69,Y69)</f>
        <v>3</v>
      </c>
      <c r="D21" s="1" t="n">
        <f aca="false">AVERAGE(B44,H44,N44,T44,Z44,B69,H69,N69,T69,Z69)</f>
        <v>0</v>
      </c>
      <c r="E21" s="1" t="n">
        <f aca="false">AVERAGE(C44,I44,O44,U44,AA44,C69,I69,O69,U69,AA69)</f>
        <v>1</v>
      </c>
      <c r="F21" s="1" t="n">
        <f aca="false">AVERAGE(D44,J44,P44,V44,AB44,D69,J69,P69,V69,AB69)</f>
        <v>1</v>
      </c>
      <c r="G21" s="1" t="s">
        <v>21</v>
      </c>
      <c r="H21" s="3"/>
    </row>
    <row r="23" customFormat="false" ht="12.8" hidden="false" customHeight="false" outlineLevel="0" collapsed="false">
      <c r="A23" s="2" t="s">
        <v>39</v>
      </c>
      <c r="B23" s="2"/>
      <c r="C23" s="2"/>
      <c r="D23" s="2"/>
      <c r="E23" s="2"/>
      <c r="G23" s="2" t="s">
        <v>40</v>
      </c>
      <c r="H23" s="2"/>
      <c r="I23" s="2"/>
      <c r="J23" s="2"/>
      <c r="K23" s="2"/>
      <c r="M23" s="2" t="s">
        <v>41</v>
      </c>
      <c r="N23" s="2"/>
      <c r="O23" s="2"/>
      <c r="P23" s="2"/>
      <c r="Q23" s="2"/>
      <c r="S23" s="2" t="s">
        <v>42</v>
      </c>
      <c r="T23" s="2"/>
      <c r="U23" s="2"/>
      <c r="V23" s="2"/>
      <c r="W23" s="2"/>
      <c r="Y23" s="2" t="s">
        <v>43</v>
      </c>
      <c r="Z23" s="2"/>
    </row>
    <row r="24" customFormat="false" ht="12.8" hidden="false" customHeight="false" outlineLevel="0" collapsed="false">
      <c r="A24" s="2" t="s">
        <v>2</v>
      </c>
      <c r="B24" s="2" t="s">
        <v>3</v>
      </c>
      <c r="C24" s="2" t="s">
        <v>4</v>
      </c>
      <c r="D24" s="2" t="s">
        <v>5</v>
      </c>
      <c r="E24" s="2" t="s">
        <v>44</v>
      </c>
      <c r="G24" s="2" t="s">
        <v>2</v>
      </c>
      <c r="H24" s="2" t="s">
        <v>3</v>
      </c>
      <c r="I24" s="2" t="s">
        <v>4</v>
      </c>
      <c r="J24" s="2" t="s">
        <v>5</v>
      </c>
      <c r="K24" s="2" t="s">
        <v>44</v>
      </c>
      <c r="M24" s="2" t="s">
        <v>2</v>
      </c>
      <c r="N24" s="2" t="s">
        <v>3</v>
      </c>
      <c r="O24" s="2" t="s">
        <v>4</v>
      </c>
      <c r="P24" s="2" t="s">
        <v>5</v>
      </c>
      <c r="Q24" s="2" t="s">
        <v>44</v>
      </c>
      <c r="S24" s="2" t="s">
        <v>2</v>
      </c>
      <c r="T24" s="2" t="s">
        <v>3</v>
      </c>
      <c r="U24" s="2" t="s">
        <v>4</v>
      </c>
      <c r="V24" s="2" t="s">
        <v>5</v>
      </c>
      <c r="W24" s="2" t="s">
        <v>44</v>
      </c>
      <c r="Y24" s="2" t="s">
        <v>2</v>
      </c>
      <c r="Z24" s="2" t="s">
        <v>3</v>
      </c>
      <c r="AA24" s="2" t="s">
        <v>4</v>
      </c>
      <c r="AB24" s="2" t="s">
        <v>5</v>
      </c>
      <c r="AC24" s="2" t="s">
        <v>44</v>
      </c>
    </row>
    <row r="25" customFormat="false" ht="12.8" hidden="false" customHeight="false" outlineLevel="0" collapsed="false">
      <c r="A25" s="1" t="n">
        <v>9</v>
      </c>
      <c r="B25" s="1" t="n">
        <v>1</v>
      </c>
      <c r="C25" s="1" t="n">
        <v>2</v>
      </c>
      <c r="D25" s="1" t="n">
        <v>3</v>
      </c>
      <c r="E25" s="1" t="n">
        <f aca="false">IF(B25=0,0,1)+IF(C25=0,0,1)</f>
        <v>2</v>
      </c>
      <c r="G25" s="1" t="n">
        <v>9</v>
      </c>
      <c r="H25" s="1" t="n">
        <v>1</v>
      </c>
      <c r="I25" s="1" t="n">
        <v>2</v>
      </c>
      <c r="J25" s="1" t="n">
        <v>3</v>
      </c>
      <c r="K25" s="1" t="n">
        <f aca="false">IF(H25=0,0,1)+IF(I25=0,0,1)</f>
        <v>2</v>
      </c>
      <c r="M25" s="1" t="n">
        <v>9</v>
      </c>
      <c r="N25" s="1" t="n">
        <v>1</v>
      </c>
      <c r="O25" s="1" t="n">
        <v>2</v>
      </c>
      <c r="P25" s="1" t="n">
        <v>3</v>
      </c>
      <c r="Q25" s="1" t="n">
        <f aca="false">IF(N25=0,0,1)+IF(O25=0,0,1)</f>
        <v>2</v>
      </c>
      <c r="S25" s="1" t="n">
        <v>9</v>
      </c>
      <c r="T25" s="1" t="n">
        <v>1</v>
      </c>
      <c r="U25" s="1" t="n">
        <v>2</v>
      </c>
      <c r="V25" s="1" t="n">
        <v>3</v>
      </c>
      <c r="W25" s="1" t="n">
        <f aca="false">IF(T25=0,0,1)+IF(U25=0,0,1)</f>
        <v>2</v>
      </c>
      <c r="Y25" s="1" t="n">
        <v>9</v>
      </c>
      <c r="Z25" s="1" t="n">
        <v>1</v>
      </c>
      <c r="AA25" s="1" t="n">
        <v>2</v>
      </c>
      <c r="AB25" s="1" t="n">
        <v>3</v>
      </c>
      <c r="AC25" s="1" t="n">
        <f aca="false">IF(Z25=0,0,1)+IF(AA25=0,0,1)</f>
        <v>2</v>
      </c>
    </row>
    <row r="26" customFormat="false" ht="12.8" hidden="false" customHeight="false" outlineLevel="0" collapsed="false">
      <c r="A26" s="1" t="n">
        <v>27</v>
      </c>
      <c r="B26" s="1" t="n">
        <v>7</v>
      </c>
      <c r="C26" s="1" t="n">
        <v>2</v>
      </c>
      <c r="D26" s="1" t="n">
        <v>9</v>
      </c>
      <c r="E26" s="1" t="n">
        <f aca="false">IF(B26=0,0,1)+IF(C26=0,0,1)</f>
        <v>2</v>
      </c>
      <c r="G26" s="1" t="n">
        <v>27</v>
      </c>
      <c r="H26" s="1" t="n">
        <v>7</v>
      </c>
      <c r="I26" s="1" t="n">
        <v>2</v>
      </c>
      <c r="J26" s="1" t="n">
        <v>9</v>
      </c>
      <c r="K26" s="1" t="n">
        <f aca="false">IF(H26=0,0,1)+IF(I26=0,0,1)</f>
        <v>2</v>
      </c>
      <c r="M26" s="1" t="n">
        <v>27</v>
      </c>
      <c r="N26" s="1" t="n">
        <v>7</v>
      </c>
      <c r="O26" s="1" t="n">
        <v>2</v>
      </c>
      <c r="P26" s="1" t="n">
        <v>9</v>
      </c>
      <c r="Q26" s="1" t="n">
        <f aca="false">IF(N26=0,0,1)+IF(O26=0,0,1)</f>
        <v>2</v>
      </c>
      <c r="S26" s="1" t="n">
        <v>27</v>
      </c>
      <c r="T26" s="1" t="n">
        <v>7</v>
      </c>
      <c r="U26" s="1" t="n">
        <v>2</v>
      </c>
      <c r="V26" s="1" t="n">
        <v>9</v>
      </c>
      <c r="W26" s="1" t="n">
        <f aca="false">IF(T26=0,0,1)+IF(U26=0,0,1)</f>
        <v>2</v>
      </c>
      <c r="Y26" s="1" t="n">
        <v>27</v>
      </c>
      <c r="Z26" s="1" t="n">
        <v>7</v>
      </c>
      <c r="AA26" s="1" t="n">
        <v>2</v>
      </c>
      <c r="AB26" s="1" t="n">
        <v>9</v>
      </c>
      <c r="AC26" s="1" t="n">
        <f aca="false">IF(Z26=0,0,1)+IF(AA26=0,0,1)</f>
        <v>2</v>
      </c>
    </row>
    <row r="27" customFormat="false" ht="12.8" hidden="false" customHeight="false" outlineLevel="0" collapsed="false">
      <c r="A27" s="1" t="n">
        <v>49</v>
      </c>
      <c r="B27" s="1" t="n">
        <v>7</v>
      </c>
      <c r="C27" s="1" t="n">
        <v>12</v>
      </c>
      <c r="D27" s="1" t="n">
        <v>21</v>
      </c>
      <c r="E27" s="1" t="n">
        <f aca="false">IF(B27=0,0,1)+IF(C27=0,0,1)</f>
        <v>2</v>
      </c>
      <c r="G27" s="1" t="n">
        <v>51</v>
      </c>
      <c r="H27" s="1" t="n">
        <v>7</v>
      </c>
      <c r="I27" s="1" t="n">
        <v>13</v>
      </c>
      <c r="J27" s="1" t="n">
        <v>22</v>
      </c>
      <c r="K27" s="1" t="n">
        <f aca="false">IF(H27=0,0,1)+IF(I27=0,0,1)</f>
        <v>2</v>
      </c>
      <c r="M27" s="1" t="n">
        <v>51</v>
      </c>
      <c r="N27" s="1" t="n">
        <v>7</v>
      </c>
      <c r="O27" s="1" t="n">
        <v>13</v>
      </c>
      <c r="P27" s="1" t="n">
        <v>22</v>
      </c>
      <c r="Q27" s="1" t="n">
        <f aca="false">IF(N27=0,0,1)+IF(O27=0,0,1)</f>
        <v>2</v>
      </c>
      <c r="S27" s="1" t="n">
        <v>49</v>
      </c>
      <c r="T27" s="1" t="n">
        <v>7</v>
      </c>
      <c r="U27" s="1" t="n">
        <v>12</v>
      </c>
      <c r="V27" s="1" t="n">
        <v>21</v>
      </c>
      <c r="W27" s="1" t="n">
        <f aca="false">IF(T27=0,0,1)+IF(U27=0,0,1)</f>
        <v>2</v>
      </c>
      <c r="Y27" s="1" t="n">
        <v>51</v>
      </c>
      <c r="Z27" s="1" t="n">
        <v>7</v>
      </c>
      <c r="AA27" s="1" t="n">
        <v>13</v>
      </c>
      <c r="AB27" s="1" t="n">
        <v>22</v>
      </c>
      <c r="AC27" s="1" t="n">
        <f aca="false">IF(Z27=0,0,1)+IF(AA27=0,0,1)</f>
        <v>2</v>
      </c>
    </row>
    <row r="28" customFormat="false" ht="12.8" hidden="false" customHeight="false" outlineLevel="0" collapsed="false">
      <c r="A28" s="1" t="n">
        <v>57</v>
      </c>
      <c r="B28" s="1" t="n">
        <v>7</v>
      </c>
      <c r="C28" s="1" t="n">
        <v>12</v>
      </c>
      <c r="D28" s="1" t="n">
        <v>19</v>
      </c>
      <c r="E28" s="1" t="n">
        <f aca="false">IF(B28=0,0,1)+IF(C28=0,0,1)</f>
        <v>2</v>
      </c>
      <c r="G28" s="1" t="n">
        <v>60</v>
      </c>
      <c r="H28" s="1" t="n">
        <v>7</v>
      </c>
      <c r="I28" s="1" t="n">
        <v>13</v>
      </c>
      <c r="J28" s="1" t="n">
        <v>20</v>
      </c>
      <c r="K28" s="1" t="n">
        <f aca="false">IF(H28=0,0,1)+IF(I28=0,0,1)</f>
        <v>2</v>
      </c>
      <c r="M28" s="1" t="n">
        <v>60</v>
      </c>
      <c r="N28" s="1" t="n">
        <v>7</v>
      </c>
      <c r="O28" s="1" t="n">
        <v>13</v>
      </c>
      <c r="P28" s="1" t="n">
        <v>20</v>
      </c>
      <c r="Q28" s="1" t="n">
        <f aca="false">IF(N28=0,0,1)+IF(O28=0,0,1)</f>
        <v>2</v>
      </c>
      <c r="S28" s="1" t="n">
        <v>57</v>
      </c>
      <c r="T28" s="1" t="n">
        <v>7</v>
      </c>
      <c r="U28" s="1" t="n">
        <v>12</v>
      </c>
      <c r="V28" s="1" t="n">
        <v>19</v>
      </c>
      <c r="W28" s="1" t="n">
        <f aca="false">IF(T28=0,0,1)+IF(U28=0,0,1)</f>
        <v>2</v>
      </c>
      <c r="Y28" s="1" t="n">
        <v>60</v>
      </c>
      <c r="Z28" s="1" t="n">
        <v>7</v>
      </c>
      <c r="AA28" s="1" t="n">
        <v>13</v>
      </c>
      <c r="AB28" s="1" t="n">
        <v>20</v>
      </c>
      <c r="AC28" s="1" t="n">
        <f aca="false">IF(Z28=0,0,1)+IF(AA28=0,0,1)</f>
        <v>2</v>
      </c>
    </row>
    <row r="29" customFormat="false" ht="12.8" hidden="false" customHeight="false" outlineLevel="0" collapsed="false">
      <c r="A29" s="1" t="n">
        <v>78</v>
      </c>
      <c r="B29" s="1" t="n">
        <v>14</v>
      </c>
      <c r="C29" s="1" t="n">
        <v>12</v>
      </c>
      <c r="D29" s="1" t="n">
        <v>26</v>
      </c>
      <c r="E29" s="1" t="n">
        <f aca="false">IF(B29=0,0,1)+IF(C29=0,0,1)</f>
        <v>2</v>
      </c>
      <c r="G29" s="1" t="n">
        <v>81</v>
      </c>
      <c r="H29" s="1" t="n">
        <v>14</v>
      </c>
      <c r="I29" s="1" t="n">
        <v>13</v>
      </c>
      <c r="J29" s="1" t="n">
        <v>27</v>
      </c>
      <c r="K29" s="1" t="n">
        <f aca="false">IF(H29=0,0,1)+IF(I29=0,0,1)</f>
        <v>2</v>
      </c>
      <c r="M29" s="1" t="n">
        <v>81</v>
      </c>
      <c r="N29" s="1" t="n">
        <v>14</v>
      </c>
      <c r="O29" s="1" t="n">
        <v>13</v>
      </c>
      <c r="P29" s="1" t="n">
        <v>27</v>
      </c>
      <c r="Q29" s="1" t="n">
        <f aca="false">IF(N29=0,0,1)+IF(O29=0,0,1)</f>
        <v>2</v>
      </c>
      <c r="S29" s="1" t="n">
        <v>78</v>
      </c>
      <c r="T29" s="1" t="n">
        <v>14</v>
      </c>
      <c r="U29" s="1" t="n">
        <v>12</v>
      </c>
      <c r="V29" s="1" t="n">
        <v>26</v>
      </c>
      <c r="W29" s="1" t="n">
        <f aca="false">IF(T29=0,0,1)+IF(U29=0,0,1)</f>
        <v>2</v>
      </c>
      <c r="Y29" s="1" t="n">
        <v>81</v>
      </c>
      <c r="Z29" s="1" t="n">
        <v>14</v>
      </c>
      <c r="AA29" s="1" t="n">
        <v>13</v>
      </c>
      <c r="AB29" s="1" t="n">
        <v>27</v>
      </c>
      <c r="AC29" s="1" t="n">
        <f aca="false">IF(Z29=0,0,1)+IF(AA29=0,0,1)</f>
        <v>2</v>
      </c>
    </row>
    <row r="30" customFormat="false" ht="12.8" hidden="false" customHeight="false" outlineLevel="0" collapsed="false">
      <c r="A30" s="1" t="n">
        <v>1578</v>
      </c>
      <c r="B30" s="1" t="n">
        <v>0</v>
      </c>
      <c r="C30" s="1" t="n">
        <v>776</v>
      </c>
      <c r="D30" s="1" t="n">
        <v>776</v>
      </c>
      <c r="E30" s="1" t="n">
        <f aca="false">IF(B30=0,0,1)+IF(C30=0,0,1)</f>
        <v>1</v>
      </c>
      <c r="G30" s="1" t="n">
        <v>1613</v>
      </c>
      <c r="H30" s="1" t="n">
        <v>0</v>
      </c>
      <c r="I30" s="1" t="n">
        <v>793</v>
      </c>
      <c r="J30" s="1" t="n">
        <v>793</v>
      </c>
      <c r="K30" s="1" t="n">
        <f aca="false">IF(H30=0,0,1)+IF(I30=0,0,1)</f>
        <v>1</v>
      </c>
      <c r="M30" s="1" t="n">
        <v>1479</v>
      </c>
      <c r="N30" s="1" t="n">
        <v>0</v>
      </c>
      <c r="O30" s="1" t="n">
        <v>726</v>
      </c>
      <c r="P30" s="1" t="n">
        <v>726</v>
      </c>
      <c r="Q30" s="1" t="n">
        <f aca="false">IF(N30=0,0,1)+IF(O30=0,0,1)</f>
        <v>1</v>
      </c>
      <c r="S30" s="1" t="n">
        <v>1614</v>
      </c>
      <c r="T30" s="1" t="n">
        <v>0</v>
      </c>
      <c r="U30" s="1" t="n">
        <v>794</v>
      </c>
      <c r="V30" s="1" t="n">
        <v>794</v>
      </c>
      <c r="W30" s="1" t="n">
        <f aca="false">IF(T30=0,0,1)+IF(U30=0,0,1)</f>
        <v>1</v>
      </c>
      <c r="Y30" s="1" t="n">
        <v>1609</v>
      </c>
      <c r="Z30" s="1" t="n">
        <v>0</v>
      </c>
      <c r="AA30" s="1" t="n">
        <v>791</v>
      </c>
      <c r="AB30" s="1" t="n">
        <v>791</v>
      </c>
      <c r="AC30" s="1" t="n">
        <f aca="false">IF(Z30=0,0,1)+IF(AA30=0,0,1)</f>
        <v>1</v>
      </c>
    </row>
    <row r="31" customFormat="false" ht="12.8" hidden="false" customHeight="false" outlineLevel="0" collapsed="false">
      <c r="A31" s="1" t="n">
        <v>78</v>
      </c>
      <c r="B31" s="1" t="n">
        <v>14</v>
      </c>
      <c r="C31" s="1" t="n">
        <v>12</v>
      </c>
      <c r="D31" s="1" t="n">
        <v>26</v>
      </c>
      <c r="E31" s="1" t="n">
        <f aca="false">IF(B31=0,0,1)+IF(C31=0,0,1)</f>
        <v>2</v>
      </c>
      <c r="G31" s="1" t="n">
        <v>81</v>
      </c>
      <c r="H31" s="1" t="n">
        <v>14</v>
      </c>
      <c r="I31" s="1" t="n">
        <v>13</v>
      </c>
      <c r="J31" s="1" t="n">
        <v>27</v>
      </c>
      <c r="K31" s="1" t="n">
        <f aca="false">IF(H31=0,0,1)+IF(I31=0,0,1)</f>
        <v>2</v>
      </c>
      <c r="M31" s="1" t="n">
        <v>81</v>
      </c>
      <c r="N31" s="1" t="n">
        <v>14</v>
      </c>
      <c r="O31" s="1" t="n">
        <v>13</v>
      </c>
      <c r="P31" s="1" t="n">
        <v>27</v>
      </c>
      <c r="Q31" s="1" t="n">
        <f aca="false">IF(N31=0,0,1)+IF(O31=0,0,1)</f>
        <v>2</v>
      </c>
      <c r="S31" s="1" t="n">
        <v>78</v>
      </c>
      <c r="T31" s="1" t="n">
        <v>14</v>
      </c>
      <c r="U31" s="1" t="n">
        <v>12</v>
      </c>
      <c r="V31" s="1" t="n">
        <v>26</v>
      </c>
      <c r="W31" s="1" t="n">
        <f aca="false">IF(T31=0,0,1)+IF(U31=0,0,1)</f>
        <v>2</v>
      </c>
      <c r="Y31" s="1" t="n">
        <v>81</v>
      </c>
      <c r="Z31" s="1" t="n">
        <v>14</v>
      </c>
      <c r="AA31" s="1" t="n">
        <v>13</v>
      </c>
      <c r="AB31" s="1" t="n">
        <v>27</v>
      </c>
      <c r="AC31" s="1" t="n">
        <f aca="false">IF(Z31=0,0,1)+IF(AA31=0,0,1)</f>
        <v>2</v>
      </c>
    </row>
    <row r="32" customFormat="false" ht="12.8" hidden="false" customHeight="false" outlineLevel="0" collapsed="false">
      <c r="A32" s="1" t="n">
        <v>14</v>
      </c>
      <c r="B32" s="1" t="n">
        <v>0</v>
      </c>
      <c r="C32" s="1" t="n">
        <v>7</v>
      </c>
      <c r="D32" s="1" t="n">
        <v>0</v>
      </c>
      <c r="E32" s="1" t="n">
        <f aca="false">IF(B32=0,0,1)+IF(C32=0,0,1)</f>
        <v>1</v>
      </c>
      <c r="G32" s="1" t="n">
        <v>14</v>
      </c>
      <c r="H32" s="1" t="n">
        <v>0</v>
      </c>
      <c r="I32" s="1" t="n">
        <v>7</v>
      </c>
      <c r="J32" s="1" t="n">
        <v>0</v>
      </c>
      <c r="K32" s="1" t="n">
        <f aca="false">IF(H32=0,0,1)+IF(I32=0,0,1)</f>
        <v>1</v>
      </c>
      <c r="M32" s="1" t="n">
        <v>14</v>
      </c>
      <c r="N32" s="1" t="n">
        <v>0</v>
      </c>
      <c r="O32" s="1" t="n">
        <v>7</v>
      </c>
      <c r="P32" s="1" t="n">
        <v>0</v>
      </c>
      <c r="Q32" s="1" t="n">
        <f aca="false">IF(N32=0,0,1)+IF(O32=0,0,1)</f>
        <v>1</v>
      </c>
      <c r="S32" s="1" t="n">
        <v>14</v>
      </c>
      <c r="T32" s="1" t="n">
        <v>0</v>
      </c>
      <c r="U32" s="1" t="n">
        <v>7</v>
      </c>
      <c r="V32" s="1" t="n">
        <v>0</v>
      </c>
      <c r="W32" s="1" t="n">
        <f aca="false">IF(T32=0,0,1)+IF(U32=0,0,1)</f>
        <v>1</v>
      </c>
      <c r="Y32" s="1" t="n">
        <v>14</v>
      </c>
      <c r="Z32" s="1" t="n">
        <v>0</v>
      </c>
      <c r="AA32" s="1" t="n">
        <v>7</v>
      </c>
      <c r="AB32" s="1" t="n">
        <v>0</v>
      </c>
      <c r="AC32" s="1" t="n">
        <f aca="false">IF(Z32=0,0,1)+IF(AA32=0,0,1)</f>
        <v>1</v>
      </c>
    </row>
    <row r="33" customFormat="false" ht="12.8" hidden="false" customHeight="false" outlineLevel="0" collapsed="false">
      <c r="A33" s="1" t="n">
        <v>6</v>
      </c>
      <c r="B33" s="1" t="n">
        <v>0</v>
      </c>
      <c r="C33" s="1" t="n">
        <v>2</v>
      </c>
      <c r="D33" s="1" t="n">
        <v>2</v>
      </c>
      <c r="E33" s="1" t="n">
        <f aca="false">IF(B33=0,0,1)+IF(C33=0,0,1)</f>
        <v>1</v>
      </c>
      <c r="G33" s="1" t="n">
        <v>6</v>
      </c>
      <c r="H33" s="1" t="n">
        <v>0</v>
      </c>
      <c r="I33" s="1" t="n">
        <v>2</v>
      </c>
      <c r="J33" s="1" t="n">
        <v>2</v>
      </c>
      <c r="K33" s="1" t="n">
        <f aca="false">IF(H33=0,0,1)+IF(I33=0,0,1)</f>
        <v>1</v>
      </c>
      <c r="M33" s="1" t="n">
        <v>6</v>
      </c>
      <c r="N33" s="1" t="n">
        <v>0</v>
      </c>
      <c r="O33" s="1" t="n">
        <v>2</v>
      </c>
      <c r="P33" s="1" t="n">
        <v>2</v>
      </c>
      <c r="Q33" s="1" t="n">
        <f aca="false">IF(N33=0,0,1)+IF(O33=0,0,1)</f>
        <v>1</v>
      </c>
      <c r="S33" s="1" t="n">
        <v>6</v>
      </c>
      <c r="T33" s="1" t="n">
        <v>0</v>
      </c>
      <c r="U33" s="1" t="n">
        <v>2</v>
      </c>
      <c r="V33" s="1" t="n">
        <v>2</v>
      </c>
      <c r="W33" s="1" t="n">
        <f aca="false">IF(T33=0,0,1)+IF(U33=0,0,1)</f>
        <v>1</v>
      </c>
      <c r="Y33" s="1" t="n">
        <v>6</v>
      </c>
      <c r="Z33" s="1" t="n">
        <v>0</v>
      </c>
      <c r="AA33" s="1" t="n">
        <v>2</v>
      </c>
      <c r="AB33" s="1" t="n">
        <v>2</v>
      </c>
      <c r="AC33" s="1" t="n">
        <f aca="false">IF(Z33=0,0,1)+IF(AA33=0,0,1)</f>
        <v>1</v>
      </c>
    </row>
    <row r="34" customFormat="false" ht="12.8" hidden="false" customHeight="false" outlineLevel="0" collapsed="false">
      <c r="A34" s="1" t="n">
        <v>6</v>
      </c>
      <c r="B34" s="1" t="n">
        <v>0</v>
      </c>
      <c r="C34" s="1" t="n">
        <v>2</v>
      </c>
      <c r="D34" s="1" t="n">
        <v>2</v>
      </c>
      <c r="E34" s="1" t="n">
        <f aca="false">IF(B34=0,0,1)+IF(C34=0,0,1)</f>
        <v>1</v>
      </c>
      <c r="G34" s="1" t="n">
        <v>6</v>
      </c>
      <c r="H34" s="1" t="n">
        <v>0</v>
      </c>
      <c r="I34" s="1" t="n">
        <v>2</v>
      </c>
      <c r="J34" s="1" t="n">
        <v>2</v>
      </c>
      <c r="K34" s="1" t="n">
        <f aca="false">IF(H34=0,0,1)+IF(I34=0,0,1)</f>
        <v>1</v>
      </c>
      <c r="M34" s="1" t="n">
        <v>6</v>
      </c>
      <c r="N34" s="1" t="n">
        <v>0</v>
      </c>
      <c r="O34" s="1" t="n">
        <v>2</v>
      </c>
      <c r="P34" s="1" t="n">
        <v>2</v>
      </c>
      <c r="Q34" s="1" t="n">
        <f aca="false">IF(N34=0,0,1)+IF(O34=0,0,1)</f>
        <v>1</v>
      </c>
      <c r="S34" s="1" t="n">
        <v>6</v>
      </c>
      <c r="T34" s="1" t="n">
        <v>0</v>
      </c>
      <c r="U34" s="1" t="n">
        <v>2</v>
      </c>
      <c r="V34" s="1" t="n">
        <v>2</v>
      </c>
      <c r="W34" s="1" t="n">
        <f aca="false">IF(T34=0,0,1)+IF(U34=0,0,1)</f>
        <v>1</v>
      </c>
      <c r="Y34" s="1" t="n">
        <v>6</v>
      </c>
      <c r="Z34" s="1" t="n">
        <v>0</v>
      </c>
      <c r="AA34" s="1" t="n">
        <v>2</v>
      </c>
      <c r="AB34" s="1" t="n">
        <v>2</v>
      </c>
      <c r="AC34" s="1" t="n">
        <f aca="false">IF(Z34=0,0,1)+IF(AA34=0,0,1)</f>
        <v>1</v>
      </c>
    </row>
    <row r="35" customFormat="false" ht="12.8" hidden="false" customHeight="false" outlineLevel="0" collapsed="false">
      <c r="A35" s="1" t="n">
        <v>0</v>
      </c>
      <c r="B35" s="1" t="n">
        <v>0</v>
      </c>
      <c r="C35" s="1" t="n">
        <v>0</v>
      </c>
      <c r="D35" s="1" t="n">
        <v>0</v>
      </c>
      <c r="E35" s="1" t="n">
        <f aca="false">IF(B35=0,0,1)+IF(C35=0,0,1)</f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f aca="false">IF(H35=0,0,1)+IF(I35=0,0,1)</f>
        <v>0</v>
      </c>
      <c r="M35" s="1" t="n">
        <v>0</v>
      </c>
      <c r="N35" s="1" t="n">
        <v>0</v>
      </c>
      <c r="O35" s="1" t="n">
        <v>0</v>
      </c>
      <c r="P35" s="1" t="n">
        <v>0</v>
      </c>
      <c r="Q35" s="1" t="n">
        <f aca="false">IF(N35=0,0,1)+IF(O35=0,0,1)</f>
        <v>0</v>
      </c>
      <c r="S35" s="1" t="n">
        <v>0</v>
      </c>
      <c r="T35" s="1" t="n">
        <v>0</v>
      </c>
      <c r="U35" s="1" t="n">
        <v>0</v>
      </c>
      <c r="V35" s="1" t="n">
        <v>0</v>
      </c>
      <c r="W35" s="1" t="n">
        <f aca="false">IF(T35=0,0,1)+IF(U35=0,0,1)</f>
        <v>0</v>
      </c>
      <c r="Y35" s="1" t="n">
        <v>0</v>
      </c>
      <c r="Z35" s="1" t="n">
        <v>0</v>
      </c>
      <c r="AA35" s="1" t="n">
        <v>0</v>
      </c>
      <c r="AB35" s="1" t="n">
        <v>0</v>
      </c>
      <c r="AC35" s="1" t="n">
        <f aca="false">IF(Z35=0,0,1)+IF(AA35=0,0,1)</f>
        <v>0</v>
      </c>
    </row>
    <row r="36" customFormat="false" ht="12.8" hidden="false" customHeight="false" outlineLevel="0" collapsed="false">
      <c r="A36" s="1" t="n">
        <v>16</v>
      </c>
      <c r="B36" s="1" t="n">
        <v>0</v>
      </c>
      <c r="C36" s="1" t="n">
        <v>6</v>
      </c>
      <c r="D36" s="1" t="n">
        <v>4</v>
      </c>
      <c r="E36" s="1" t="n">
        <f aca="false">IF(B36=0,0,1)+IF(C36=0,0,1)</f>
        <v>1</v>
      </c>
      <c r="G36" s="1" t="n">
        <v>16</v>
      </c>
      <c r="H36" s="1" t="n">
        <v>0</v>
      </c>
      <c r="I36" s="1" t="n">
        <v>6</v>
      </c>
      <c r="J36" s="1" t="n">
        <v>4</v>
      </c>
      <c r="K36" s="1" t="n">
        <f aca="false">IF(H36=0,0,1)+IF(I36=0,0,1)</f>
        <v>1</v>
      </c>
      <c r="M36" s="1" t="n">
        <v>16</v>
      </c>
      <c r="N36" s="1" t="n">
        <v>0</v>
      </c>
      <c r="O36" s="1" t="n">
        <v>6</v>
      </c>
      <c r="P36" s="1" t="n">
        <v>4</v>
      </c>
      <c r="Q36" s="1" t="n">
        <f aca="false">IF(N36=0,0,1)+IF(O36=0,0,1)</f>
        <v>1</v>
      </c>
      <c r="S36" s="1" t="n">
        <v>16</v>
      </c>
      <c r="T36" s="1" t="n">
        <v>0</v>
      </c>
      <c r="U36" s="1" t="n">
        <v>6</v>
      </c>
      <c r="V36" s="1" t="n">
        <v>4</v>
      </c>
      <c r="W36" s="1" t="n">
        <f aca="false">IF(T36=0,0,1)+IF(U36=0,0,1)</f>
        <v>1</v>
      </c>
      <c r="Y36" s="1" t="n">
        <v>16</v>
      </c>
      <c r="Z36" s="1" t="n">
        <v>0</v>
      </c>
      <c r="AA36" s="1" t="n">
        <v>6</v>
      </c>
      <c r="AB36" s="1" t="n">
        <v>4</v>
      </c>
      <c r="AC36" s="1" t="n">
        <f aca="false">IF(Z36=0,0,1)+IF(AA36=0,0,1)</f>
        <v>1</v>
      </c>
    </row>
    <row r="37" customFormat="false" ht="12.8" hidden="false" customHeight="false" outlineLevel="0" collapsed="false">
      <c r="A37" s="1" t="n">
        <v>12</v>
      </c>
      <c r="B37" s="1" t="n">
        <v>6</v>
      </c>
      <c r="C37" s="1" t="n">
        <v>0</v>
      </c>
      <c r="D37" s="1" t="n">
        <v>0</v>
      </c>
      <c r="E37" s="1" t="n">
        <f aca="false">IF(B37=0,0,1)+IF(C37=0,0,1)</f>
        <v>1</v>
      </c>
      <c r="G37" s="1" t="n">
        <v>12</v>
      </c>
      <c r="H37" s="1" t="n">
        <v>6</v>
      </c>
      <c r="I37" s="1" t="n">
        <v>0</v>
      </c>
      <c r="J37" s="1" t="n">
        <v>0</v>
      </c>
      <c r="K37" s="1" t="n">
        <f aca="false">IF(H37=0,0,1)+IF(I37=0,0,1)</f>
        <v>1</v>
      </c>
      <c r="M37" s="1" t="n">
        <v>12</v>
      </c>
      <c r="N37" s="1" t="n">
        <v>6</v>
      </c>
      <c r="O37" s="1" t="n">
        <v>0</v>
      </c>
      <c r="P37" s="1" t="n">
        <v>0</v>
      </c>
      <c r="Q37" s="1" t="n">
        <f aca="false">IF(N37=0,0,1)+IF(O37=0,0,1)</f>
        <v>1</v>
      </c>
      <c r="S37" s="1" t="n">
        <v>12</v>
      </c>
      <c r="T37" s="1" t="n">
        <v>6</v>
      </c>
      <c r="U37" s="1" t="n">
        <v>0</v>
      </c>
      <c r="V37" s="1" t="n">
        <v>0</v>
      </c>
      <c r="W37" s="1" t="n">
        <f aca="false">IF(T37=0,0,1)+IF(U37=0,0,1)</f>
        <v>1</v>
      </c>
      <c r="Y37" s="1" t="n">
        <v>12</v>
      </c>
      <c r="Z37" s="1" t="n">
        <v>6</v>
      </c>
      <c r="AA37" s="1" t="n">
        <v>0</v>
      </c>
      <c r="AB37" s="1" t="n">
        <v>0</v>
      </c>
      <c r="AC37" s="1" t="n">
        <f aca="false">IF(Z37=0,0,1)+IF(AA37=0,0,1)</f>
        <v>1</v>
      </c>
    </row>
    <row r="38" customFormat="false" ht="12.8" hidden="false" customHeight="false" outlineLevel="0" collapsed="false">
      <c r="A38" s="1" t="n">
        <v>18</v>
      </c>
      <c r="B38" s="1" t="n">
        <v>0</v>
      </c>
      <c r="C38" s="1" t="n">
        <v>6</v>
      </c>
      <c r="D38" s="1" t="n">
        <v>6</v>
      </c>
      <c r="E38" s="1" t="n">
        <f aca="false">IF(B38=0,0,1)+IF(C38=0,0,1)</f>
        <v>1</v>
      </c>
      <c r="G38" s="1" t="n">
        <v>18</v>
      </c>
      <c r="H38" s="1" t="n">
        <v>0</v>
      </c>
      <c r="I38" s="1" t="n">
        <v>6</v>
      </c>
      <c r="J38" s="1" t="n">
        <v>6</v>
      </c>
      <c r="K38" s="1" t="n">
        <f aca="false">IF(H38=0,0,1)+IF(I38=0,0,1)</f>
        <v>1</v>
      </c>
      <c r="M38" s="1" t="n">
        <v>18</v>
      </c>
      <c r="N38" s="1" t="n">
        <v>0</v>
      </c>
      <c r="O38" s="1" t="n">
        <v>6</v>
      </c>
      <c r="P38" s="1" t="n">
        <v>6</v>
      </c>
      <c r="Q38" s="1" t="n">
        <f aca="false">IF(N38=0,0,1)+IF(O38=0,0,1)</f>
        <v>1</v>
      </c>
      <c r="S38" s="1" t="n">
        <v>18</v>
      </c>
      <c r="T38" s="1" t="n">
        <v>0</v>
      </c>
      <c r="U38" s="1" t="n">
        <v>6</v>
      </c>
      <c r="V38" s="1" t="n">
        <v>6</v>
      </c>
      <c r="W38" s="1" t="n">
        <f aca="false">IF(T38=0,0,1)+IF(U38=0,0,1)</f>
        <v>1</v>
      </c>
      <c r="Y38" s="1" t="n">
        <v>18</v>
      </c>
      <c r="Z38" s="1" t="n">
        <v>0</v>
      </c>
      <c r="AA38" s="1" t="n">
        <v>6</v>
      </c>
      <c r="AB38" s="1" t="n">
        <v>6</v>
      </c>
      <c r="AC38" s="1" t="n">
        <f aca="false">IF(Z38=0,0,1)+IF(AA38=0,0,1)</f>
        <v>1</v>
      </c>
    </row>
    <row r="39" customFormat="false" ht="12.8" hidden="false" customHeight="false" outlineLevel="0" collapsed="false">
      <c r="A39" s="1" t="n">
        <v>6</v>
      </c>
      <c r="B39" s="1" t="n">
        <v>0</v>
      </c>
      <c r="C39" s="1" t="n">
        <v>2</v>
      </c>
      <c r="D39" s="1" t="n">
        <v>2</v>
      </c>
      <c r="E39" s="1" t="n">
        <f aca="false">IF(B39=0,0,1)+IF(C39=0,0,1)</f>
        <v>1</v>
      </c>
      <c r="G39" s="1" t="n">
        <v>6</v>
      </c>
      <c r="H39" s="1" t="n">
        <v>0</v>
      </c>
      <c r="I39" s="1" t="n">
        <v>2</v>
      </c>
      <c r="J39" s="1" t="n">
        <v>2</v>
      </c>
      <c r="K39" s="1" t="n">
        <f aca="false">IF(H39=0,0,1)+IF(I39=0,0,1)</f>
        <v>1</v>
      </c>
      <c r="M39" s="1" t="n">
        <v>6</v>
      </c>
      <c r="N39" s="1" t="n">
        <v>0</v>
      </c>
      <c r="O39" s="1" t="n">
        <v>2</v>
      </c>
      <c r="P39" s="1" t="n">
        <v>2</v>
      </c>
      <c r="Q39" s="1" t="n">
        <f aca="false">IF(N39=0,0,1)+IF(O39=0,0,1)</f>
        <v>1</v>
      </c>
      <c r="S39" s="1" t="n">
        <v>6</v>
      </c>
      <c r="T39" s="1" t="n">
        <v>0</v>
      </c>
      <c r="U39" s="1" t="n">
        <v>2</v>
      </c>
      <c r="V39" s="1" t="n">
        <v>2</v>
      </c>
      <c r="W39" s="1" t="n">
        <f aca="false">IF(T39=0,0,1)+IF(U39=0,0,1)</f>
        <v>1</v>
      </c>
      <c r="Y39" s="1" t="n">
        <v>6</v>
      </c>
      <c r="Z39" s="1" t="n">
        <v>0</v>
      </c>
      <c r="AA39" s="1" t="n">
        <v>2</v>
      </c>
      <c r="AB39" s="1" t="n">
        <v>2</v>
      </c>
      <c r="AC39" s="1" t="n">
        <f aca="false">IF(Z39=0,0,1)+IF(AA39=0,0,1)</f>
        <v>1</v>
      </c>
    </row>
    <row r="40" customFormat="false" ht="12.8" hidden="false" customHeight="false" outlineLevel="0" collapsed="false">
      <c r="A40" s="1" t="n">
        <v>4</v>
      </c>
      <c r="B40" s="1" t="n">
        <v>0</v>
      </c>
      <c r="C40" s="1" t="n">
        <v>2</v>
      </c>
      <c r="D40" s="1" t="n">
        <v>0</v>
      </c>
      <c r="E40" s="1" t="n">
        <f aca="false">IF(B40=0,0,1)+IF(C40=0,0,1)</f>
        <v>1</v>
      </c>
      <c r="G40" s="1" t="n">
        <v>4</v>
      </c>
      <c r="H40" s="1" t="n">
        <v>0</v>
      </c>
      <c r="I40" s="1" t="n">
        <v>2</v>
      </c>
      <c r="J40" s="1" t="n">
        <v>0</v>
      </c>
      <c r="K40" s="1" t="n">
        <f aca="false">IF(H40=0,0,1)+IF(I40=0,0,1)</f>
        <v>1</v>
      </c>
      <c r="M40" s="1" t="n">
        <v>4</v>
      </c>
      <c r="N40" s="1" t="n">
        <v>0</v>
      </c>
      <c r="O40" s="1" t="n">
        <v>2</v>
      </c>
      <c r="P40" s="1" t="n">
        <v>0</v>
      </c>
      <c r="Q40" s="1" t="n">
        <f aca="false">IF(N40=0,0,1)+IF(O40=0,0,1)</f>
        <v>1</v>
      </c>
      <c r="S40" s="1" t="n">
        <v>4</v>
      </c>
      <c r="T40" s="1" t="n">
        <v>0</v>
      </c>
      <c r="U40" s="1" t="n">
        <v>2</v>
      </c>
      <c r="V40" s="1" t="n">
        <v>0</v>
      </c>
      <c r="W40" s="1" t="n">
        <f aca="false">IF(T40=0,0,1)+IF(U40=0,0,1)</f>
        <v>1</v>
      </c>
      <c r="Y40" s="1" t="n">
        <v>4</v>
      </c>
      <c r="Z40" s="1" t="n">
        <v>0</v>
      </c>
      <c r="AA40" s="1" t="n">
        <v>2</v>
      </c>
      <c r="AB40" s="1" t="n">
        <v>0</v>
      </c>
      <c r="AC40" s="1" t="n">
        <f aca="false">IF(Z40=0,0,1)+IF(AA40=0,0,1)</f>
        <v>1</v>
      </c>
    </row>
    <row r="41" customFormat="false" ht="12.8" hidden="false" customHeight="false" outlineLevel="0" collapsed="false">
      <c r="A41" s="1" t="n">
        <v>4</v>
      </c>
      <c r="B41" s="1" t="n">
        <v>0</v>
      </c>
      <c r="C41" s="1" t="n">
        <v>2</v>
      </c>
      <c r="D41" s="1" t="n">
        <v>0</v>
      </c>
      <c r="E41" s="1" t="n">
        <f aca="false">IF(B41=0,0,1)+IF(C41=0,0,1)</f>
        <v>1</v>
      </c>
      <c r="G41" s="1" t="n">
        <v>4</v>
      </c>
      <c r="H41" s="1" t="n">
        <v>0</v>
      </c>
      <c r="I41" s="1" t="n">
        <v>2</v>
      </c>
      <c r="J41" s="1" t="n">
        <v>0</v>
      </c>
      <c r="K41" s="1" t="n">
        <f aca="false">IF(H41=0,0,1)+IF(I41=0,0,1)</f>
        <v>1</v>
      </c>
      <c r="M41" s="1" t="n">
        <v>4</v>
      </c>
      <c r="N41" s="1" t="n">
        <v>0</v>
      </c>
      <c r="O41" s="1" t="n">
        <v>2</v>
      </c>
      <c r="P41" s="1" t="n">
        <v>0</v>
      </c>
      <c r="Q41" s="1" t="n">
        <f aca="false">IF(N41=0,0,1)+IF(O41=0,0,1)</f>
        <v>1</v>
      </c>
      <c r="S41" s="1" t="n">
        <v>4</v>
      </c>
      <c r="T41" s="1" t="n">
        <v>0</v>
      </c>
      <c r="U41" s="1" t="n">
        <v>2</v>
      </c>
      <c r="V41" s="1" t="n">
        <v>0</v>
      </c>
      <c r="W41" s="1" t="n">
        <f aca="false">IF(T41=0,0,1)+IF(U41=0,0,1)</f>
        <v>1</v>
      </c>
      <c r="Y41" s="1" t="n">
        <v>4</v>
      </c>
      <c r="Z41" s="1" t="n">
        <v>0</v>
      </c>
      <c r="AA41" s="1" t="n">
        <v>2</v>
      </c>
      <c r="AB41" s="1" t="n">
        <v>0</v>
      </c>
      <c r="AC41" s="1" t="n">
        <f aca="false">IF(Z41=0,0,1)+IF(AA41=0,0,1)</f>
        <v>1</v>
      </c>
    </row>
    <row r="42" customFormat="false" ht="12.8" hidden="false" customHeight="false" outlineLevel="0" collapsed="false">
      <c r="A42" s="1" t="n">
        <v>6</v>
      </c>
      <c r="B42" s="1" t="n">
        <v>0</v>
      </c>
      <c r="C42" s="1" t="n">
        <v>2</v>
      </c>
      <c r="D42" s="1" t="n">
        <v>2</v>
      </c>
      <c r="E42" s="1" t="n">
        <f aca="false">IF(B42=0,0,1)+IF(C42=0,0,1)</f>
        <v>1</v>
      </c>
      <c r="G42" s="1" t="n">
        <v>6</v>
      </c>
      <c r="H42" s="1" t="n">
        <v>0</v>
      </c>
      <c r="I42" s="1" t="n">
        <v>2</v>
      </c>
      <c r="J42" s="1" t="n">
        <v>2</v>
      </c>
      <c r="K42" s="1" t="n">
        <f aca="false">IF(H42=0,0,1)+IF(I42=0,0,1)</f>
        <v>1</v>
      </c>
      <c r="M42" s="1" t="n">
        <v>6</v>
      </c>
      <c r="N42" s="1" t="n">
        <v>0</v>
      </c>
      <c r="O42" s="1" t="n">
        <v>2</v>
      </c>
      <c r="P42" s="1" t="n">
        <v>2</v>
      </c>
      <c r="Q42" s="1" t="n">
        <f aca="false">IF(N42=0,0,1)+IF(O42=0,0,1)</f>
        <v>1</v>
      </c>
      <c r="S42" s="1" t="n">
        <v>6</v>
      </c>
      <c r="T42" s="1" t="n">
        <v>0</v>
      </c>
      <c r="U42" s="1" t="n">
        <v>2</v>
      </c>
      <c r="V42" s="1" t="n">
        <v>2</v>
      </c>
      <c r="W42" s="1" t="n">
        <f aca="false">IF(T42=0,0,1)+IF(U42=0,0,1)</f>
        <v>1</v>
      </c>
      <c r="Y42" s="1" t="n">
        <v>6</v>
      </c>
      <c r="Z42" s="1" t="n">
        <v>0</v>
      </c>
      <c r="AA42" s="1" t="n">
        <v>2</v>
      </c>
      <c r="AB42" s="1" t="n">
        <v>2</v>
      </c>
      <c r="AC42" s="1" t="n">
        <f aca="false">IF(Z42=0,0,1)+IF(AA42=0,0,1)</f>
        <v>1</v>
      </c>
    </row>
    <row r="43" customFormat="false" ht="12.8" hidden="false" customHeight="false" outlineLevel="0" collapsed="false">
      <c r="A43" s="1" t="n">
        <v>3</v>
      </c>
      <c r="B43" s="1" t="n">
        <v>0</v>
      </c>
      <c r="C43" s="1" t="n">
        <v>1</v>
      </c>
      <c r="D43" s="1" t="n">
        <v>1</v>
      </c>
      <c r="E43" s="1" t="n">
        <f aca="false">IF(B43=0,0,1)+IF(C43=0,0,1)</f>
        <v>1</v>
      </c>
      <c r="G43" s="1" t="n">
        <v>3</v>
      </c>
      <c r="H43" s="1" t="n">
        <v>0</v>
      </c>
      <c r="I43" s="1" t="n">
        <v>1</v>
      </c>
      <c r="J43" s="1" t="n">
        <v>1</v>
      </c>
      <c r="K43" s="1" t="n">
        <f aca="false">IF(H43=0,0,1)+IF(I43=0,0,1)</f>
        <v>1</v>
      </c>
      <c r="M43" s="1" t="n">
        <v>3</v>
      </c>
      <c r="N43" s="1" t="n">
        <v>0</v>
      </c>
      <c r="O43" s="1" t="n">
        <v>1</v>
      </c>
      <c r="P43" s="1" t="n">
        <v>1</v>
      </c>
      <c r="Q43" s="1" t="n">
        <f aca="false">IF(N43=0,0,1)+IF(O43=0,0,1)</f>
        <v>1</v>
      </c>
      <c r="S43" s="1" t="n">
        <v>3</v>
      </c>
      <c r="T43" s="1" t="n">
        <v>0</v>
      </c>
      <c r="U43" s="1" t="n">
        <v>1</v>
      </c>
      <c r="V43" s="1" t="n">
        <v>1</v>
      </c>
      <c r="W43" s="1" t="n">
        <f aca="false">IF(T43=0,0,1)+IF(U43=0,0,1)</f>
        <v>1</v>
      </c>
      <c r="Y43" s="1" t="n">
        <v>3</v>
      </c>
      <c r="Z43" s="1" t="n">
        <v>0</v>
      </c>
      <c r="AA43" s="1" t="n">
        <v>1</v>
      </c>
      <c r="AB43" s="1" t="n">
        <v>1</v>
      </c>
      <c r="AC43" s="1" t="n">
        <f aca="false">IF(Z43=0,0,1)+IF(AA43=0,0,1)</f>
        <v>1</v>
      </c>
    </row>
    <row r="44" customFormat="false" ht="12.8" hidden="false" customHeight="false" outlineLevel="0" collapsed="false">
      <c r="A44" s="1" t="n">
        <v>3</v>
      </c>
      <c r="B44" s="1" t="n">
        <v>0</v>
      </c>
      <c r="C44" s="1" t="n">
        <v>1</v>
      </c>
      <c r="D44" s="1" t="n">
        <v>1</v>
      </c>
      <c r="E44" s="1" t="n">
        <f aca="false">IF(B44=0,0,1)+IF(C44=0,0,1)</f>
        <v>1</v>
      </c>
      <c r="G44" s="1" t="n">
        <v>3</v>
      </c>
      <c r="H44" s="1" t="n">
        <v>0</v>
      </c>
      <c r="I44" s="1" t="n">
        <v>1</v>
      </c>
      <c r="J44" s="1" t="n">
        <v>1</v>
      </c>
      <c r="K44" s="1" t="n">
        <f aca="false">IF(H44=0,0,1)+IF(I44=0,0,1)</f>
        <v>1</v>
      </c>
      <c r="M44" s="1" t="n">
        <v>3</v>
      </c>
      <c r="N44" s="1" t="n">
        <v>0</v>
      </c>
      <c r="O44" s="1" t="n">
        <v>1</v>
      </c>
      <c r="P44" s="1" t="n">
        <v>1</v>
      </c>
      <c r="Q44" s="1" t="n">
        <f aca="false">IF(N44=0,0,1)+IF(O44=0,0,1)</f>
        <v>1</v>
      </c>
      <c r="S44" s="1" t="n">
        <v>3</v>
      </c>
      <c r="T44" s="1" t="n">
        <v>0</v>
      </c>
      <c r="U44" s="1" t="n">
        <v>1</v>
      </c>
      <c r="V44" s="1" t="n">
        <v>1</v>
      </c>
      <c r="W44" s="1" t="n">
        <f aca="false">IF(T44=0,0,1)+IF(U44=0,0,1)</f>
        <v>1</v>
      </c>
      <c r="Y44" s="1" t="n">
        <v>3</v>
      </c>
      <c r="Z44" s="1" t="n">
        <v>0</v>
      </c>
      <c r="AA44" s="1" t="n">
        <v>1</v>
      </c>
      <c r="AB44" s="1" t="n">
        <v>1</v>
      </c>
      <c r="AC44" s="1" t="n">
        <f aca="false">IF(Z44=0,0,1)+IF(AA44=0,0,1)</f>
        <v>1</v>
      </c>
    </row>
    <row r="45" customFormat="false" ht="12.8" hidden="false" customHeight="false" outlineLevel="0" collapsed="false">
      <c r="D45" s="1" t="s">
        <v>45</v>
      </c>
      <c r="E45" s="3" t="n">
        <f aca="false">SUM(E25:E44)/(2*COUNT(A25:A44))</f>
        <v>0.625</v>
      </c>
      <c r="J45" s="1" t="s">
        <v>45</v>
      </c>
      <c r="K45" s="3" t="n">
        <f aca="false">SUM(K25:K44)/(2*COUNT(G25:G44))</f>
        <v>0.625</v>
      </c>
      <c r="P45" s="1" t="s">
        <v>45</v>
      </c>
      <c r="Q45" s="3" t="n">
        <f aca="false">SUM(Q25:Q44)/(2*COUNT(M25:M44))</f>
        <v>0.625</v>
      </c>
      <c r="V45" s="1" t="s">
        <v>45</v>
      </c>
      <c r="W45" s="3" t="n">
        <f aca="false">SUM(W25:W44)/(2*COUNT(S25:S44))</f>
        <v>0.625</v>
      </c>
      <c r="AB45" s="1" t="s">
        <v>45</v>
      </c>
      <c r="AC45" s="3" t="n">
        <f aca="false">SUM(AC25:AC44)/(2*COUNT(Y25:Y44))</f>
        <v>0.625</v>
      </c>
    </row>
    <row r="46" customFormat="false" ht="12.8" hidden="false" customHeight="false" outlineLevel="0" collapsed="false">
      <c r="D46" s="1" t="s">
        <v>46</v>
      </c>
      <c r="E46" s="3" t="n">
        <f aca="false">COUNTIF(E25:E44,"&lt;&gt;0")/COUNT(E25:E44)</f>
        <v>0.95</v>
      </c>
      <c r="J46" s="1" t="s">
        <v>46</v>
      </c>
      <c r="K46" s="3" t="n">
        <f aca="false">COUNTIF(K25:K44,"&lt;&gt;0")/COUNT(K25:K44)</f>
        <v>0.95</v>
      </c>
      <c r="P46" s="1" t="s">
        <v>46</v>
      </c>
      <c r="Q46" s="3" t="n">
        <f aca="false">COUNTIF(Q25:Q44,"&lt;&gt;0")/COUNT(Q25:Q44)</f>
        <v>0.95</v>
      </c>
      <c r="V46" s="1" t="s">
        <v>46</v>
      </c>
      <c r="W46" s="3" t="n">
        <f aca="false">COUNTIF(W25:W44,"&lt;&gt;0")/COUNT(W25:W44)</f>
        <v>0.95</v>
      </c>
      <c r="AB46" s="1" t="s">
        <v>46</v>
      </c>
      <c r="AC46" s="3" t="n">
        <f aca="false">COUNTIF(AC25:AC44,"&lt;&gt;0")/COUNT(AC25:AC44)</f>
        <v>0.95</v>
      </c>
    </row>
    <row r="47" customFormat="false" ht="12.8" hidden="false" customHeight="false" outlineLevel="0" collapsed="false">
      <c r="D47" s="1" t="s">
        <v>47</v>
      </c>
      <c r="E47" s="3" t="n">
        <f aca="false">(COUNTIF(E25:E44,"&lt;&gt;0")-1)/(COUNT(E25:E44)-1)</f>
        <v>0.947368421052632</v>
      </c>
      <c r="J47" s="1" t="s">
        <v>47</v>
      </c>
      <c r="K47" s="3" t="n">
        <f aca="false">(COUNTIF(K25:K44,"&lt;&gt;0")-1)/(COUNT(K25:K44)-1)</f>
        <v>0.947368421052632</v>
      </c>
      <c r="P47" s="1" t="s">
        <v>47</v>
      </c>
      <c r="Q47" s="3" t="n">
        <f aca="false">(COUNTIF(Q25:Q44,"&lt;&gt;0")-1)/(COUNT(Q25:Q44)-1)</f>
        <v>0.947368421052632</v>
      </c>
      <c r="V47" s="1" t="s">
        <v>47</v>
      </c>
      <c r="W47" s="3" t="n">
        <f aca="false">(COUNTIF(W25:W44,"&lt;&gt;0")-1)/(COUNT(W25:W44)-1)</f>
        <v>0.947368421052632</v>
      </c>
      <c r="AB47" s="1" t="s">
        <v>47</v>
      </c>
      <c r="AC47" s="3" t="n">
        <f aca="false">(COUNTIF(AC25:AC44,"&lt;&gt;0")-1)/(COUNT(AC25:AC44)-1)</f>
        <v>0.947368421052632</v>
      </c>
    </row>
    <row r="48" customFormat="false" ht="12.8" hidden="false" customHeight="false" outlineLevel="0" collapsed="false">
      <c r="A48" s="2" t="s">
        <v>48</v>
      </c>
      <c r="B48" s="2"/>
      <c r="C48" s="2"/>
      <c r="D48" s="2"/>
      <c r="E48" s="2"/>
      <c r="G48" s="2" t="s">
        <v>49</v>
      </c>
      <c r="H48" s="2"/>
      <c r="I48" s="2"/>
      <c r="J48" s="2"/>
      <c r="K48" s="2"/>
      <c r="M48" s="2" t="s">
        <v>50</v>
      </c>
      <c r="N48" s="2"/>
      <c r="O48" s="2"/>
      <c r="P48" s="2"/>
      <c r="Q48" s="2"/>
      <c r="S48" s="2" t="s">
        <v>51</v>
      </c>
      <c r="T48" s="2"/>
      <c r="U48" s="2"/>
      <c r="V48" s="2"/>
      <c r="Y48" s="2" t="s">
        <v>52</v>
      </c>
      <c r="Z48" s="2"/>
      <c r="AA48" s="2"/>
    </row>
    <row r="49" customFormat="false" ht="12.8" hidden="false" customHeight="false" outlineLevel="0" collapsed="false">
      <c r="A49" s="2" t="s">
        <v>2</v>
      </c>
      <c r="B49" s="2" t="s">
        <v>3</v>
      </c>
      <c r="C49" s="2" t="s">
        <v>4</v>
      </c>
      <c r="D49" s="2" t="s">
        <v>5</v>
      </c>
      <c r="E49" s="2" t="s">
        <v>44</v>
      </c>
      <c r="G49" s="2" t="s">
        <v>2</v>
      </c>
      <c r="H49" s="2" t="s">
        <v>3</v>
      </c>
      <c r="I49" s="2" t="s">
        <v>4</v>
      </c>
      <c r="J49" s="2" t="s">
        <v>5</v>
      </c>
      <c r="K49" s="2" t="s">
        <v>44</v>
      </c>
      <c r="M49" s="2" t="s">
        <v>2</v>
      </c>
      <c r="N49" s="2" t="s">
        <v>3</v>
      </c>
      <c r="O49" s="2" t="s">
        <v>4</v>
      </c>
      <c r="P49" s="2" t="s">
        <v>5</v>
      </c>
      <c r="Q49" s="2" t="s">
        <v>44</v>
      </c>
      <c r="S49" s="2" t="s">
        <v>2</v>
      </c>
      <c r="T49" s="2" t="s">
        <v>3</v>
      </c>
      <c r="U49" s="2" t="s">
        <v>4</v>
      </c>
      <c r="V49" s="2" t="s">
        <v>5</v>
      </c>
      <c r="W49" s="2" t="s">
        <v>44</v>
      </c>
      <c r="Y49" s="2" t="s">
        <v>2</v>
      </c>
      <c r="Z49" s="2" t="s">
        <v>3</v>
      </c>
      <c r="AA49" s="2" t="s">
        <v>4</v>
      </c>
      <c r="AB49" s="2" t="s">
        <v>5</v>
      </c>
      <c r="AC49" s="2" t="s">
        <v>44</v>
      </c>
    </row>
    <row r="50" customFormat="false" ht="12.8" hidden="false" customHeight="false" outlineLevel="0" collapsed="false">
      <c r="A50" s="1" t="n">
        <v>9</v>
      </c>
      <c r="B50" s="1" t="n">
        <v>1</v>
      </c>
      <c r="C50" s="1" t="n">
        <v>2</v>
      </c>
      <c r="D50" s="1" t="n">
        <v>3</v>
      </c>
      <c r="E50" s="1" t="n">
        <f aca="false">IF(B50=0,0,1)+IF(C50=0,0,1)</f>
        <v>2</v>
      </c>
      <c r="G50" s="1" t="n">
        <v>9</v>
      </c>
      <c r="H50" s="1" t="n">
        <v>1</v>
      </c>
      <c r="I50" s="1" t="n">
        <v>2</v>
      </c>
      <c r="J50" s="1" t="n">
        <v>3</v>
      </c>
      <c r="K50" s="1" t="n">
        <f aca="false">IF(H50=0,0,1)+IF(I50=0,0,1)</f>
        <v>2</v>
      </c>
      <c r="M50" s="1" t="n">
        <v>9</v>
      </c>
      <c r="N50" s="1" t="n">
        <v>1</v>
      </c>
      <c r="O50" s="1" t="n">
        <v>2</v>
      </c>
      <c r="P50" s="1" t="n">
        <v>3</v>
      </c>
      <c r="Q50" s="1" t="n">
        <f aca="false">IF(N50=0,0,1)+IF(O50=0,0,1)</f>
        <v>2</v>
      </c>
      <c r="S50" s="1" t="n">
        <v>9</v>
      </c>
      <c r="T50" s="1" t="n">
        <v>1</v>
      </c>
      <c r="U50" s="1" t="n">
        <v>2</v>
      </c>
      <c r="V50" s="1" t="n">
        <v>3</v>
      </c>
      <c r="W50" s="1" t="n">
        <f aca="false">IF(T50=0,0,1)+IF(U50=0,0,1)</f>
        <v>2</v>
      </c>
      <c r="Y50" s="1" t="n">
        <v>9</v>
      </c>
      <c r="Z50" s="1" t="n">
        <v>1</v>
      </c>
      <c r="AA50" s="1" t="n">
        <v>2</v>
      </c>
      <c r="AB50" s="1" t="n">
        <v>3</v>
      </c>
      <c r="AC50" s="1" t="n">
        <f aca="false">IF(Z50=0,0,1)+IF(AA50=0,0,1)</f>
        <v>2</v>
      </c>
    </row>
    <row r="51" customFormat="false" ht="12.8" hidden="false" customHeight="false" outlineLevel="0" collapsed="false">
      <c r="A51" s="1" t="n">
        <v>27</v>
      </c>
      <c r="B51" s="1" t="n">
        <v>7</v>
      </c>
      <c r="C51" s="1" t="n">
        <v>2</v>
      </c>
      <c r="D51" s="1" t="n">
        <v>9</v>
      </c>
      <c r="E51" s="1" t="n">
        <f aca="false">IF(B51=0,0,1)+IF(C51=0,0,1)</f>
        <v>2</v>
      </c>
      <c r="G51" s="1" t="n">
        <v>27</v>
      </c>
      <c r="H51" s="1" t="n">
        <v>7</v>
      </c>
      <c r="I51" s="1" t="n">
        <v>2</v>
      </c>
      <c r="J51" s="1" t="n">
        <v>9</v>
      </c>
      <c r="K51" s="1" t="n">
        <f aca="false">IF(H51=0,0,1)+IF(I51=0,0,1)</f>
        <v>2</v>
      </c>
      <c r="M51" s="1" t="n">
        <v>27</v>
      </c>
      <c r="N51" s="1" t="n">
        <v>7</v>
      </c>
      <c r="O51" s="1" t="n">
        <v>2</v>
      </c>
      <c r="P51" s="1" t="n">
        <v>9</v>
      </c>
      <c r="Q51" s="1" t="n">
        <f aca="false">IF(N51=0,0,1)+IF(O51=0,0,1)</f>
        <v>2</v>
      </c>
      <c r="S51" s="1" t="n">
        <v>27</v>
      </c>
      <c r="T51" s="1" t="n">
        <v>7</v>
      </c>
      <c r="U51" s="1" t="n">
        <v>2</v>
      </c>
      <c r="V51" s="1" t="n">
        <v>9</v>
      </c>
      <c r="W51" s="1" t="n">
        <f aca="false">IF(T51=0,0,1)+IF(U51=0,0,1)</f>
        <v>2</v>
      </c>
      <c r="Y51" s="1" t="n">
        <v>27</v>
      </c>
      <c r="Z51" s="1" t="n">
        <v>7</v>
      </c>
      <c r="AA51" s="1" t="n">
        <v>2</v>
      </c>
      <c r="AB51" s="1" t="n">
        <v>9</v>
      </c>
      <c r="AC51" s="1" t="n">
        <f aca="false">IF(Z51=0,0,1)+IF(AA51=0,0,1)</f>
        <v>2</v>
      </c>
    </row>
    <row r="52" customFormat="false" ht="12.8" hidden="false" customHeight="false" outlineLevel="0" collapsed="false">
      <c r="A52" s="1" t="n">
        <v>51</v>
      </c>
      <c r="B52" s="1" t="n">
        <v>7</v>
      </c>
      <c r="C52" s="1" t="n">
        <v>13</v>
      </c>
      <c r="D52" s="1" t="n">
        <v>22</v>
      </c>
      <c r="E52" s="1" t="n">
        <f aca="false">IF(B52=0,0,1)+IF(C52=0,0,1)</f>
        <v>2</v>
      </c>
      <c r="G52" s="1" t="n">
        <v>50</v>
      </c>
      <c r="H52" s="1" t="n">
        <v>7</v>
      </c>
      <c r="I52" s="1" t="n">
        <v>13</v>
      </c>
      <c r="J52" s="1" t="n">
        <v>21</v>
      </c>
      <c r="K52" s="1" t="n">
        <f aca="false">IF(H52=0,0,1)+IF(I52=0,0,1)</f>
        <v>2</v>
      </c>
      <c r="M52" s="1" t="n">
        <v>51</v>
      </c>
      <c r="N52" s="1" t="n">
        <v>7</v>
      </c>
      <c r="O52" s="1" t="n">
        <v>13</v>
      </c>
      <c r="P52" s="1" t="n">
        <v>22</v>
      </c>
      <c r="Q52" s="1" t="n">
        <f aca="false">IF(N52=0,0,1)+IF(O52=0,0,1)</f>
        <v>2</v>
      </c>
      <c r="S52" s="1" t="n">
        <v>49</v>
      </c>
      <c r="T52" s="1" t="n">
        <v>7</v>
      </c>
      <c r="U52" s="1" t="n">
        <v>12</v>
      </c>
      <c r="V52" s="1" t="n">
        <v>21</v>
      </c>
      <c r="W52" s="1" t="n">
        <f aca="false">IF(T52=0,0,1)+IF(U52=0,0,1)</f>
        <v>2</v>
      </c>
      <c r="Y52" s="1" t="n">
        <v>49</v>
      </c>
      <c r="Z52" s="1" t="n">
        <v>7</v>
      </c>
      <c r="AA52" s="1" t="n">
        <v>12</v>
      </c>
      <c r="AB52" s="1" t="n">
        <v>21</v>
      </c>
      <c r="AC52" s="1" t="n">
        <f aca="false">IF(Z52=0,0,1)+IF(AA52=0,0,1)</f>
        <v>2</v>
      </c>
    </row>
    <row r="53" customFormat="false" ht="12.8" hidden="false" customHeight="false" outlineLevel="0" collapsed="false">
      <c r="A53" s="1" t="n">
        <v>60</v>
      </c>
      <c r="B53" s="1" t="n">
        <v>7</v>
      </c>
      <c r="C53" s="1" t="n">
        <v>13</v>
      </c>
      <c r="D53" s="1" t="n">
        <v>20</v>
      </c>
      <c r="E53" s="1" t="n">
        <f aca="false">IF(B53=0,0,1)+IF(C53=0,0,1)</f>
        <v>2</v>
      </c>
      <c r="G53" s="1" t="n">
        <v>60</v>
      </c>
      <c r="H53" s="1" t="n">
        <v>7</v>
      </c>
      <c r="I53" s="1" t="n">
        <v>13</v>
      </c>
      <c r="J53" s="1" t="n">
        <v>20</v>
      </c>
      <c r="K53" s="1" t="n">
        <f aca="false">IF(H53=0,0,1)+IF(I53=0,0,1)</f>
        <v>2</v>
      </c>
      <c r="M53" s="1" t="n">
        <v>60</v>
      </c>
      <c r="N53" s="1" t="n">
        <v>7</v>
      </c>
      <c r="O53" s="1" t="n">
        <v>13</v>
      </c>
      <c r="P53" s="1" t="n">
        <v>20</v>
      </c>
      <c r="Q53" s="1" t="n">
        <f aca="false">IF(N53=0,0,1)+IF(O53=0,0,1)</f>
        <v>2</v>
      </c>
      <c r="S53" s="1" t="n">
        <v>57</v>
      </c>
      <c r="T53" s="1" t="n">
        <v>7</v>
      </c>
      <c r="U53" s="1" t="n">
        <v>12</v>
      </c>
      <c r="V53" s="1" t="n">
        <v>19</v>
      </c>
      <c r="W53" s="1" t="n">
        <f aca="false">IF(T53=0,0,1)+IF(U53=0,0,1)</f>
        <v>2</v>
      </c>
      <c r="Y53" s="1" t="n">
        <v>57</v>
      </c>
      <c r="Z53" s="1" t="n">
        <v>7</v>
      </c>
      <c r="AA53" s="1" t="n">
        <v>12</v>
      </c>
      <c r="AB53" s="1" t="n">
        <v>19</v>
      </c>
      <c r="AC53" s="1" t="n">
        <f aca="false">IF(Z53=0,0,1)+IF(AA53=0,0,1)</f>
        <v>2</v>
      </c>
    </row>
    <row r="54" customFormat="false" ht="12.8" hidden="false" customHeight="false" outlineLevel="0" collapsed="false">
      <c r="A54" s="1" t="n">
        <v>81</v>
      </c>
      <c r="B54" s="1" t="n">
        <v>14</v>
      </c>
      <c r="C54" s="1" t="n">
        <v>13</v>
      </c>
      <c r="D54" s="1" t="n">
        <v>27</v>
      </c>
      <c r="E54" s="1" t="n">
        <f aca="false">IF(B54=0,0,1)+IF(C54=0,0,1)</f>
        <v>2</v>
      </c>
      <c r="G54" s="1" t="n">
        <v>81</v>
      </c>
      <c r="H54" s="1" t="n">
        <v>14</v>
      </c>
      <c r="I54" s="1" t="n">
        <v>13</v>
      </c>
      <c r="J54" s="1" t="n">
        <v>27</v>
      </c>
      <c r="K54" s="1" t="n">
        <f aca="false">IF(H54=0,0,1)+IF(I54=0,0,1)</f>
        <v>2</v>
      </c>
      <c r="M54" s="1" t="n">
        <v>81</v>
      </c>
      <c r="N54" s="1" t="n">
        <v>14</v>
      </c>
      <c r="O54" s="1" t="n">
        <v>13</v>
      </c>
      <c r="P54" s="1" t="n">
        <v>27</v>
      </c>
      <c r="Q54" s="1" t="n">
        <f aca="false">IF(N54=0,0,1)+IF(O54=0,0,1)</f>
        <v>2</v>
      </c>
      <c r="S54" s="1" t="n">
        <v>78</v>
      </c>
      <c r="T54" s="1" t="n">
        <v>14</v>
      </c>
      <c r="U54" s="1" t="n">
        <v>12</v>
      </c>
      <c r="V54" s="1" t="n">
        <v>26</v>
      </c>
      <c r="W54" s="1" t="n">
        <f aca="false">IF(T54=0,0,1)+IF(U54=0,0,1)</f>
        <v>2</v>
      </c>
      <c r="Y54" s="1" t="n">
        <v>78</v>
      </c>
      <c r="Z54" s="1" t="n">
        <v>14</v>
      </c>
      <c r="AA54" s="1" t="n">
        <v>12</v>
      </c>
      <c r="AB54" s="1" t="n">
        <v>26</v>
      </c>
      <c r="AC54" s="1" t="n">
        <f aca="false">IF(Z54=0,0,1)+IF(AA54=0,0,1)</f>
        <v>2</v>
      </c>
    </row>
    <row r="55" customFormat="false" ht="12.8" hidden="false" customHeight="false" outlineLevel="0" collapsed="false">
      <c r="A55" s="1" t="n">
        <v>1565</v>
      </c>
      <c r="B55" s="1" t="n">
        <v>0</v>
      </c>
      <c r="C55" s="1" t="n">
        <v>769</v>
      </c>
      <c r="D55" s="1" t="n">
        <v>769</v>
      </c>
      <c r="E55" s="1" t="n">
        <f aca="false">IF(B55=0,0,1)+IF(C55=0,0,1)</f>
        <v>1</v>
      </c>
      <c r="G55" s="1" t="n">
        <v>1447</v>
      </c>
      <c r="H55" s="1" t="n">
        <v>0</v>
      </c>
      <c r="I55" s="1" t="n">
        <v>710</v>
      </c>
      <c r="J55" s="1" t="n">
        <v>710</v>
      </c>
      <c r="K55" s="1" t="n">
        <f aca="false">IF(H55=0,0,1)+IF(I55=0,0,1)</f>
        <v>1</v>
      </c>
      <c r="M55" s="1" t="n">
        <v>1423</v>
      </c>
      <c r="N55" s="1" t="n">
        <v>0</v>
      </c>
      <c r="O55" s="1" t="n">
        <v>698</v>
      </c>
      <c r="P55" s="1" t="n">
        <v>698</v>
      </c>
      <c r="Q55" s="1" t="n">
        <f aca="false">IF(N55=0,0,1)+IF(O55=0,0,1)</f>
        <v>1</v>
      </c>
      <c r="S55" s="1" t="n">
        <v>1612</v>
      </c>
      <c r="T55" s="1" t="n">
        <v>0</v>
      </c>
      <c r="U55" s="1" t="n">
        <v>793</v>
      </c>
      <c r="V55" s="1" t="n">
        <v>793</v>
      </c>
      <c r="W55" s="1" t="n">
        <f aca="false">IF(T55=0,0,1)+IF(U55=0,0,1)</f>
        <v>1</v>
      </c>
      <c r="Y55" s="1" t="n">
        <v>1528</v>
      </c>
      <c r="Z55" s="1" t="n">
        <v>0</v>
      </c>
      <c r="AA55" s="1" t="n">
        <v>751</v>
      </c>
      <c r="AB55" s="1" t="n">
        <v>751</v>
      </c>
      <c r="AC55" s="1" t="n">
        <f aca="false">IF(Z55=0,0,1)+IF(AA55=0,0,1)</f>
        <v>1</v>
      </c>
    </row>
    <row r="56" customFormat="false" ht="12.8" hidden="false" customHeight="false" outlineLevel="0" collapsed="false">
      <c r="A56" s="1" t="n">
        <v>81</v>
      </c>
      <c r="B56" s="1" t="n">
        <v>14</v>
      </c>
      <c r="C56" s="1" t="n">
        <v>13</v>
      </c>
      <c r="D56" s="1" t="n">
        <v>27</v>
      </c>
      <c r="E56" s="1" t="n">
        <f aca="false">IF(B56=0,0,1)+IF(C56=0,0,1)</f>
        <v>2</v>
      </c>
      <c r="G56" s="1" t="n">
        <v>81</v>
      </c>
      <c r="H56" s="1" t="n">
        <v>14</v>
      </c>
      <c r="I56" s="1" t="n">
        <v>13</v>
      </c>
      <c r="J56" s="1" t="n">
        <v>27</v>
      </c>
      <c r="K56" s="1" t="n">
        <f aca="false">IF(H56=0,0,1)+IF(I56=0,0,1)</f>
        <v>2</v>
      </c>
      <c r="M56" s="1" t="n">
        <v>81</v>
      </c>
      <c r="N56" s="1" t="n">
        <v>14</v>
      </c>
      <c r="O56" s="1" t="n">
        <v>13</v>
      </c>
      <c r="P56" s="1" t="n">
        <v>27</v>
      </c>
      <c r="Q56" s="1" t="n">
        <f aca="false">IF(N56=0,0,1)+IF(O56=0,0,1)</f>
        <v>2</v>
      </c>
      <c r="S56" s="1" t="n">
        <v>78</v>
      </c>
      <c r="T56" s="1" t="n">
        <v>14</v>
      </c>
      <c r="U56" s="1" t="n">
        <v>12</v>
      </c>
      <c r="V56" s="1" t="n">
        <v>26</v>
      </c>
      <c r="W56" s="1" t="n">
        <f aca="false">IF(T56=0,0,1)+IF(U56=0,0,1)</f>
        <v>2</v>
      </c>
      <c r="Y56" s="1" t="n">
        <v>78</v>
      </c>
      <c r="Z56" s="1" t="n">
        <v>14</v>
      </c>
      <c r="AA56" s="1" t="n">
        <v>12</v>
      </c>
      <c r="AB56" s="1" t="n">
        <v>26</v>
      </c>
      <c r="AC56" s="1" t="n">
        <f aca="false">IF(Z56=0,0,1)+IF(AA56=0,0,1)</f>
        <v>2</v>
      </c>
    </row>
    <row r="57" customFormat="false" ht="12.8" hidden="false" customHeight="false" outlineLevel="0" collapsed="false">
      <c r="A57" s="1" t="n">
        <v>14</v>
      </c>
      <c r="B57" s="1" t="n">
        <v>0</v>
      </c>
      <c r="C57" s="1" t="n">
        <v>7</v>
      </c>
      <c r="D57" s="1" t="n">
        <v>0</v>
      </c>
      <c r="E57" s="1" t="n">
        <f aca="false">IF(B57=0,0,1)+IF(C57=0,0,1)</f>
        <v>1</v>
      </c>
      <c r="G57" s="1" t="n">
        <v>14</v>
      </c>
      <c r="H57" s="1" t="n">
        <v>0</v>
      </c>
      <c r="I57" s="1" t="n">
        <v>7</v>
      </c>
      <c r="J57" s="1" t="n">
        <v>0</v>
      </c>
      <c r="K57" s="1" t="n">
        <f aca="false">IF(H57=0,0,1)+IF(I57=0,0,1)</f>
        <v>1</v>
      </c>
      <c r="M57" s="1" t="n">
        <v>14</v>
      </c>
      <c r="N57" s="1" t="n">
        <v>0</v>
      </c>
      <c r="O57" s="1" t="n">
        <v>7</v>
      </c>
      <c r="P57" s="1" t="n">
        <v>0</v>
      </c>
      <c r="Q57" s="1" t="n">
        <f aca="false">IF(N57=0,0,1)+IF(O57=0,0,1)</f>
        <v>1</v>
      </c>
      <c r="S57" s="1" t="n">
        <v>14</v>
      </c>
      <c r="T57" s="1" t="n">
        <v>0</v>
      </c>
      <c r="U57" s="1" t="n">
        <v>7</v>
      </c>
      <c r="V57" s="1" t="n">
        <v>0</v>
      </c>
      <c r="W57" s="1" t="n">
        <f aca="false">IF(T57=0,0,1)+IF(U57=0,0,1)</f>
        <v>1</v>
      </c>
      <c r="Y57" s="1" t="n">
        <v>14</v>
      </c>
      <c r="Z57" s="1" t="n">
        <v>0</v>
      </c>
      <c r="AA57" s="1" t="n">
        <v>7</v>
      </c>
      <c r="AB57" s="1" t="n">
        <v>0</v>
      </c>
      <c r="AC57" s="1" t="n">
        <f aca="false">IF(Z57=0,0,1)+IF(AA57=0,0,1)</f>
        <v>1</v>
      </c>
    </row>
    <row r="58" customFormat="false" ht="12.8" hidden="false" customHeight="false" outlineLevel="0" collapsed="false">
      <c r="A58" s="1" t="n">
        <v>6</v>
      </c>
      <c r="B58" s="1" t="n">
        <v>0</v>
      </c>
      <c r="C58" s="1" t="n">
        <v>2</v>
      </c>
      <c r="D58" s="1" t="n">
        <v>2</v>
      </c>
      <c r="E58" s="1" t="n">
        <f aca="false">IF(B58=0,0,1)+IF(C58=0,0,1)</f>
        <v>1</v>
      </c>
      <c r="G58" s="1" t="n">
        <v>6</v>
      </c>
      <c r="H58" s="1" t="n">
        <v>0</v>
      </c>
      <c r="I58" s="1" t="n">
        <v>2</v>
      </c>
      <c r="J58" s="1" t="n">
        <v>2</v>
      </c>
      <c r="K58" s="1" t="n">
        <f aca="false">IF(H58=0,0,1)+IF(I58=0,0,1)</f>
        <v>1</v>
      </c>
      <c r="M58" s="1" t="n">
        <v>6</v>
      </c>
      <c r="N58" s="1" t="n">
        <v>0</v>
      </c>
      <c r="O58" s="1" t="n">
        <v>2</v>
      </c>
      <c r="P58" s="1" t="n">
        <v>2</v>
      </c>
      <c r="Q58" s="1" t="n">
        <f aca="false">IF(N58=0,0,1)+IF(O58=0,0,1)</f>
        <v>1</v>
      </c>
      <c r="S58" s="1" t="n">
        <v>6</v>
      </c>
      <c r="T58" s="1" t="n">
        <v>0</v>
      </c>
      <c r="U58" s="1" t="n">
        <v>2</v>
      </c>
      <c r="V58" s="1" t="n">
        <v>2</v>
      </c>
      <c r="W58" s="1" t="n">
        <f aca="false">IF(T58=0,0,1)+IF(U58=0,0,1)</f>
        <v>1</v>
      </c>
      <c r="Y58" s="1" t="n">
        <v>6</v>
      </c>
      <c r="Z58" s="1" t="n">
        <v>0</v>
      </c>
      <c r="AA58" s="1" t="n">
        <v>2</v>
      </c>
      <c r="AB58" s="1" t="n">
        <v>2</v>
      </c>
      <c r="AC58" s="1" t="n">
        <f aca="false">IF(Z58=0,0,1)+IF(AA58=0,0,1)</f>
        <v>1</v>
      </c>
    </row>
    <row r="59" customFormat="false" ht="12.8" hidden="false" customHeight="false" outlineLevel="0" collapsed="false">
      <c r="A59" s="1" t="n">
        <v>6</v>
      </c>
      <c r="B59" s="1" t="n">
        <v>0</v>
      </c>
      <c r="C59" s="1" t="n">
        <v>2</v>
      </c>
      <c r="D59" s="1" t="n">
        <v>2</v>
      </c>
      <c r="E59" s="1" t="n">
        <f aca="false">IF(B59=0,0,1)+IF(C59=0,0,1)</f>
        <v>1</v>
      </c>
      <c r="G59" s="1" t="n">
        <v>6</v>
      </c>
      <c r="H59" s="1" t="n">
        <v>0</v>
      </c>
      <c r="I59" s="1" t="n">
        <v>2</v>
      </c>
      <c r="J59" s="1" t="n">
        <v>2</v>
      </c>
      <c r="K59" s="1" t="n">
        <f aca="false">IF(H59=0,0,1)+IF(I59=0,0,1)</f>
        <v>1</v>
      </c>
      <c r="M59" s="1" t="n">
        <v>6</v>
      </c>
      <c r="N59" s="1" t="n">
        <v>0</v>
      </c>
      <c r="O59" s="1" t="n">
        <v>2</v>
      </c>
      <c r="P59" s="1" t="n">
        <v>2</v>
      </c>
      <c r="Q59" s="1" t="n">
        <f aca="false">IF(N59=0,0,1)+IF(O59=0,0,1)</f>
        <v>1</v>
      </c>
      <c r="S59" s="1" t="n">
        <v>6</v>
      </c>
      <c r="T59" s="1" t="n">
        <v>0</v>
      </c>
      <c r="U59" s="1" t="n">
        <v>2</v>
      </c>
      <c r="V59" s="1" t="n">
        <v>2</v>
      </c>
      <c r="W59" s="1" t="n">
        <f aca="false">IF(T59=0,0,1)+IF(U59=0,0,1)</f>
        <v>1</v>
      </c>
      <c r="Y59" s="1" t="n">
        <v>6</v>
      </c>
      <c r="Z59" s="1" t="n">
        <v>0</v>
      </c>
      <c r="AA59" s="1" t="n">
        <v>2</v>
      </c>
      <c r="AB59" s="1" t="n">
        <v>2</v>
      </c>
      <c r="AC59" s="1" t="n">
        <f aca="false">IF(Z59=0,0,1)+IF(AA59=0,0,1)</f>
        <v>1</v>
      </c>
    </row>
    <row r="60" customFormat="false" ht="12.8" hidden="false" customHeight="false" outlineLevel="0" collapsed="false">
      <c r="A60" s="1" t="n">
        <v>0</v>
      </c>
      <c r="B60" s="1" t="n">
        <v>0</v>
      </c>
      <c r="C60" s="1" t="n">
        <v>0</v>
      </c>
      <c r="D60" s="1" t="n">
        <v>0</v>
      </c>
      <c r="E60" s="1" t="n">
        <f aca="false">IF(B60=0,0,1)+IF(C60=0,0,1)</f>
        <v>0</v>
      </c>
      <c r="G60" s="1" t="n">
        <v>0</v>
      </c>
      <c r="H60" s="1" t="n">
        <v>0</v>
      </c>
      <c r="I60" s="1" t="n">
        <v>0</v>
      </c>
      <c r="J60" s="1" t="n">
        <v>0</v>
      </c>
      <c r="K60" s="1" t="n">
        <f aca="false">IF(H60=0,0,1)+IF(I60=0,0,1)</f>
        <v>0</v>
      </c>
      <c r="M60" s="1" t="n">
        <v>0</v>
      </c>
      <c r="N60" s="1" t="n">
        <v>0</v>
      </c>
      <c r="O60" s="1" t="n">
        <v>0</v>
      </c>
      <c r="P60" s="1" t="n">
        <v>0</v>
      </c>
      <c r="Q60" s="1" t="n">
        <f aca="false">IF(N60=0,0,1)+IF(O60=0,0,1)</f>
        <v>0</v>
      </c>
      <c r="S60" s="1" t="n">
        <v>0</v>
      </c>
      <c r="T60" s="1" t="n">
        <v>0</v>
      </c>
      <c r="U60" s="1" t="n">
        <v>0</v>
      </c>
      <c r="V60" s="1" t="n">
        <v>0</v>
      </c>
      <c r="W60" s="1" t="n">
        <f aca="false">IF(T60=0,0,1)+IF(U60=0,0,1)</f>
        <v>0</v>
      </c>
      <c r="Y60" s="1" t="n">
        <v>0</v>
      </c>
      <c r="Z60" s="1" t="n">
        <v>0</v>
      </c>
      <c r="AA60" s="1" t="n">
        <v>0</v>
      </c>
      <c r="AB60" s="1" t="n">
        <v>0</v>
      </c>
      <c r="AC60" s="1" t="n">
        <f aca="false">IF(Z60=0,0,1)+IF(AA60=0,0,1)</f>
        <v>0</v>
      </c>
    </row>
    <row r="61" customFormat="false" ht="12.8" hidden="false" customHeight="false" outlineLevel="0" collapsed="false">
      <c r="A61" s="1" t="n">
        <v>16</v>
      </c>
      <c r="B61" s="1" t="n">
        <v>0</v>
      </c>
      <c r="C61" s="1" t="n">
        <v>6</v>
      </c>
      <c r="D61" s="1" t="n">
        <v>4</v>
      </c>
      <c r="E61" s="1" t="n">
        <f aca="false">IF(B61=0,0,1)+IF(C61=0,0,1)</f>
        <v>1</v>
      </c>
      <c r="G61" s="1" t="n">
        <v>16</v>
      </c>
      <c r="H61" s="1" t="n">
        <v>0</v>
      </c>
      <c r="I61" s="1" t="n">
        <v>6</v>
      </c>
      <c r="J61" s="1" t="n">
        <v>4</v>
      </c>
      <c r="K61" s="1" t="n">
        <f aca="false">IF(H61=0,0,1)+IF(I61=0,0,1)</f>
        <v>1</v>
      </c>
      <c r="M61" s="1" t="n">
        <v>16</v>
      </c>
      <c r="N61" s="1" t="n">
        <v>0</v>
      </c>
      <c r="O61" s="1" t="n">
        <v>6</v>
      </c>
      <c r="P61" s="1" t="n">
        <v>4</v>
      </c>
      <c r="Q61" s="1" t="n">
        <f aca="false">IF(N61=0,0,1)+IF(O61=0,0,1)</f>
        <v>1</v>
      </c>
      <c r="S61" s="1" t="n">
        <v>16</v>
      </c>
      <c r="T61" s="1" t="n">
        <v>0</v>
      </c>
      <c r="U61" s="1" t="n">
        <v>6</v>
      </c>
      <c r="V61" s="1" t="n">
        <v>4</v>
      </c>
      <c r="W61" s="1" t="n">
        <f aca="false">IF(T61=0,0,1)+IF(U61=0,0,1)</f>
        <v>1</v>
      </c>
      <c r="Y61" s="1" t="n">
        <v>16</v>
      </c>
      <c r="Z61" s="1" t="n">
        <v>0</v>
      </c>
      <c r="AA61" s="1" t="n">
        <v>6</v>
      </c>
      <c r="AB61" s="1" t="n">
        <v>4</v>
      </c>
      <c r="AC61" s="1" t="n">
        <f aca="false">IF(Z61=0,0,1)+IF(AA61=0,0,1)</f>
        <v>1</v>
      </c>
    </row>
    <row r="62" customFormat="false" ht="12.8" hidden="false" customHeight="false" outlineLevel="0" collapsed="false">
      <c r="A62" s="1" t="n">
        <v>12</v>
      </c>
      <c r="B62" s="1" t="n">
        <v>6</v>
      </c>
      <c r="C62" s="1" t="n">
        <v>0</v>
      </c>
      <c r="D62" s="1" t="n">
        <v>0</v>
      </c>
      <c r="E62" s="1" t="n">
        <f aca="false">IF(B62=0,0,1)+IF(C62=0,0,1)</f>
        <v>1</v>
      </c>
      <c r="G62" s="1" t="n">
        <v>12</v>
      </c>
      <c r="H62" s="1" t="n">
        <v>6</v>
      </c>
      <c r="I62" s="1" t="n">
        <v>0</v>
      </c>
      <c r="J62" s="1" t="n">
        <v>0</v>
      </c>
      <c r="K62" s="1" t="n">
        <f aca="false">IF(H62=0,0,1)+IF(I62=0,0,1)</f>
        <v>1</v>
      </c>
      <c r="M62" s="1" t="n">
        <v>12</v>
      </c>
      <c r="N62" s="1" t="n">
        <v>6</v>
      </c>
      <c r="O62" s="1" t="n">
        <v>0</v>
      </c>
      <c r="P62" s="1" t="n">
        <v>0</v>
      </c>
      <c r="Q62" s="1" t="n">
        <f aca="false">IF(N62=0,0,1)+IF(O62=0,0,1)</f>
        <v>1</v>
      </c>
      <c r="S62" s="1" t="n">
        <v>12</v>
      </c>
      <c r="T62" s="1" t="n">
        <v>6</v>
      </c>
      <c r="U62" s="1" t="n">
        <v>0</v>
      </c>
      <c r="V62" s="1" t="n">
        <v>0</v>
      </c>
      <c r="W62" s="1" t="n">
        <f aca="false">IF(T62=0,0,1)+IF(U62=0,0,1)</f>
        <v>1</v>
      </c>
      <c r="Y62" s="1" t="n">
        <v>12</v>
      </c>
      <c r="Z62" s="1" t="n">
        <v>6</v>
      </c>
      <c r="AA62" s="1" t="n">
        <v>0</v>
      </c>
      <c r="AB62" s="1" t="n">
        <v>0</v>
      </c>
      <c r="AC62" s="1" t="n">
        <f aca="false">IF(Z62=0,0,1)+IF(AA62=0,0,1)</f>
        <v>1</v>
      </c>
    </row>
    <row r="63" customFormat="false" ht="12.8" hidden="false" customHeight="false" outlineLevel="0" collapsed="false">
      <c r="A63" s="1" t="n">
        <v>18</v>
      </c>
      <c r="B63" s="1" t="n">
        <v>0</v>
      </c>
      <c r="C63" s="1" t="n">
        <v>6</v>
      </c>
      <c r="D63" s="1" t="n">
        <v>6</v>
      </c>
      <c r="E63" s="1" t="n">
        <f aca="false">IF(B63=0,0,1)+IF(C63=0,0,1)</f>
        <v>1</v>
      </c>
      <c r="G63" s="1" t="n">
        <v>18</v>
      </c>
      <c r="H63" s="1" t="n">
        <v>0</v>
      </c>
      <c r="I63" s="1" t="n">
        <v>6</v>
      </c>
      <c r="J63" s="1" t="n">
        <v>6</v>
      </c>
      <c r="K63" s="1" t="n">
        <f aca="false">IF(H63=0,0,1)+IF(I63=0,0,1)</f>
        <v>1</v>
      </c>
      <c r="M63" s="1" t="n">
        <v>18</v>
      </c>
      <c r="N63" s="1" t="n">
        <v>0</v>
      </c>
      <c r="O63" s="1" t="n">
        <v>6</v>
      </c>
      <c r="P63" s="1" t="n">
        <v>6</v>
      </c>
      <c r="Q63" s="1" t="n">
        <f aca="false">IF(N63=0,0,1)+IF(O63=0,0,1)</f>
        <v>1</v>
      </c>
      <c r="S63" s="1" t="n">
        <v>18</v>
      </c>
      <c r="T63" s="1" t="n">
        <v>0</v>
      </c>
      <c r="U63" s="1" t="n">
        <v>6</v>
      </c>
      <c r="V63" s="1" t="n">
        <v>6</v>
      </c>
      <c r="W63" s="1" t="n">
        <f aca="false">IF(T63=0,0,1)+IF(U63=0,0,1)</f>
        <v>1</v>
      </c>
      <c r="Y63" s="1" t="n">
        <v>18</v>
      </c>
      <c r="Z63" s="1" t="n">
        <v>0</v>
      </c>
      <c r="AA63" s="1" t="n">
        <v>6</v>
      </c>
      <c r="AB63" s="1" t="n">
        <v>6</v>
      </c>
      <c r="AC63" s="1" t="n">
        <f aca="false">IF(Z63=0,0,1)+IF(AA63=0,0,1)</f>
        <v>1</v>
      </c>
    </row>
    <row r="64" customFormat="false" ht="12.8" hidden="false" customHeight="false" outlineLevel="0" collapsed="false">
      <c r="A64" s="1" t="n">
        <v>6</v>
      </c>
      <c r="B64" s="1" t="n">
        <v>0</v>
      </c>
      <c r="C64" s="1" t="n">
        <v>2</v>
      </c>
      <c r="D64" s="1" t="n">
        <v>2</v>
      </c>
      <c r="E64" s="1" t="n">
        <f aca="false">IF(B64=0,0,1)+IF(C64=0,0,1)</f>
        <v>1</v>
      </c>
      <c r="G64" s="1" t="n">
        <v>6</v>
      </c>
      <c r="H64" s="1" t="n">
        <v>0</v>
      </c>
      <c r="I64" s="1" t="n">
        <v>2</v>
      </c>
      <c r="J64" s="1" t="n">
        <v>2</v>
      </c>
      <c r="K64" s="1" t="n">
        <f aca="false">IF(H64=0,0,1)+IF(I64=0,0,1)</f>
        <v>1</v>
      </c>
      <c r="M64" s="1" t="n">
        <v>6</v>
      </c>
      <c r="N64" s="1" t="n">
        <v>0</v>
      </c>
      <c r="O64" s="1" t="n">
        <v>2</v>
      </c>
      <c r="P64" s="1" t="n">
        <v>2</v>
      </c>
      <c r="Q64" s="1" t="n">
        <f aca="false">IF(N64=0,0,1)+IF(O64=0,0,1)</f>
        <v>1</v>
      </c>
      <c r="S64" s="1" t="n">
        <v>6</v>
      </c>
      <c r="T64" s="1" t="n">
        <v>0</v>
      </c>
      <c r="U64" s="1" t="n">
        <v>2</v>
      </c>
      <c r="V64" s="1" t="n">
        <v>2</v>
      </c>
      <c r="W64" s="1" t="n">
        <f aca="false">IF(T64=0,0,1)+IF(U64=0,0,1)</f>
        <v>1</v>
      </c>
      <c r="Y64" s="1" t="n">
        <v>6</v>
      </c>
      <c r="Z64" s="1" t="n">
        <v>0</v>
      </c>
      <c r="AA64" s="1" t="n">
        <v>2</v>
      </c>
      <c r="AB64" s="1" t="n">
        <v>2</v>
      </c>
      <c r="AC64" s="1" t="n">
        <f aca="false">IF(Z64=0,0,1)+IF(AA64=0,0,1)</f>
        <v>1</v>
      </c>
    </row>
    <row r="65" customFormat="false" ht="12.8" hidden="false" customHeight="false" outlineLevel="0" collapsed="false">
      <c r="A65" s="1" t="n">
        <v>4</v>
      </c>
      <c r="B65" s="1" t="n">
        <v>0</v>
      </c>
      <c r="C65" s="1" t="n">
        <v>2</v>
      </c>
      <c r="D65" s="1" t="n">
        <v>0</v>
      </c>
      <c r="E65" s="1" t="n">
        <f aca="false">IF(B65=0,0,1)+IF(C65=0,0,1)</f>
        <v>1</v>
      </c>
      <c r="G65" s="1" t="n">
        <v>4</v>
      </c>
      <c r="H65" s="1" t="n">
        <v>0</v>
      </c>
      <c r="I65" s="1" t="n">
        <v>2</v>
      </c>
      <c r="J65" s="1" t="n">
        <v>0</v>
      </c>
      <c r="K65" s="1" t="n">
        <f aca="false">IF(H65=0,0,1)+IF(I65=0,0,1)</f>
        <v>1</v>
      </c>
      <c r="M65" s="1" t="n">
        <v>4</v>
      </c>
      <c r="N65" s="1" t="n">
        <v>0</v>
      </c>
      <c r="O65" s="1" t="n">
        <v>2</v>
      </c>
      <c r="P65" s="1" t="n">
        <v>0</v>
      </c>
      <c r="Q65" s="1" t="n">
        <f aca="false">IF(N65=0,0,1)+IF(O65=0,0,1)</f>
        <v>1</v>
      </c>
      <c r="S65" s="1" t="n">
        <v>4</v>
      </c>
      <c r="T65" s="1" t="n">
        <v>0</v>
      </c>
      <c r="U65" s="1" t="n">
        <v>2</v>
      </c>
      <c r="V65" s="1" t="n">
        <v>0</v>
      </c>
      <c r="W65" s="1" t="n">
        <f aca="false">IF(T65=0,0,1)+IF(U65=0,0,1)</f>
        <v>1</v>
      </c>
      <c r="Y65" s="1" t="n">
        <v>4</v>
      </c>
      <c r="Z65" s="1" t="n">
        <v>0</v>
      </c>
      <c r="AA65" s="1" t="n">
        <v>2</v>
      </c>
      <c r="AB65" s="1" t="n">
        <v>0</v>
      </c>
      <c r="AC65" s="1" t="n">
        <f aca="false">IF(Z65=0,0,1)+IF(AA65=0,0,1)</f>
        <v>1</v>
      </c>
    </row>
    <row r="66" customFormat="false" ht="12.8" hidden="false" customHeight="false" outlineLevel="0" collapsed="false">
      <c r="A66" s="1" t="n">
        <v>4</v>
      </c>
      <c r="B66" s="1" t="n">
        <v>0</v>
      </c>
      <c r="C66" s="1" t="n">
        <v>2</v>
      </c>
      <c r="D66" s="1" t="n">
        <v>0</v>
      </c>
      <c r="E66" s="1" t="n">
        <f aca="false">IF(B66=0,0,1)+IF(C66=0,0,1)</f>
        <v>1</v>
      </c>
      <c r="G66" s="1" t="n">
        <v>4</v>
      </c>
      <c r="H66" s="1" t="n">
        <v>0</v>
      </c>
      <c r="I66" s="1" t="n">
        <v>2</v>
      </c>
      <c r="J66" s="1" t="n">
        <v>0</v>
      </c>
      <c r="K66" s="1" t="n">
        <f aca="false">IF(H66=0,0,1)+IF(I66=0,0,1)</f>
        <v>1</v>
      </c>
      <c r="M66" s="1" t="n">
        <v>4</v>
      </c>
      <c r="N66" s="1" t="n">
        <v>0</v>
      </c>
      <c r="O66" s="1" t="n">
        <v>2</v>
      </c>
      <c r="P66" s="1" t="n">
        <v>0</v>
      </c>
      <c r="Q66" s="1" t="n">
        <f aca="false">IF(N66=0,0,1)+IF(O66=0,0,1)</f>
        <v>1</v>
      </c>
      <c r="S66" s="1" t="n">
        <v>4</v>
      </c>
      <c r="T66" s="1" t="n">
        <v>0</v>
      </c>
      <c r="U66" s="1" t="n">
        <v>2</v>
      </c>
      <c r="V66" s="1" t="n">
        <v>0</v>
      </c>
      <c r="W66" s="1" t="n">
        <f aca="false">IF(T66=0,0,1)+IF(U66=0,0,1)</f>
        <v>1</v>
      </c>
      <c r="Y66" s="1" t="n">
        <v>4</v>
      </c>
      <c r="Z66" s="1" t="n">
        <v>0</v>
      </c>
      <c r="AA66" s="1" t="n">
        <v>2</v>
      </c>
      <c r="AB66" s="1" t="n">
        <v>0</v>
      </c>
      <c r="AC66" s="1" t="n">
        <f aca="false">IF(Z66=0,0,1)+IF(AA66=0,0,1)</f>
        <v>1</v>
      </c>
    </row>
    <row r="67" customFormat="false" ht="12.8" hidden="false" customHeight="false" outlineLevel="0" collapsed="false">
      <c r="A67" s="1" t="n">
        <v>6</v>
      </c>
      <c r="B67" s="1" t="n">
        <v>0</v>
      </c>
      <c r="C67" s="1" t="n">
        <v>2</v>
      </c>
      <c r="D67" s="1" t="n">
        <v>2</v>
      </c>
      <c r="E67" s="1" t="n">
        <f aca="false">IF(B67=0,0,1)+IF(C67=0,0,1)</f>
        <v>1</v>
      </c>
      <c r="G67" s="1" t="n">
        <v>6</v>
      </c>
      <c r="H67" s="1" t="n">
        <v>0</v>
      </c>
      <c r="I67" s="1" t="n">
        <v>2</v>
      </c>
      <c r="J67" s="1" t="n">
        <v>2</v>
      </c>
      <c r="K67" s="1" t="n">
        <f aca="false">IF(H67=0,0,1)+IF(I67=0,0,1)</f>
        <v>1</v>
      </c>
      <c r="M67" s="1" t="n">
        <v>6</v>
      </c>
      <c r="N67" s="1" t="n">
        <v>0</v>
      </c>
      <c r="O67" s="1" t="n">
        <v>2</v>
      </c>
      <c r="P67" s="1" t="n">
        <v>2</v>
      </c>
      <c r="Q67" s="1" t="n">
        <f aca="false">IF(N67=0,0,1)+IF(O67=0,0,1)</f>
        <v>1</v>
      </c>
      <c r="S67" s="1" t="n">
        <v>6</v>
      </c>
      <c r="T67" s="1" t="n">
        <v>0</v>
      </c>
      <c r="U67" s="1" t="n">
        <v>2</v>
      </c>
      <c r="V67" s="1" t="n">
        <v>2</v>
      </c>
      <c r="W67" s="1" t="n">
        <f aca="false">IF(T67=0,0,1)+IF(U67=0,0,1)</f>
        <v>1</v>
      </c>
      <c r="Y67" s="1" t="n">
        <v>6</v>
      </c>
      <c r="Z67" s="1" t="n">
        <v>0</v>
      </c>
      <c r="AA67" s="1" t="n">
        <v>2</v>
      </c>
      <c r="AB67" s="1" t="n">
        <v>2</v>
      </c>
      <c r="AC67" s="1" t="n">
        <f aca="false">IF(Z67=0,0,1)+IF(AA67=0,0,1)</f>
        <v>1</v>
      </c>
    </row>
    <row r="68" customFormat="false" ht="12.8" hidden="false" customHeight="false" outlineLevel="0" collapsed="false">
      <c r="A68" s="1" t="n">
        <v>3</v>
      </c>
      <c r="B68" s="1" t="n">
        <v>0</v>
      </c>
      <c r="C68" s="1" t="n">
        <v>1</v>
      </c>
      <c r="D68" s="1" t="n">
        <v>1</v>
      </c>
      <c r="E68" s="1" t="n">
        <f aca="false">IF(B68=0,0,1)+IF(C68=0,0,1)</f>
        <v>1</v>
      </c>
      <c r="G68" s="1" t="n">
        <v>3</v>
      </c>
      <c r="H68" s="1" t="n">
        <v>0</v>
      </c>
      <c r="I68" s="1" t="n">
        <v>1</v>
      </c>
      <c r="J68" s="1" t="n">
        <v>1</v>
      </c>
      <c r="K68" s="1" t="n">
        <f aca="false">IF(H68=0,0,1)+IF(I68=0,0,1)</f>
        <v>1</v>
      </c>
      <c r="M68" s="1" t="n">
        <v>3</v>
      </c>
      <c r="N68" s="1" t="n">
        <v>0</v>
      </c>
      <c r="O68" s="1" t="n">
        <v>1</v>
      </c>
      <c r="P68" s="1" t="n">
        <v>1</v>
      </c>
      <c r="Q68" s="1" t="n">
        <f aca="false">IF(N68=0,0,1)+IF(O68=0,0,1)</f>
        <v>1</v>
      </c>
      <c r="S68" s="1" t="n">
        <v>3</v>
      </c>
      <c r="T68" s="1" t="n">
        <v>0</v>
      </c>
      <c r="U68" s="1" t="n">
        <v>1</v>
      </c>
      <c r="V68" s="1" t="n">
        <v>1</v>
      </c>
      <c r="W68" s="1" t="n">
        <f aca="false">IF(T68=0,0,1)+IF(U68=0,0,1)</f>
        <v>1</v>
      </c>
      <c r="Y68" s="1" t="n">
        <v>3</v>
      </c>
      <c r="Z68" s="1" t="n">
        <v>0</v>
      </c>
      <c r="AA68" s="1" t="n">
        <v>1</v>
      </c>
      <c r="AB68" s="1" t="n">
        <v>1</v>
      </c>
      <c r="AC68" s="1" t="n">
        <f aca="false">IF(Z68=0,0,1)+IF(AA68=0,0,1)</f>
        <v>1</v>
      </c>
    </row>
    <row r="69" customFormat="false" ht="12.8" hidden="false" customHeight="false" outlineLevel="0" collapsed="false">
      <c r="A69" s="1" t="n">
        <v>3</v>
      </c>
      <c r="B69" s="1" t="n">
        <v>0</v>
      </c>
      <c r="C69" s="1" t="n">
        <v>1</v>
      </c>
      <c r="D69" s="1" t="n">
        <v>1</v>
      </c>
      <c r="E69" s="1" t="n">
        <f aca="false">IF(B69=0,0,1)+IF(C69=0,0,1)</f>
        <v>1</v>
      </c>
      <c r="G69" s="1" t="n">
        <v>3</v>
      </c>
      <c r="H69" s="1" t="n">
        <v>0</v>
      </c>
      <c r="I69" s="1" t="n">
        <v>1</v>
      </c>
      <c r="J69" s="1" t="n">
        <v>1</v>
      </c>
      <c r="K69" s="1" t="n">
        <f aca="false">IF(H69=0,0,1)+IF(I69=0,0,1)</f>
        <v>1</v>
      </c>
      <c r="M69" s="1" t="n">
        <v>3</v>
      </c>
      <c r="N69" s="1" t="n">
        <v>0</v>
      </c>
      <c r="O69" s="1" t="n">
        <v>1</v>
      </c>
      <c r="P69" s="1" t="n">
        <v>1</v>
      </c>
      <c r="Q69" s="1" t="n">
        <f aca="false">IF(N69=0,0,1)+IF(O69=0,0,1)</f>
        <v>1</v>
      </c>
      <c r="S69" s="1" t="n">
        <v>3</v>
      </c>
      <c r="T69" s="1" t="n">
        <v>0</v>
      </c>
      <c r="U69" s="1" t="n">
        <v>1</v>
      </c>
      <c r="V69" s="1" t="n">
        <v>1</v>
      </c>
      <c r="W69" s="1" t="n">
        <f aca="false">IF(T69=0,0,1)+IF(U69=0,0,1)</f>
        <v>1</v>
      </c>
      <c r="Y69" s="1" t="n">
        <v>3</v>
      </c>
      <c r="Z69" s="1" t="n">
        <v>0</v>
      </c>
      <c r="AA69" s="1" t="n">
        <v>1</v>
      </c>
      <c r="AB69" s="1" t="n">
        <v>1</v>
      </c>
      <c r="AC69" s="1" t="n">
        <f aca="false">IF(Z69=0,0,1)+IF(AA69=0,0,1)</f>
        <v>1</v>
      </c>
    </row>
    <row r="70" customFormat="false" ht="12.8" hidden="false" customHeight="false" outlineLevel="0" collapsed="false">
      <c r="D70" s="1" t="s">
        <v>45</v>
      </c>
      <c r="E70" s="3" t="n">
        <f aca="false">SUM(E50:E69)/(2*COUNT(A50:A69))</f>
        <v>0.625</v>
      </c>
      <c r="J70" s="1" t="s">
        <v>45</v>
      </c>
      <c r="K70" s="3" t="n">
        <f aca="false">SUM(K50:K69)/(2*COUNT(G50:G69))</f>
        <v>0.625</v>
      </c>
      <c r="P70" s="1" t="s">
        <v>45</v>
      </c>
      <c r="Q70" s="3" t="n">
        <f aca="false">SUM(Q50:Q69)/(2*COUNT(M50:M69))</f>
        <v>0.625</v>
      </c>
      <c r="V70" s="1" t="s">
        <v>45</v>
      </c>
      <c r="W70" s="3" t="n">
        <f aca="false">SUM(W50:W69)/(2*COUNT(S50:S69))</f>
        <v>0.625</v>
      </c>
      <c r="AB70" s="1" t="s">
        <v>45</v>
      </c>
      <c r="AC70" s="3" t="n">
        <f aca="false">SUM(AC50:AC69)/(2*COUNT(Y50:Y69))</f>
        <v>0.625</v>
      </c>
    </row>
    <row r="71" customFormat="false" ht="12.8" hidden="false" customHeight="false" outlineLevel="0" collapsed="false">
      <c r="D71" s="1" t="s">
        <v>46</v>
      </c>
      <c r="E71" s="3" t="n">
        <f aca="false">COUNTIF(E50:E69,"&lt;&gt;0")/COUNT(E50:E69)</f>
        <v>0.95</v>
      </c>
      <c r="J71" s="1" t="s">
        <v>46</v>
      </c>
      <c r="K71" s="3" t="n">
        <f aca="false">COUNTIF(K50:K69,"&lt;&gt;0")/COUNT(K50:K69)</f>
        <v>0.95</v>
      </c>
      <c r="P71" s="1" t="s">
        <v>46</v>
      </c>
      <c r="Q71" s="3" t="n">
        <f aca="false">COUNTIF(Q50:Q69,"&lt;&gt;0")/COUNT(Q50:Q69)</f>
        <v>0.95</v>
      </c>
      <c r="V71" s="1" t="s">
        <v>46</v>
      </c>
      <c r="W71" s="3" t="n">
        <f aca="false">COUNTIF(W50:W69,"&lt;&gt;0")/COUNT(W50:W69)</f>
        <v>0.95</v>
      </c>
      <c r="AB71" s="1" t="s">
        <v>46</v>
      </c>
      <c r="AC71" s="3" t="n">
        <f aca="false">COUNTIF(AC50:AC69,"&lt;&gt;0")/COUNT(AC50:AC69)</f>
        <v>0.95</v>
      </c>
    </row>
    <row r="72" customFormat="false" ht="12.8" hidden="false" customHeight="false" outlineLevel="0" collapsed="false">
      <c r="D72" s="1" t="s">
        <v>47</v>
      </c>
      <c r="E72" s="3" t="n">
        <f aca="false">(COUNTIF(E50:E69,"&lt;&gt;0")-1)/(COUNT(E50:E69)-1)</f>
        <v>0.947368421052632</v>
      </c>
      <c r="J72" s="1" t="s">
        <v>47</v>
      </c>
      <c r="K72" s="3" t="n">
        <f aca="false">(COUNTIF(K50:K69,"&lt;&gt;0")-1)/(COUNT(K50:K69)-1)</f>
        <v>0.947368421052632</v>
      </c>
      <c r="P72" s="1" t="s">
        <v>47</v>
      </c>
      <c r="Q72" s="3" t="n">
        <f aca="false">(COUNTIF(Q50:Q69,"&lt;&gt;0")-1)/(COUNT(Q50:Q69)-1)</f>
        <v>0.947368421052632</v>
      </c>
      <c r="V72" s="1" t="s">
        <v>47</v>
      </c>
      <c r="W72" s="3" t="n">
        <f aca="false">(COUNTIF(W50:W69,"&lt;&gt;0")-1)/(COUNT(W50:W69)-1)</f>
        <v>0.947368421052632</v>
      </c>
      <c r="AB72" s="1" t="s">
        <v>47</v>
      </c>
      <c r="AC72" s="3" t="n">
        <f aca="false">(COUNTIF(AC50:AC69,"&lt;&gt;0")-1)/(COUNT(AC50:AC69)-1)</f>
        <v>0.947368421052632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90"/>
  <sheetViews>
    <sheetView showFormulas="false" showGridLines="true" showRowColHeaders="true" showZeros="true" rightToLeft="false" tabSelected="true" showOutlineSymbols="true" defaultGridColor="true" view="normal" topLeftCell="O55" colorId="64" zoomScale="100" zoomScaleNormal="100" zoomScalePageLayoutView="100" workbookViewId="0">
      <selection pane="topLeft" activeCell="AB91" activeCellId="0" sqref="AB9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6.42"/>
    <col collapsed="false" customWidth="true" hidden="false" outlineLevel="0" max="2" min="2" style="1" width="26.7"/>
    <col collapsed="false" customWidth="true" hidden="false" outlineLevel="0" max="9" min="9" style="1" width="31.1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J1" s="2" t="s">
        <v>7</v>
      </c>
      <c r="K1" s="2" t="s">
        <v>8</v>
      </c>
      <c r="L1" s="2" t="s">
        <v>9</v>
      </c>
    </row>
    <row r="2" customFormat="false" ht="12.8" hidden="false" customHeight="false" outlineLevel="0" collapsed="false">
      <c r="A2" s="1" t="s">
        <v>10</v>
      </c>
      <c r="B2" s="1" t="s">
        <v>11</v>
      </c>
      <c r="C2" s="1" t="n">
        <f aca="false">AVERAGE(A31,G31,M31,S31,Y31,A62,G62,M62,S62,Z62)</f>
        <v>79.3</v>
      </c>
      <c r="D2" s="1" t="n">
        <f aca="false">AVERAGE(B31,H31,N31,T31,Z31,B62,H62,N62,T62,AA62)</f>
        <v>7.5</v>
      </c>
      <c r="E2" s="1" t="n">
        <f aca="false">AVERAGE(C31,I31,O31,U31,AA31,C62,I62,O62,U62,AB62)</f>
        <v>23.6</v>
      </c>
      <c r="F2" s="1" t="n">
        <f aca="false">AVERAGE(D31,J31,P31,V31,AB31,D62,J62,P62,V62,AC62)</f>
        <v>27.7</v>
      </c>
      <c r="G2" s="1" t="s">
        <v>12</v>
      </c>
      <c r="I2" s="2" t="s">
        <v>13</v>
      </c>
      <c r="J2" s="3" t="n">
        <f aca="false">AVERAGE(E57,K57,Q57,W57,AC57,E88,K88,Q88,W88,AC88)</f>
        <v>0.469230769230769</v>
      </c>
      <c r="K2" s="3" t="n">
        <f aca="false">AVERAGE(E58,K58,Q58,W58,AC58,E89,K89,Q89,W89,AC89)</f>
        <v>0.661538461538462</v>
      </c>
      <c r="L2" s="3" t="n">
        <f aca="false">AVERAGE(E59,K59,Q59,W59,AC59,E90,K90,Q90,W90,AC90)</f>
        <v>0.648</v>
      </c>
    </row>
    <row r="3" customFormat="false" ht="12.8" hidden="false" customHeight="false" outlineLevel="0" collapsed="false">
      <c r="A3" s="1" t="s">
        <v>14</v>
      </c>
      <c r="B3" s="1" t="s">
        <v>15</v>
      </c>
      <c r="C3" s="1" t="n">
        <f aca="false">AVERAGE(A32,G32,M32,S32,Y32,A63,G63,M63,S63,Z63)</f>
        <v>85.4</v>
      </c>
      <c r="D3" s="1" t="n">
        <f aca="false">AVERAGE(B32,H32,N32,T32,Z32,B63,H63,N63,T63,AA63)</f>
        <v>8.4</v>
      </c>
      <c r="E3" s="1" t="n">
        <f aca="false">AVERAGE(C32,I32,O32,U32,AA32,C63,I63,O63,U63,AB63)</f>
        <v>23.8</v>
      </c>
      <c r="F3" s="1" t="n">
        <f aca="false">AVERAGE(D32,J32,P32,V32,AB32,D63,J63,P63,V63,AC63)</f>
        <v>30.3</v>
      </c>
      <c r="G3" s="1" t="s">
        <v>12</v>
      </c>
      <c r="I3" s="2" t="s">
        <v>16</v>
      </c>
      <c r="J3" s="3" t="n">
        <f aca="false">STDEV(E57,K57,Q57,W57,AC57,E88,K88,Q88,W88,AC88)</f>
        <v>0.169162768000469</v>
      </c>
      <c r="K3" s="3" t="n">
        <f aca="false">STDEV(E58,K58,Q58,W58,AC58,E89,K89,Q89,W89,AC89)</f>
        <v>0.212835958660996</v>
      </c>
      <c r="L3" s="3" t="n">
        <f aca="false">STDEV(E59,K59,Q59,W59,AC59,E90,K90,Q90,W90,AC90)</f>
        <v>0.221349397007436</v>
      </c>
    </row>
    <row r="4" customFormat="false" ht="12.8" hidden="false" customHeight="false" outlineLevel="0" collapsed="false">
      <c r="A4" s="1" t="s">
        <v>17</v>
      </c>
      <c r="B4" s="1" t="s">
        <v>17</v>
      </c>
      <c r="C4" s="1" t="n">
        <f aca="false">AVERAGE(A33,G33,M33,S33,Y33,A64,G64,M64,S64,Z64)</f>
        <v>459.8</v>
      </c>
      <c r="D4" s="1" t="n">
        <f aca="false">AVERAGE(B33,H33,N33,T33,Z33,B64,H64,N64,T64,AA64)</f>
        <v>27.9</v>
      </c>
      <c r="E4" s="1" t="n">
        <f aca="false">AVERAGE(C33,I33,O33,U33,AA33,C64,I64,O64,U64,AB64)</f>
        <v>224.1</v>
      </c>
      <c r="F4" s="1" t="n">
        <f aca="false">AVERAGE(D33,J33,P33,V33,AB33,D64,J64,P64,V64,AC64)</f>
        <v>228</v>
      </c>
      <c r="G4" s="1" t="s">
        <v>12</v>
      </c>
    </row>
    <row r="5" customFormat="false" ht="12.8" hidden="false" customHeight="false" outlineLevel="0" collapsed="false">
      <c r="A5" s="1" t="s">
        <v>53</v>
      </c>
      <c r="B5" s="1" t="s">
        <v>11</v>
      </c>
      <c r="C5" s="1" t="n">
        <f aca="false">AVERAGE(A34,G34,M34,S34,Y34,A65,G65,M65,S65,Z65)</f>
        <v>611</v>
      </c>
      <c r="D5" s="1" t="n">
        <f aca="false">AVERAGE(B34,H34,N34,T34,Z34,B65,H65,N65,T65,AA65)</f>
        <v>27.9</v>
      </c>
      <c r="E5" s="1" t="n">
        <f aca="false">AVERAGE(C34,I34,O34,U34,AA34,C65,I65,O65,U65,AB65)</f>
        <v>221.4</v>
      </c>
      <c r="F5" s="1" t="n">
        <f aca="false">AVERAGE(D34,J34,P34,V34,AB34,D65,J65,P65,V65,AC65)</f>
        <v>203.8</v>
      </c>
      <c r="G5" s="1" t="s">
        <v>12</v>
      </c>
    </row>
    <row r="6" customFormat="false" ht="12.8" hidden="false" customHeight="false" outlineLevel="0" collapsed="false">
      <c r="A6" s="1" t="s">
        <v>53</v>
      </c>
      <c r="B6" s="1" t="s">
        <v>53</v>
      </c>
      <c r="C6" s="1" t="n">
        <f aca="false">AVERAGE(A35,G35,M35,S35,Y35,A66,G66,M66,S66,Z66)</f>
        <v>611.3</v>
      </c>
      <c r="D6" s="1" t="n">
        <f aca="false">AVERAGE(B35,H35,N35,T35,Z35,B66,H66,N66,T66,AA66)</f>
        <v>28</v>
      </c>
      <c r="E6" s="1" t="n">
        <f aca="false">AVERAGE(C35,I35,O35,U35,AA35,C66,I66,O66,U66,AB66)</f>
        <v>221.4</v>
      </c>
      <c r="F6" s="1" t="n">
        <f aca="false">AVERAGE(D35,J35,P35,V35,AB35,D66,J66,P66,V66,AC66)</f>
        <v>203.9</v>
      </c>
      <c r="G6" s="1" t="s">
        <v>12</v>
      </c>
    </row>
    <row r="7" customFormat="false" ht="12.8" hidden="false" customHeight="false" outlineLevel="0" collapsed="false">
      <c r="A7" s="1" t="s">
        <v>33</v>
      </c>
      <c r="B7" s="1" t="s">
        <v>33</v>
      </c>
      <c r="C7" s="1" t="n">
        <f aca="false">AVERAGE(A36,G36,M36,S36,Y36,A67,G67,M67,S67,Z67)</f>
        <v>16.5</v>
      </c>
      <c r="D7" s="1" t="n">
        <f aca="false">AVERAGE(B36,H36,N36,T36,Z36,B67,H67,N67,T67,AA67)</f>
        <v>5.2</v>
      </c>
      <c r="E7" s="1" t="n">
        <f aca="false">AVERAGE(C36,I36,O36,U36,AA36,C67,I67,O67,U67,AB67)</f>
        <v>0.7</v>
      </c>
      <c r="F7" s="1" t="n">
        <f aca="false">AVERAGE(D36,J36,P36,V36,AB36,D67,J67,P67,V67,AC67)</f>
        <v>5.4</v>
      </c>
      <c r="G7" s="1" t="s">
        <v>12</v>
      </c>
    </row>
    <row r="8" customFormat="false" ht="12.8" hidden="false" customHeight="false" outlineLevel="0" collapsed="false">
      <c r="A8" s="1" t="s">
        <v>54</v>
      </c>
      <c r="B8" s="1" t="s">
        <v>54</v>
      </c>
      <c r="C8" s="1" t="n">
        <f aca="false">AVERAGE(A37,G37,M37,S37,Y37,A68,G68,M68,S68,Z68)</f>
        <v>11.2</v>
      </c>
      <c r="D8" s="1" t="n">
        <f aca="false">AVERAGE(B37,H37,N37,T37,Z37,B68,H68,N68,T68,AA68)</f>
        <v>5.2</v>
      </c>
      <c r="E8" s="1" t="n">
        <f aca="false">AVERAGE(C37,I37,O37,U37,AA37,C68,I68,O68,U68,AB68)</f>
        <v>0.1</v>
      </c>
      <c r="F8" s="1" t="n">
        <f aca="false">AVERAGE(D37,J37,P37,V37,AB37,D68,J68,P68,V68,AC68)</f>
        <v>0.1</v>
      </c>
      <c r="G8" s="1" t="s">
        <v>12</v>
      </c>
    </row>
    <row r="9" customFormat="false" ht="12.8" hidden="false" customHeight="false" outlineLevel="0" collapsed="false">
      <c r="A9" s="1" t="s">
        <v>22</v>
      </c>
      <c r="B9" s="1" t="s">
        <v>23</v>
      </c>
      <c r="C9" s="1" t="n">
        <f aca="false">AVERAGE(A38,G38,M38,S38,Y38,A69,G69,M69,S69,Z69)</f>
        <v>0.2</v>
      </c>
      <c r="D9" s="1" t="n">
        <f aca="false">AVERAGE(B38,H38,N38,T38,Z38,B69,H69,N69,T69,AA69)</f>
        <v>0</v>
      </c>
      <c r="E9" s="1" t="n">
        <f aca="false">AVERAGE(C38,I38,O38,U38,AA38,C69,I69,O69,U69,AB69)</f>
        <v>0.1</v>
      </c>
      <c r="F9" s="1" t="n">
        <f aca="false">AVERAGE(D38,J38,P38,V38,AB38,D69,J69,P69,V69,AC69)</f>
        <v>0</v>
      </c>
      <c r="G9" s="1" t="s">
        <v>21</v>
      </c>
    </row>
    <row r="10" customFormat="false" ht="12.8" hidden="false" customHeight="false" outlineLevel="0" collapsed="false">
      <c r="A10" s="1" t="s">
        <v>24</v>
      </c>
      <c r="B10" s="1" t="s">
        <v>11</v>
      </c>
      <c r="C10" s="1" t="n">
        <f aca="false">AVERAGE(A39,G39,M39,S39,Y39,A70,G70,M70,S70,Z70)</f>
        <v>69.2</v>
      </c>
      <c r="D10" s="1" t="n">
        <f aca="false">AVERAGE(B39,H39,N39,T39,Z39,B70,H70,N70,T70,AA70)</f>
        <v>3.2</v>
      </c>
      <c r="E10" s="1" t="n">
        <f aca="false">AVERAGE(C39,I39,O39,U39,AA39,C70,I70,O70,U70,AB70)</f>
        <v>23.2</v>
      </c>
      <c r="F10" s="1" t="n">
        <f aca="false">AVERAGE(D39,J39,P39,V39,AB39,D70,J70,P70,V70,AC70)</f>
        <v>25</v>
      </c>
      <c r="G10" s="1" t="s">
        <v>12</v>
      </c>
    </row>
    <row r="11" customFormat="false" ht="12.8" hidden="false" customHeight="false" outlineLevel="0" collapsed="false">
      <c r="A11" s="1" t="s">
        <v>24</v>
      </c>
      <c r="B11" s="1" t="s">
        <v>24</v>
      </c>
      <c r="C11" s="1" t="n">
        <f aca="false">AVERAGE(A40,G40,M40,S40,Y40,A71,G71,M71,S71,Z71)</f>
        <v>72.2</v>
      </c>
      <c r="D11" s="1" t="n">
        <f aca="false">AVERAGE(B40,H40,N40,T40,Z40,B71,H71,N71,T71,AA71)</f>
        <v>4.2</v>
      </c>
      <c r="E11" s="1" t="n">
        <f aca="false">AVERAGE(C40,I40,O40,U40,AA40,C71,I71,O71,U71,AB71)</f>
        <v>23.2</v>
      </c>
      <c r="F11" s="1" t="n">
        <f aca="false">AVERAGE(D40,J40,P40,V40,AB40,D71,J71,P71,V71,AC71)</f>
        <v>26</v>
      </c>
      <c r="G11" s="1" t="s">
        <v>12</v>
      </c>
    </row>
    <row r="12" customFormat="false" ht="12.8" hidden="false" customHeight="false" outlineLevel="0" collapsed="false">
      <c r="A12" s="1" t="s">
        <v>33</v>
      </c>
      <c r="B12" s="1" t="s">
        <v>33</v>
      </c>
      <c r="C12" s="1" t="n">
        <f aca="false">AVERAGE(A41,G41,M41,S41,Y41,A72,G72,M72,S72,Z72)</f>
        <v>3.3</v>
      </c>
      <c r="D12" s="1" t="n">
        <f aca="false">AVERAGE(B41,H41,N41,T41,Z41,B72,H72,N72,T72,AA72)</f>
        <v>0.1</v>
      </c>
      <c r="E12" s="1" t="n">
        <f aca="false">AVERAGE(C41,I41,O41,U41,AA41,C72,I72,O72,U72,AB72)</f>
        <v>1</v>
      </c>
      <c r="F12" s="1" t="n">
        <f aca="false">AVERAGE(D41,J41,P41,V41,AB41,D72,J72,P72,V72,AC72)</f>
        <v>1.1</v>
      </c>
      <c r="G12" s="1" t="s">
        <v>12</v>
      </c>
    </row>
    <row r="13" customFormat="false" ht="12.8" hidden="false" customHeight="false" outlineLevel="0" collapsed="false">
      <c r="A13" s="1" t="s">
        <v>55</v>
      </c>
      <c r="B13" s="1" t="s">
        <v>55</v>
      </c>
      <c r="C13" s="1" t="n">
        <f aca="false">AVERAGE(A42,G42,M42,S42,Y42,A73,G73,M73,S73,Z73)</f>
        <v>2.2</v>
      </c>
      <c r="D13" s="1" t="n">
        <f aca="false">AVERAGE(B42,H42,N42,T42,Z42,B73,H73,N73,T73,AA73)</f>
        <v>0.1</v>
      </c>
      <c r="E13" s="1" t="n">
        <f aca="false">AVERAGE(C42,I42,O42,U42,AA42,C73,I73,O73,U73,AB73)</f>
        <v>1</v>
      </c>
      <c r="F13" s="1" t="n">
        <f aca="false">AVERAGE(D42,J42,P42,V42,AB42,D73,J73,P73,V73,AC73)</f>
        <v>0</v>
      </c>
      <c r="G13" s="1" t="s">
        <v>12</v>
      </c>
    </row>
    <row r="14" customFormat="false" ht="12.8" hidden="false" customHeight="false" outlineLevel="0" collapsed="false">
      <c r="A14" s="1" t="s">
        <v>25</v>
      </c>
      <c r="B14" s="1" t="s">
        <v>23</v>
      </c>
      <c r="C14" s="1" t="n">
        <f aca="false">AVERAGE(A43,G43,M43,S43,Y43,A74,G74,M74,S74,Z74)</f>
        <v>2</v>
      </c>
      <c r="D14" s="1" t="n">
        <f aca="false">AVERAGE(B43,H43,N43,T43,Z43,B74,H74,N74,T74,AA74)</f>
        <v>0</v>
      </c>
      <c r="E14" s="1" t="n">
        <f aca="false">AVERAGE(C43,I43,O43,U43,AA43,C74,I74,O74,U74,AB74)</f>
        <v>1</v>
      </c>
      <c r="F14" s="1" t="n">
        <f aca="false">AVERAGE(D43,J43,P43,V43,AB43,D74,J74,P74,V74,AC74)</f>
        <v>0</v>
      </c>
      <c r="G14" s="1" t="s">
        <v>21</v>
      </c>
    </row>
    <row r="15" customFormat="false" ht="12.8" hidden="false" customHeight="false" outlineLevel="0" collapsed="false">
      <c r="A15" s="1" t="s">
        <v>33</v>
      </c>
      <c r="B15" s="1" t="s">
        <v>33</v>
      </c>
      <c r="C15" s="1" t="n">
        <f aca="false">AVERAGE(A44,G44,M44,S44,Y44,A75,G75,M75,S75,Z75)</f>
        <v>18.9</v>
      </c>
      <c r="D15" s="1" t="n">
        <f aca="false">AVERAGE(B44,H44,N44,T44,Z44,B75,H75,N75,T75,AA75)</f>
        <v>5.2</v>
      </c>
      <c r="E15" s="1" t="n">
        <f aca="false">AVERAGE(C44,I44,O44,U44,AA44,C75,I75,O75,U75,AB75)</f>
        <v>1.5</v>
      </c>
      <c r="F15" s="1" t="n">
        <f aca="false">AVERAGE(D44,J44,P44,V44,AB44,D75,J75,P75,V75,AC75)</f>
        <v>6.2</v>
      </c>
      <c r="G15" s="1" t="s">
        <v>12</v>
      </c>
    </row>
    <row r="16" customFormat="false" ht="12.8" hidden="false" customHeight="false" outlineLevel="0" collapsed="false">
      <c r="A16" s="1" t="s">
        <v>56</v>
      </c>
      <c r="B16" s="1" t="s">
        <v>56</v>
      </c>
      <c r="C16" s="1" t="n">
        <f aca="false">AVERAGE(A45,G45,M45,S45,Y45,A76,G76,M76,S76,Z76)</f>
        <v>18.9</v>
      </c>
      <c r="D16" s="1" t="n">
        <f aca="false">AVERAGE(B45,H45,N45,T45,Z45,B76,H76,N76,T76,AA76)</f>
        <v>5.2</v>
      </c>
      <c r="E16" s="1" t="n">
        <f aca="false">AVERAGE(C45,I45,O45,U45,AA45,C76,I76,O76,U76,AB76)</f>
        <v>1.5</v>
      </c>
      <c r="F16" s="1" t="n">
        <f aca="false">AVERAGE(D45,J45,P45,V45,AB45,D76,J76,P76,V76,AC76)</f>
        <v>6.2</v>
      </c>
      <c r="G16" s="1" t="s">
        <v>12</v>
      </c>
    </row>
    <row r="17" customFormat="false" ht="12.8" hidden="false" customHeight="false" outlineLevel="0" collapsed="false">
      <c r="A17" s="1" t="s">
        <v>55</v>
      </c>
      <c r="B17" s="1" t="s">
        <v>55</v>
      </c>
      <c r="C17" s="1" t="n">
        <f aca="false">AVERAGE(A46,G46,M46,S46,Y46,A77,G77,M77,S77,Z77)</f>
        <v>12.8</v>
      </c>
      <c r="D17" s="1" t="n">
        <f aca="false">AVERAGE(B46,H46,N46,T46,Z46,B77,H77,N77,T77,AA77)</f>
        <v>5.3</v>
      </c>
      <c r="E17" s="1" t="n">
        <f aca="false">AVERAGE(C46,I46,O46,U46,AA46,C77,I77,O77,U77,AB77)</f>
        <v>0.8</v>
      </c>
      <c r="F17" s="1" t="n">
        <f aca="false">AVERAGE(D46,J46,P46,V46,AB46,D77,J77,P77,V77,AC77)</f>
        <v>0.1</v>
      </c>
      <c r="G17" s="1" t="s">
        <v>12</v>
      </c>
    </row>
    <row r="18" customFormat="false" ht="12.8" hidden="false" customHeight="false" outlineLevel="0" collapsed="false">
      <c r="A18" s="1" t="s">
        <v>54</v>
      </c>
      <c r="B18" s="1" t="s">
        <v>54</v>
      </c>
      <c r="C18" s="1" t="n">
        <f aca="false">AVERAGE(A47,G47,M47,S47,Y47,A78,G78,M78,S78,Z78)</f>
        <v>11.2</v>
      </c>
      <c r="D18" s="1" t="n">
        <f aca="false">AVERAGE(B47,H47,N47,T47,Z47,B78,H78,N78,T78,AA78)</f>
        <v>5.2</v>
      </c>
      <c r="E18" s="1" t="n">
        <f aca="false">AVERAGE(C47,I47,O47,U47,AA47,C78,I78,O78,U78,AB78)</f>
        <v>0.1</v>
      </c>
      <c r="F18" s="1" t="n">
        <f aca="false">AVERAGE(D47,J47,P47,V47,AB47,D78,J78,P78,V78,AC78)</f>
        <v>0.1</v>
      </c>
      <c r="G18" s="1" t="s">
        <v>12</v>
      </c>
    </row>
    <row r="19" customFormat="false" ht="12.8" hidden="false" customHeight="false" outlineLevel="0" collapsed="false">
      <c r="A19" s="1" t="s">
        <v>27</v>
      </c>
      <c r="B19" s="1" t="s">
        <v>28</v>
      </c>
      <c r="C19" s="1" t="n">
        <f aca="false">AVERAGE(A48,G48,M48,S48,Y48,A79,G79,M79,S79,Z79)</f>
        <v>2.4</v>
      </c>
      <c r="D19" s="1" t="n">
        <f aca="false">AVERAGE(B48,H48,N48,T48,Z48,B79,H79,N79,T79,AA79)</f>
        <v>0</v>
      </c>
      <c r="E19" s="1" t="n">
        <f aca="false">AVERAGE(C48,I48,O48,U48,AA48,C79,I79,O79,U79,AB79)</f>
        <v>0.9</v>
      </c>
      <c r="F19" s="1" t="n">
        <f aca="false">AVERAGE(D48,J48,P48,V48,AB48,D79,J79,P79,V79,AC79)</f>
        <v>0.6</v>
      </c>
      <c r="G19" s="1" t="s">
        <v>21</v>
      </c>
    </row>
    <row r="20" customFormat="false" ht="12.8" hidden="false" customHeight="false" outlineLevel="0" collapsed="false">
      <c r="A20" s="1" t="s">
        <v>29</v>
      </c>
      <c r="B20" s="1" t="s">
        <v>29</v>
      </c>
      <c r="C20" s="1" t="n">
        <f aca="false">AVERAGE(A49,G49,M49,S49,Y49,A80,G80,M80,S80,Z80)</f>
        <v>1.8</v>
      </c>
      <c r="D20" s="1" t="n">
        <f aca="false">AVERAGE(B49,H49,N49,T49,Z49,B80,H80,N80,T80,AA80)</f>
        <v>0.9</v>
      </c>
      <c r="E20" s="1" t="n">
        <f aca="false">AVERAGE(C49,I49,O49,U49,AA49,C80,I80,O80,U80,AB80)</f>
        <v>0</v>
      </c>
      <c r="F20" s="1" t="n">
        <f aca="false">AVERAGE(D49,J49,P49,V49,AB49,D80,J80,P80,V80,AC80)</f>
        <v>0</v>
      </c>
      <c r="G20" s="1" t="s">
        <v>21</v>
      </c>
    </row>
    <row r="21" customFormat="false" ht="12.8" hidden="false" customHeight="false" outlineLevel="0" collapsed="false">
      <c r="A21" s="1" t="s">
        <v>30</v>
      </c>
      <c r="B21" s="1" t="s">
        <v>31</v>
      </c>
      <c r="C21" s="1" t="n">
        <f aca="false">AVERAGE(A50,G50,M50,S50,Y50,A81,G81,M81,S81,Z81)</f>
        <v>2.7</v>
      </c>
      <c r="D21" s="1" t="n">
        <f aca="false">AVERAGE(B50,H50,N50,T50,Z50,B81,H81,N81,T81,AA81)</f>
        <v>0</v>
      </c>
      <c r="E21" s="1" t="n">
        <f aca="false">AVERAGE(C50,I50,O50,U50,AA50,C81,I81,O81,U81,AB81)</f>
        <v>0.9</v>
      </c>
      <c r="F21" s="1" t="n">
        <f aca="false">AVERAGE(D50,J50,P50,V50,AB50,D81,J81,P81,V81,AC81)</f>
        <v>0.9</v>
      </c>
      <c r="G21" s="1" t="s">
        <v>21</v>
      </c>
    </row>
    <row r="22" customFormat="false" ht="12.8" hidden="false" customHeight="false" outlineLevel="0" collapsed="false">
      <c r="A22" s="1" t="s">
        <v>32</v>
      </c>
      <c r="B22" s="1" t="s">
        <v>33</v>
      </c>
      <c r="C22" s="1" t="n">
        <f aca="false">AVERAGE(A51,G51,M51,S51,Y51,A82,G82,M82,S82,Z82)</f>
        <v>1.5</v>
      </c>
      <c r="D22" s="1" t="n">
        <f aca="false">AVERAGE(B51,H51,N51,T51,Z51,B82,H82,N82,T82,AA82)</f>
        <v>0</v>
      </c>
      <c r="E22" s="1" t="n">
        <f aca="false">AVERAGE(C51,I51,O51,U51,AA51,C82,I82,O82,U82,AB82)</f>
        <v>0.5</v>
      </c>
      <c r="F22" s="1" t="n">
        <f aca="false">AVERAGE(D51,J51,P51,V51,AB51,D82,J82,P82,V82,AC82)</f>
        <v>0.5</v>
      </c>
      <c r="G22" s="1" t="s">
        <v>21</v>
      </c>
    </row>
    <row r="23" customFormat="false" ht="12.8" hidden="false" customHeight="false" outlineLevel="0" collapsed="false">
      <c r="A23" s="1" t="s">
        <v>34</v>
      </c>
      <c r="B23" s="1" t="s">
        <v>23</v>
      </c>
      <c r="C23" s="1" t="n">
        <f aca="false">AVERAGE(A52,G52,M52,S52,Y52,A83,G83,M83,S83,Z83)</f>
        <v>1</v>
      </c>
      <c r="D23" s="1" t="n">
        <f aca="false">AVERAGE(B52,H52,N52,T52,Z52,B83,H83,N83,T83,AA83)</f>
        <v>0</v>
      </c>
      <c r="E23" s="1" t="n">
        <f aca="false">AVERAGE(C52,I52,O52,U52,AA52,C83,I83,O83,U83,AB83)</f>
        <v>0.5</v>
      </c>
      <c r="F23" s="1" t="n">
        <f aca="false">AVERAGE(D52,J52,P52,V52,AB52,D83,J83,P83,V83,AC83)</f>
        <v>0</v>
      </c>
      <c r="G23" s="1" t="s">
        <v>21</v>
      </c>
    </row>
    <row r="24" customFormat="false" ht="12.8" hidden="false" customHeight="false" outlineLevel="0" collapsed="false">
      <c r="A24" s="1" t="s">
        <v>35</v>
      </c>
      <c r="B24" s="1" t="s">
        <v>23</v>
      </c>
      <c r="C24" s="1" t="n">
        <f aca="false">AVERAGE(A53,G53,M53,S53,Y53,A84,G84,M84,S84,Z84)</f>
        <v>1</v>
      </c>
      <c r="D24" s="1" t="n">
        <f aca="false">AVERAGE(B53,H53,N53,T53,Z53,B84,H84,N84,T84,AA84)</f>
        <v>0</v>
      </c>
      <c r="E24" s="1" t="n">
        <f aca="false">AVERAGE(C53,I53,O53,U53,AA53,C84,I84,O84,U84,AB84)</f>
        <v>0.5</v>
      </c>
      <c r="F24" s="1" t="n">
        <f aca="false">AVERAGE(D53,J53,P53,V53,AB53,D84,J84,P84,V84,AC84)</f>
        <v>0</v>
      </c>
      <c r="G24" s="1" t="s">
        <v>21</v>
      </c>
    </row>
    <row r="25" customFormat="false" ht="12.8" hidden="false" customHeight="false" outlineLevel="0" collapsed="false">
      <c r="A25" s="1" t="s">
        <v>36</v>
      </c>
      <c r="B25" s="1" t="s">
        <v>36</v>
      </c>
      <c r="C25" s="1" t="n">
        <f aca="false">AVERAGE(A54,G54,M54,S54,Y54,A85,G85,M85,S85,Z85)</f>
        <v>1.2</v>
      </c>
      <c r="D25" s="1" t="n">
        <f aca="false">AVERAGE(B54,H54,N54,T54,Z54,B85,H85,N85,T85,AA85)</f>
        <v>0.4</v>
      </c>
      <c r="E25" s="1" t="n">
        <f aca="false">AVERAGE(C54,I54,O54,U54,AA54,C85,I85,O85,U85,AB85)</f>
        <v>0</v>
      </c>
      <c r="F25" s="1" t="n">
        <f aca="false">AVERAGE(D54,J54,P54,V54,AB54,D85,J85,P85,V85,AC85)</f>
        <v>0.4</v>
      </c>
      <c r="G25" s="1" t="s">
        <v>21</v>
      </c>
    </row>
    <row r="26" customFormat="false" ht="12.8" hidden="false" customHeight="false" outlineLevel="0" collapsed="false">
      <c r="A26" s="1" t="s">
        <v>37</v>
      </c>
      <c r="B26" s="1" t="s">
        <v>37</v>
      </c>
      <c r="C26" s="1" t="n">
        <f aca="false">AVERAGE(A55,G55,M55,S55,Y55,A86,G86,M86,S86,Z86)</f>
        <v>1.2</v>
      </c>
      <c r="D26" s="1" t="n">
        <f aca="false">AVERAGE(B55,H55,N55,T55,Z55,B86,H86,N86,T86,AA86)</f>
        <v>0</v>
      </c>
      <c r="E26" s="1" t="n">
        <f aca="false">AVERAGE(C55,I55,O55,U55,AA55,C86,I86,O86,U86,AB86)</f>
        <v>0.4</v>
      </c>
      <c r="F26" s="1" t="n">
        <f aca="false">AVERAGE(D55,J55,P55,V55,AB55,D86,J86,P86,V86,AC86)</f>
        <v>0.4</v>
      </c>
      <c r="G26" s="1" t="s">
        <v>21</v>
      </c>
    </row>
    <row r="27" customFormat="false" ht="12.8" hidden="false" customHeight="false" outlineLevel="0" collapsed="false">
      <c r="A27" s="1" t="s">
        <v>38</v>
      </c>
      <c r="B27" s="1" t="s">
        <v>38</v>
      </c>
      <c r="C27" s="1" t="n">
        <f aca="false">AVERAGE(A56,G56,M56,S56,Y56,A87,G87,M87,S87,Z87)</f>
        <v>0.6</v>
      </c>
      <c r="D27" s="1" t="n">
        <f aca="false">AVERAGE(B56,H56,N56,T56,Z56,B87,H87,N87,T87,AA87)</f>
        <v>0.2</v>
      </c>
      <c r="E27" s="1" t="n">
        <f aca="false">AVERAGE(C56,I56,O56,U56,AA56,C87,I87,O87,U87,AB87)</f>
        <v>0</v>
      </c>
      <c r="F27" s="1" t="n">
        <f aca="false">AVERAGE(D56,J56,P56,V56,AB56,D87,J87,P87,V87,AC87)</f>
        <v>0.2</v>
      </c>
      <c r="G27" s="1" t="s">
        <v>21</v>
      </c>
    </row>
    <row r="29" customFormat="false" ht="12.8" hidden="false" customHeight="false" outlineLevel="0" collapsed="false">
      <c r="A29" s="2" t="s">
        <v>39</v>
      </c>
      <c r="G29" s="2" t="s">
        <v>40</v>
      </c>
      <c r="M29" s="2" t="s">
        <v>41</v>
      </c>
      <c r="S29" s="2" t="s">
        <v>42</v>
      </c>
      <c r="Y29" s="2" t="s">
        <v>43</v>
      </c>
    </row>
    <row r="30" customFormat="false" ht="12.8" hidden="false" customHeight="false" outlineLevel="0" collapsed="false">
      <c r="A30" s="2" t="s">
        <v>2</v>
      </c>
      <c r="B30" s="2" t="s">
        <v>3</v>
      </c>
      <c r="C30" s="2" t="s">
        <v>4</v>
      </c>
      <c r="D30" s="2" t="s">
        <v>5</v>
      </c>
      <c r="E30" s="2" t="s">
        <v>44</v>
      </c>
      <c r="G30" s="2" t="s">
        <v>2</v>
      </c>
      <c r="H30" s="2" t="s">
        <v>3</v>
      </c>
      <c r="I30" s="2" t="s">
        <v>4</v>
      </c>
      <c r="J30" s="2" t="s">
        <v>5</v>
      </c>
      <c r="K30" s="2" t="s">
        <v>44</v>
      </c>
      <c r="M30" s="2" t="s">
        <v>2</v>
      </c>
      <c r="N30" s="2" t="s">
        <v>3</v>
      </c>
      <c r="O30" s="2" t="s">
        <v>4</v>
      </c>
      <c r="P30" s="2" t="s">
        <v>5</v>
      </c>
      <c r="Q30" s="2" t="s">
        <v>44</v>
      </c>
      <c r="S30" s="2" t="s">
        <v>2</v>
      </c>
      <c r="T30" s="2" t="s">
        <v>3</v>
      </c>
      <c r="U30" s="2" t="s">
        <v>4</v>
      </c>
      <c r="V30" s="2" t="s">
        <v>5</v>
      </c>
      <c r="W30" s="2" t="s">
        <v>44</v>
      </c>
      <c r="Y30" s="2" t="s">
        <v>2</v>
      </c>
      <c r="Z30" s="2" t="s">
        <v>3</v>
      </c>
      <c r="AA30" s="2" t="s">
        <v>4</v>
      </c>
      <c r="AB30" s="2" t="s">
        <v>5</v>
      </c>
      <c r="AC30" s="2" t="s">
        <v>44</v>
      </c>
    </row>
    <row r="31" customFormat="false" ht="12.8" hidden="false" customHeight="false" outlineLevel="0" collapsed="false">
      <c r="A31" s="1" t="n">
        <v>92</v>
      </c>
      <c r="B31" s="1" t="n">
        <v>6</v>
      </c>
      <c r="C31" s="1" t="n">
        <v>24</v>
      </c>
      <c r="D31" s="1" t="n">
        <v>32</v>
      </c>
      <c r="E31" s="1" t="n">
        <f aca="false">IF(B31=0,0,1)+IF(C31=0,0,1)</f>
        <v>2</v>
      </c>
      <c r="F31" s="1"/>
      <c r="G31" s="1" t="n">
        <v>92</v>
      </c>
      <c r="H31" s="1" t="n">
        <v>6</v>
      </c>
      <c r="I31" s="1" t="n">
        <v>24</v>
      </c>
      <c r="J31" s="1" t="n">
        <v>32</v>
      </c>
      <c r="K31" s="1" t="n">
        <f aca="false">IF(H31=0,0,1)+IF(I31=0,0,1)</f>
        <v>2</v>
      </c>
      <c r="L31" s="1"/>
      <c r="M31" s="1" t="n">
        <v>92</v>
      </c>
      <c r="N31" s="1" t="n">
        <v>6</v>
      </c>
      <c r="O31" s="1" t="n">
        <v>24</v>
      </c>
      <c r="P31" s="1" t="n">
        <v>32</v>
      </c>
      <c r="Q31" s="1" t="n">
        <f aca="false">IF(N31=0,0,1)+IF(O31=0,0,1)</f>
        <v>2</v>
      </c>
      <c r="S31" s="1" t="n">
        <v>92</v>
      </c>
      <c r="T31" s="1" t="n">
        <v>6</v>
      </c>
      <c r="U31" s="1" t="n">
        <v>24</v>
      </c>
      <c r="V31" s="1" t="n">
        <v>32</v>
      </c>
      <c r="W31" s="1" t="n">
        <f aca="false">IF(T31=0,0,1)+IF(U31=0,0,1)</f>
        <v>2</v>
      </c>
      <c r="Y31" s="1" t="n">
        <v>87</v>
      </c>
      <c r="Z31" s="1" t="n">
        <v>6</v>
      </c>
      <c r="AA31" s="1" t="n">
        <v>22</v>
      </c>
      <c r="AB31" s="1" t="n">
        <v>31</v>
      </c>
      <c r="AC31" s="1" t="n">
        <f aca="false">IF(Z31=0,0,1)+IF(AA31=0,0,1)</f>
        <v>2</v>
      </c>
    </row>
    <row r="32" customFormat="false" ht="12.8" hidden="false" customHeight="false" outlineLevel="0" collapsed="false">
      <c r="A32" s="1" t="n">
        <v>96</v>
      </c>
      <c r="B32" s="1" t="n">
        <v>6</v>
      </c>
      <c r="C32" s="1" t="n">
        <v>24</v>
      </c>
      <c r="D32" s="1" t="n">
        <v>34</v>
      </c>
      <c r="E32" s="1" t="n">
        <f aca="false">IF(B32=0,0,1)+IF(C32=0,0,1)</f>
        <v>2</v>
      </c>
      <c r="F32" s="1"/>
      <c r="G32" s="1" t="n">
        <v>108</v>
      </c>
      <c r="H32" s="1" t="n">
        <v>10</v>
      </c>
      <c r="I32" s="1" t="n">
        <v>24</v>
      </c>
      <c r="J32" s="1" t="n">
        <v>38</v>
      </c>
      <c r="K32" s="1" t="n">
        <f aca="false">IF(H32=0,0,1)+IF(I32=0,0,1)</f>
        <v>2</v>
      </c>
      <c r="L32" s="1"/>
      <c r="M32" s="1" t="n">
        <v>96</v>
      </c>
      <c r="N32" s="1" t="n">
        <v>6</v>
      </c>
      <c r="O32" s="1" t="n">
        <v>24</v>
      </c>
      <c r="P32" s="1" t="n">
        <v>34</v>
      </c>
      <c r="Q32" s="1" t="n">
        <f aca="false">IF(N32=0,0,1)+IF(O32=0,0,1)</f>
        <v>2</v>
      </c>
      <c r="S32" s="1" t="n">
        <v>96</v>
      </c>
      <c r="T32" s="1" t="n">
        <v>6</v>
      </c>
      <c r="U32" s="1" t="n">
        <v>24</v>
      </c>
      <c r="V32" s="1" t="n">
        <v>34</v>
      </c>
      <c r="W32" s="1" t="n">
        <f aca="false">IF(T32=0,0,1)+IF(U32=0,0,1)</f>
        <v>2</v>
      </c>
      <c r="Y32" s="1" t="n">
        <v>91</v>
      </c>
      <c r="Z32" s="1" t="n">
        <v>6</v>
      </c>
      <c r="AA32" s="1" t="n">
        <v>22</v>
      </c>
      <c r="AB32" s="1" t="n">
        <v>33</v>
      </c>
      <c r="AC32" s="1" t="n">
        <f aca="false">IF(Z32=0,0,1)+IF(AA32=0,0,1)</f>
        <v>2</v>
      </c>
    </row>
    <row r="33" customFormat="false" ht="12.8" hidden="false" customHeight="false" outlineLevel="0" collapsed="false">
      <c r="A33" s="1" t="n">
        <v>532</v>
      </c>
      <c r="B33" s="1" t="n">
        <v>6</v>
      </c>
      <c r="C33" s="1" t="n">
        <v>230</v>
      </c>
      <c r="D33" s="1" t="n">
        <v>264</v>
      </c>
      <c r="E33" s="1" t="n">
        <f aca="false">IF(B33=0,0,1)+IF(C33=0,0,1)</f>
        <v>2</v>
      </c>
      <c r="F33" s="1"/>
      <c r="G33" s="1" t="n">
        <v>550</v>
      </c>
      <c r="H33" s="1" t="n">
        <v>6</v>
      </c>
      <c r="I33" s="1" t="n">
        <v>235</v>
      </c>
      <c r="J33" s="1" t="n">
        <v>273</v>
      </c>
      <c r="K33" s="1" t="n">
        <f aca="false">IF(H33=0,0,1)+IF(I33=0,0,1)</f>
        <v>2</v>
      </c>
      <c r="L33" s="1"/>
      <c r="M33" s="1" t="n">
        <v>526</v>
      </c>
      <c r="N33" s="1" t="n">
        <v>6</v>
      </c>
      <c r="O33" s="1" t="n">
        <v>227</v>
      </c>
      <c r="P33" s="1" t="n">
        <v>261</v>
      </c>
      <c r="Q33" s="1" t="n">
        <f aca="false">IF(N33=0,0,1)+IF(O33=0,0,1)</f>
        <v>2</v>
      </c>
      <c r="S33" s="1" t="n">
        <v>549</v>
      </c>
      <c r="T33" s="1" t="n">
        <v>6</v>
      </c>
      <c r="U33" s="1" t="n">
        <v>239</v>
      </c>
      <c r="V33" s="1" t="n">
        <v>272</v>
      </c>
      <c r="W33" s="1" t="n">
        <f aca="false">IF(T33=0,0,1)+IF(U33=0,0,1)</f>
        <v>2</v>
      </c>
      <c r="Y33" s="1" t="n">
        <v>527</v>
      </c>
      <c r="Z33" s="1" t="n">
        <v>6</v>
      </c>
      <c r="AA33" s="1" t="n">
        <v>229</v>
      </c>
      <c r="AB33" s="1" t="n">
        <v>262</v>
      </c>
      <c r="AC33" s="1" t="n">
        <f aca="false">IF(Z33=0,0,1)+IF(AA33=0,0,1)</f>
        <v>2</v>
      </c>
    </row>
    <row r="34" customFormat="false" ht="12.8" hidden="false" customHeight="false" outlineLevel="0" collapsed="false">
      <c r="A34" s="1" t="n">
        <v>708</v>
      </c>
      <c r="B34" s="1" t="n">
        <v>6</v>
      </c>
      <c r="C34" s="1" t="n">
        <v>230</v>
      </c>
      <c r="D34" s="1" t="n">
        <v>236</v>
      </c>
      <c r="E34" s="1" t="n">
        <f aca="false">IF(B34=0,0,1)+IF(C34=0,0,1)</f>
        <v>2</v>
      </c>
      <c r="F34" s="1"/>
      <c r="G34" s="1" t="n">
        <v>723</v>
      </c>
      <c r="H34" s="1" t="n">
        <v>6</v>
      </c>
      <c r="I34" s="1" t="n">
        <v>235</v>
      </c>
      <c r="J34" s="1" t="n">
        <v>241</v>
      </c>
      <c r="K34" s="1" t="n">
        <f aca="false">IF(H34=0,0,1)+IF(I34=0,0,1)</f>
        <v>2</v>
      </c>
      <c r="L34" s="1"/>
      <c r="M34" s="1" t="n">
        <v>701</v>
      </c>
      <c r="N34" s="1" t="n">
        <v>6</v>
      </c>
      <c r="O34" s="1" t="n">
        <v>227</v>
      </c>
      <c r="P34" s="1" t="n">
        <v>234</v>
      </c>
      <c r="Q34" s="1" t="n">
        <f aca="false">IF(N34=0,0,1)+IF(O34=0,0,1)</f>
        <v>2</v>
      </c>
      <c r="S34" s="1" t="n">
        <v>735</v>
      </c>
      <c r="T34" s="1" t="n">
        <v>6</v>
      </c>
      <c r="U34" s="1" t="n">
        <v>239</v>
      </c>
      <c r="V34" s="1" t="n">
        <v>245</v>
      </c>
      <c r="W34" s="1" t="n">
        <f aca="false">IF(T34=0,0,1)+IF(U34=0,0,1)</f>
        <v>2</v>
      </c>
      <c r="Y34" s="1" t="n">
        <v>707</v>
      </c>
      <c r="Z34" s="1" t="n">
        <v>6</v>
      </c>
      <c r="AA34" s="1" t="n">
        <v>229</v>
      </c>
      <c r="AB34" s="1" t="n">
        <v>236</v>
      </c>
      <c r="AC34" s="1" t="n">
        <f aca="false">IF(Z34=0,0,1)+IF(AA34=0,0,1)</f>
        <v>2</v>
      </c>
    </row>
    <row r="35" customFormat="false" ht="12.8" hidden="false" customHeight="false" outlineLevel="0" collapsed="false">
      <c r="A35" s="1" t="n">
        <v>708</v>
      </c>
      <c r="B35" s="1" t="n">
        <v>6</v>
      </c>
      <c r="C35" s="1" t="n">
        <v>230</v>
      </c>
      <c r="D35" s="1" t="n">
        <v>236</v>
      </c>
      <c r="E35" s="1" t="n">
        <f aca="false">IF(B35=0,0,1)+IF(C35=0,0,1)</f>
        <v>2</v>
      </c>
      <c r="F35" s="1"/>
      <c r="G35" s="1" t="n">
        <v>723</v>
      </c>
      <c r="H35" s="1" t="n">
        <v>6</v>
      </c>
      <c r="I35" s="1" t="n">
        <v>235</v>
      </c>
      <c r="J35" s="1" t="n">
        <v>241</v>
      </c>
      <c r="K35" s="1" t="n">
        <f aca="false">IF(H35=0,0,1)+IF(I35=0,0,1)</f>
        <v>2</v>
      </c>
      <c r="L35" s="1"/>
      <c r="M35" s="1" t="n">
        <v>701</v>
      </c>
      <c r="N35" s="1" t="n">
        <v>6</v>
      </c>
      <c r="O35" s="1" t="n">
        <v>227</v>
      </c>
      <c r="P35" s="1" t="n">
        <v>234</v>
      </c>
      <c r="Q35" s="1" t="n">
        <f aca="false">IF(N35=0,0,1)+IF(O35=0,0,1)</f>
        <v>2</v>
      </c>
      <c r="S35" s="1" t="n">
        <v>735</v>
      </c>
      <c r="T35" s="1" t="n">
        <v>6</v>
      </c>
      <c r="U35" s="1" t="n">
        <v>239</v>
      </c>
      <c r="V35" s="1" t="n">
        <v>245</v>
      </c>
      <c r="W35" s="1" t="n">
        <f aca="false">IF(T35=0,0,1)+IF(U35=0,0,1)</f>
        <v>2</v>
      </c>
      <c r="Y35" s="1" t="n">
        <v>707</v>
      </c>
      <c r="Z35" s="1" t="n">
        <v>6</v>
      </c>
      <c r="AA35" s="1" t="n">
        <v>229</v>
      </c>
      <c r="AB35" s="1" t="n">
        <v>236</v>
      </c>
      <c r="AC35" s="1" t="n">
        <f aca="false">IF(Z35=0,0,1)+IF(AA35=0,0,1)</f>
        <v>2</v>
      </c>
    </row>
    <row r="36" customFormat="false" ht="12.8" hidden="false" customHeight="false" outlineLevel="0" collapsed="false">
      <c r="A36" s="1" t="n">
        <v>18</v>
      </c>
      <c r="B36" s="1" t="n">
        <v>6</v>
      </c>
      <c r="C36" s="1" t="n">
        <v>0</v>
      </c>
      <c r="D36" s="1" t="n">
        <v>6</v>
      </c>
      <c r="E36" s="1" t="n">
        <f aca="false">IF(B36=0,0,1)+IF(C36=0,0,1)</f>
        <v>1</v>
      </c>
      <c r="F36" s="1"/>
      <c r="G36" s="1" t="n">
        <v>18</v>
      </c>
      <c r="H36" s="1" t="n">
        <v>6</v>
      </c>
      <c r="I36" s="1" t="n">
        <v>0</v>
      </c>
      <c r="J36" s="1" t="n">
        <v>6</v>
      </c>
      <c r="K36" s="1" t="n">
        <f aca="false">IF(H36=0,0,1)+IF(I36=0,0,1)</f>
        <v>1</v>
      </c>
      <c r="L36" s="1"/>
      <c r="M36" s="1" t="n">
        <v>18</v>
      </c>
      <c r="N36" s="1" t="n">
        <v>6</v>
      </c>
      <c r="O36" s="1" t="n">
        <v>0</v>
      </c>
      <c r="P36" s="1" t="n">
        <v>6</v>
      </c>
      <c r="Q36" s="1" t="n">
        <f aca="false">IF(N36=0,0,1)+IF(O36=0,0,1)</f>
        <v>1</v>
      </c>
      <c r="S36" s="1" t="n">
        <v>18</v>
      </c>
      <c r="T36" s="1" t="n">
        <v>6</v>
      </c>
      <c r="U36" s="1" t="n">
        <v>0</v>
      </c>
      <c r="V36" s="1" t="n">
        <v>6</v>
      </c>
      <c r="W36" s="1" t="n">
        <f aca="false">IF(T36=0,0,1)+IF(U36=0,0,1)</f>
        <v>1</v>
      </c>
      <c r="Y36" s="1" t="n">
        <v>18</v>
      </c>
      <c r="Z36" s="1" t="n">
        <v>6</v>
      </c>
      <c r="AA36" s="1" t="n">
        <v>0</v>
      </c>
      <c r="AB36" s="1" t="n">
        <v>6</v>
      </c>
      <c r="AC36" s="1" t="n">
        <f aca="false">IF(Z36=0,0,1)+IF(AA36=0,0,1)</f>
        <v>1</v>
      </c>
    </row>
    <row r="37" customFormat="false" ht="12.8" hidden="false" customHeight="false" outlineLevel="0" collapsed="false">
      <c r="A37" s="1" t="n">
        <v>12</v>
      </c>
      <c r="B37" s="1" t="n">
        <v>6</v>
      </c>
      <c r="C37" s="1" t="n">
        <v>0</v>
      </c>
      <c r="D37" s="1" t="n">
        <v>0</v>
      </c>
      <c r="E37" s="1" t="n">
        <f aca="false">IF(B37=0,0,1)+IF(C37=0,0,1)</f>
        <v>1</v>
      </c>
      <c r="F37" s="1"/>
      <c r="G37" s="1" t="n">
        <v>12</v>
      </c>
      <c r="H37" s="1" t="n">
        <v>6</v>
      </c>
      <c r="I37" s="1" t="n">
        <v>0</v>
      </c>
      <c r="J37" s="1" t="n">
        <v>0</v>
      </c>
      <c r="K37" s="1" t="n">
        <f aca="false">IF(H37=0,0,1)+IF(I37=0,0,1)</f>
        <v>1</v>
      </c>
      <c r="L37" s="1"/>
      <c r="M37" s="1" t="n">
        <v>12</v>
      </c>
      <c r="N37" s="1" t="n">
        <v>6</v>
      </c>
      <c r="O37" s="1" t="n">
        <v>0</v>
      </c>
      <c r="P37" s="1" t="n">
        <v>0</v>
      </c>
      <c r="Q37" s="1" t="n">
        <f aca="false">IF(N37=0,0,1)+IF(O37=0,0,1)</f>
        <v>1</v>
      </c>
      <c r="S37" s="1" t="n">
        <v>12</v>
      </c>
      <c r="T37" s="1" t="n">
        <v>6</v>
      </c>
      <c r="U37" s="1" t="n">
        <v>0</v>
      </c>
      <c r="V37" s="1" t="n">
        <v>0</v>
      </c>
      <c r="W37" s="1" t="n">
        <f aca="false">IF(T37=0,0,1)+IF(U37=0,0,1)</f>
        <v>1</v>
      </c>
      <c r="Y37" s="1" t="n">
        <v>12</v>
      </c>
      <c r="Z37" s="1" t="n">
        <v>6</v>
      </c>
      <c r="AA37" s="1" t="n">
        <v>0</v>
      </c>
      <c r="AB37" s="1" t="n">
        <v>0</v>
      </c>
      <c r="AC37" s="1" t="n">
        <f aca="false">IF(Z37=0,0,1)+IF(AA37=0,0,1)</f>
        <v>1</v>
      </c>
    </row>
    <row r="38" customFormat="false" ht="12.8" hidden="false" customHeight="false" outlineLevel="0" collapsed="false">
      <c r="A38" s="1" t="n">
        <v>0</v>
      </c>
      <c r="B38" s="1" t="n">
        <v>0</v>
      </c>
      <c r="C38" s="1" t="n">
        <v>0</v>
      </c>
      <c r="D38" s="1" t="n">
        <v>0</v>
      </c>
      <c r="E38" s="1" t="n">
        <f aca="false">IF(B38=0,0,1)+IF(C38=0,0,1)</f>
        <v>0</v>
      </c>
      <c r="F38" s="1"/>
      <c r="G38" s="1" t="n">
        <v>0</v>
      </c>
      <c r="H38" s="1" t="n">
        <v>0</v>
      </c>
      <c r="I38" s="1" t="n">
        <v>0</v>
      </c>
      <c r="J38" s="1" t="n">
        <v>0</v>
      </c>
      <c r="K38" s="1" t="n">
        <f aca="false">IF(H38=0,0,1)+IF(I38=0,0,1)</f>
        <v>0</v>
      </c>
      <c r="L38" s="1"/>
      <c r="M38" s="1" t="n">
        <v>0</v>
      </c>
      <c r="N38" s="1" t="n">
        <v>0</v>
      </c>
      <c r="O38" s="1" t="n">
        <v>0</v>
      </c>
      <c r="P38" s="1" t="n">
        <v>0</v>
      </c>
      <c r="Q38" s="1" t="n">
        <f aca="false">IF(N38=0,0,1)+IF(O38=0,0,1)</f>
        <v>0</v>
      </c>
      <c r="S38" s="1" t="n">
        <v>0</v>
      </c>
      <c r="T38" s="1" t="n">
        <v>0</v>
      </c>
      <c r="U38" s="1" t="n">
        <v>0</v>
      </c>
      <c r="V38" s="1" t="n">
        <v>0</v>
      </c>
      <c r="W38" s="1" t="n">
        <f aca="false">IF(T38=0,0,1)+IF(U38=0,0,1)</f>
        <v>0</v>
      </c>
      <c r="Y38" s="1" t="n">
        <v>0</v>
      </c>
      <c r="Z38" s="1" t="n">
        <v>0</v>
      </c>
      <c r="AA38" s="1" t="n">
        <v>0</v>
      </c>
      <c r="AB38" s="1" t="n">
        <v>0</v>
      </c>
      <c r="AC38" s="1" t="n">
        <f aca="false">IF(Z38=0,0,1)+IF(AA38=0,0,1)</f>
        <v>0</v>
      </c>
    </row>
    <row r="39" customFormat="false" ht="12.8" hidden="false" customHeight="false" outlineLevel="0" collapsed="false">
      <c r="A39" s="1" t="n">
        <v>78</v>
      </c>
      <c r="B39" s="1" t="n">
        <v>0</v>
      </c>
      <c r="C39" s="1" t="n">
        <v>24</v>
      </c>
      <c r="D39" s="1" t="n">
        <v>28</v>
      </c>
      <c r="E39" s="1" t="n">
        <f aca="false">IF(B39=0,0,1)+IF(C39=0,0,1)</f>
        <v>1</v>
      </c>
      <c r="F39" s="1"/>
      <c r="G39" s="1" t="n">
        <v>90</v>
      </c>
      <c r="H39" s="1" t="n">
        <v>4</v>
      </c>
      <c r="I39" s="1" t="n">
        <v>24</v>
      </c>
      <c r="J39" s="1" t="n">
        <v>32</v>
      </c>
      <c r="K39" s="1" t="n">
        <f aca="false">IF(H39=0,0,1)+IF(I39=0,0,1)</f>
        <v>2</v>
      </c>
      <c r="L39" s="1"/>
      <c r="M39" s="1" t="n">
        <v>78</v>
      </c>
      <c r="N39" s="1" t="n">
        <v>0</v>
      </c>
      <c r="O39" s="1" t="n">
        <v>24</v>
      </c>
      <c r="P39" s="1" t="n">
        <v>28</v>
      </c>
      <c r="Q39" s="1" t="n">
        <f aca="false">IF(N39=0,0,1)+IF(O39=0,0,1)</f>
        <v>1</v>
      </c>
      <c r="S39" s="1" t="n">
        <v>78</v>
      </c>
      <c r="T39" s="1" t="n">
        <v>0</v>
      </c>
      <c r="U39" s="1" t="n">
        <v>24</v>
      </c>
      <c r="V39" s="1" t="n">
        <v>28</v>
      </c>
      <c r="W39" s="1" t="n">
        <f aca="false">IF(T39=0,0,1)+IF(U39=0,0,1)</f>
        <v>1</v>
      </c>
      <c r="Y39" s="1" t="n">
        <v>73</v>
      </c>
      <c r="Z39" s="1" t="n">
        <v>0</v>
      </c>
      <c r="AA39" s="1" t="n">
        <v>22</v>
      </c>
      <c r="AB39" s="1" t="n">
        <v>27</v>
      </c>
      <c r="AC39" s="1" t="n">
        <f aca="false">IF(Z39=0,0,1)+IF(AA39=0,0,1)</f>
        <v>1</v>
      </c>
    </row>
    <row r="40" customFormat="false" ht="12.8" hidden="false" customHeight="false" outlineLevel="0" collapsed="false">
      <c r="A40" s="1" t="n">
        <v>78</v>
      </c>
      <c r="B40" s="1" t="n">
        <v>0</v>
      </c>
      <c r="C40" s="1" t="n">
        <v>24</v>
      </c>
      <c r="D40" s="1" t="n">
        <v>28</v>
      </c>
      <c r="E40" s="1" t="n">
        <f aca="false">IF(B40=0,0,1)+IF(C40=0,0,1)</f>
        <v>1</v>
      </c>
      <c r="F40" s="1"/>
      <c r="G40" s="1" t="n">
        <v>102</v>
      </c>
      <c r="H40" s="1" t="n">
        <v>8</v>
      </c>
      <c r="I40" s="1" t="n">
        <v>24</v>
      </c>
      <c r="J40" s="1" t="n">
        <v>36</v>
      </c>
      <c r="K40" s="1" t="n">
        <f aca="false">IF(H40=0,0,1)+IF(I40=0,0,1)</f>
        <v>2</v>
      </c>
      <c r="L40" s="1"/>
      <c r="M40" s="1" t="n">
        <v>81</v>
      </c>
      <c r="N40" s="1" t="n">
        <v>1</v>
      </c>
      <c r="O40" s="1" t="n">
        <v>24</v>
      </c>
      <c r="P40" s="1" t="n">
        <v>29</v>
      </c>
      <c r="Q40" s="1" t="n">
        <f aca="false">IF(N40=0,0,1)+IF(O40=0,0,1)</f>
        <v>2</v>
      </c>
      <c r="S40" s="1" t="n">
        <v>81</v>
      </c>
      <c r="T40" s="1" t="n">
        <v>1</v>
      </c>
      <c r="U40" s="1" t="n">
        <v>24</v>
      </c>
      <c r="V40" s="1" t="n">
        <v>29</v>
      </c>
      <c r="W40" s="1" t="n">
        <f aca="false">IF(T40=0,0,1)+IF(U40=0,0,1)</f>
        <v>2</v>
      </c>
      <c r="Y40" s="1" t="n">
        <v>73</v>
      </c>
      <c r="Z40" s="1" t="n">
        <v>0</v>
      </c>
      <c r="AA40" s="1" t="n">
        <v>22</v>
      </c>
      <c r="AB40" s="1" t="n">
        <v>27</v>
      </c>
      <c r="AC40" s="1" t="n">
        <f aca="false">IF(Z40=0,0,1)+IF(AA40=0,0,1)</f>
        <v>1</v>
      </c>
    </row>
    <row r="41" customFormat="false" ht="12.8" hidden="false" customHeight="false" outlineLevel="0" collapsed="false">
      <c r="A41" s="1" t="n">
        <v>0</v>
      </c>
      <c r="B41" s="1" t="n">
        <v>0</v>
      </c>
      <c r="C41" s="1" t="n">
        <v>0</v>
      </c>
      <c r="D41" s="1" t="n">
        <v>0</v>
      </c>
      <c r="E41" s="1" t="n">
        <f aca="false">IF(B41=0,0,1)+IF(C41=0,0,1)</f>
        <v>0</v>
      </c>
      <c r="F41" s="1"/>
      <c r="G41" s="1" t="n">
        <v>12</v>
      </c>
      <c r="H41" s="1" t="n">
        <v>0</v>
      </c>
      <c r="I41" s="1" t="n">
        <v>4</v>
      </c>
      <c r="J41" s="1" t="n">
        <v>4</v>
      </c>
      <c r="K41" s="1" t="n">
        <f aca="false">IF(H41=0,0,1)+IF(I41=0,0,1)</f>
        <v>1</v>
      </c>
      <c r="L41" s="1"/>
      <c r="M41" s="1" t="n">
        <v>3</v>
      </c>
      <c r="N41" s="1" t="n">
        <v>0</v>
      </c>
      <c r="O41" s="1" t="n">
        <v>1</v>
      </c>
      <c r="P41" s="1" t="n">
        <v>1</v>
      </c>
      <c r="Q41" s="1" t="n">
        <f aca="false">IF(N41=0,0,1)+IF(O41=0,0,1)</f>
        <v>1</v>
      </c>
      <c r="S41" s="1" t="n">
        <v>3</v>
      </c>
      <c r="T41" s="1" t="n">
        <v>0</v>
      </c>
      <c r="U41" s="1" t="n">
        <v>1</v>
      </c>
      <c r="V41" s="1" t="n">
        <v>1</v>
      </c>
      <c r="W41" s="1" t="n">
        <f aca="false">IF(T41=0,0,1)+IF(U41=0,0,1)</f>
        <v>1</v>
      </c>
      <c r="Y41" s="1" t="n">
        <v>0</v>
      </c>
      <c r="Z41" s="1" t="n">
        <v>0</v>
      </c>
      <c r="AA41" s="1" t="n">
        <v>0</v>
      </c>
      <c r="AB41" s="1" t="n">
        <v>0</v>
      </c>
      <c r="AC41" s="1" t="n">
        <f aca="false">IF(Z41=0,0,1)+IF(AA41=0,0,1)</f>
        <v>0</v>
      </c>
    </row>
    <row r="42" customFormat="false" ht="12.8" hidden="false" customHeight="false" outlineLevel="0" collapsed="false">
      <c r="A42" s="1" t="n">
        <v>0</v>
      </c>
      <c r="B42" s="1" t="n">
        <v>0</v>
      </c>
      <c r="C42" s="1" t="n">
        <v>0</v>
      </c>
      <c r="D42" s="1" t="n">
        <v>0</v>
      </c>
      <c r="E42" s="1" t="n">
        <f aca="false">IF(B42=0,0,1)+IF(C42=0,0,1)</f>
        <v>0</v>
      </c>
      <c r="F42" s="1"/>
      <c r="G42" s="1" t="n">
        <v>8</v>
      </c>
      <c r="H42" s="1" t="n">
        <v>0</v>
      </c>
      <c r="I42" s="1" t="n">
        <v>4</v>
      </c>
      <c r="J42" s="1" t="n">
        <v>0</v>
      </c>
      <c r="K42" s="1" t="n">
        <f aca="false">IF(H42=0,0,1)+IF(I42=0,0,1)</f>
        <v>1</v>
      </c>
      <c r="L42" s="1"/>
      <c r="M42" s="1" t="n">
        <v>2</v>
      </c>
      <c r="N42" s="1" t="n">
        <v>0</v>
      </c>
      <c r="O42" s="1" t="n">
        <v>1</v>
      </c>
      <c r="P42" s="1" t="n">
        <v>0</v>
      </c>
      <c r="Q42" s="1" t="n">
        <f aca="false">IF(N42=0,0,1)+IF(O42=0,0,1)</f>
        <v>1</v>
      </c>
      <c r="S42" s="1" t="n">
        <v>2</v>
      </c>
      <c r="T42" s="1" t="n">
        <v>0</v>
      </c>
      <c r="U42" s="1" t="n">
        <v>1</v>
      </c>
      <c r="V42" s="1" t="n">
        <v>0</v>
      </c>
      <c r="W42" s="1" t="n">
        <f aca="false">IF(T42=0,0,1)+IF(U42=0,0,1)</f>
        <v>1</v>
      </c>
      <c r="Y42" s="1" t="n">
        <v>0</v>
      </c>
      <c r="Z42" s="1" t="n">
        <v>0</v>
      </c>
      <c r="AA42" s="1" t="n">
        <v>0</v>
      </c>
      <c r="AB42" s="1" t="n">
        <v>0</v>
      </c>
      <c r="AC42" s="1" t="n">
        <f aca="false">IF(Z42=0,0,1)+IF(AA42=0,0,1)</f>
        <v>0</v>
      </c>
    </row>
    <row r="43" customFormat="false" ht="12.8" hidden="false" customHeight="false" outlineLevel="0" collapsed="false">
      <c r="A43" s="1" t="n">
        <v>0</v>
      </c>
      <c r="B43" s="1" t="n">
        <v>0</v>
      </c>
      <c r="C43" s="1" t="n">
        <v>0</v>
      </c>
      <c r="D43" s="1" t="n">
        <v>0</v>
      </c>
      <c r="E43" s="1" t="n">
        <f aca="false">IF(B43=0,0,1)+IF(C43=0,0,1)</f>
        <v>0</v>
      </c>
      <c r="F43" s="1"/>
      <c r="G43" s="1" t="n">
        <v>8</v>
      </c>
      <c r="H43" s="1" t="n">
        <v>0</v>
      </c>
      <c r="I43" s="1" t="n">
        <v>4</v>
      </c>
      <c r="J43" s="1" t="n">
        <v>0</v>
      </c>
      <c r="K43" s="1" t="n">
        <f aca="false">IF(H43=0,0,1)+IF(I43=0,0,1)</f>
        <v>1</v>
      </c>
      <c r="L43" s="1"/>
      <c r="M43" s="1" t="n">
        <v>2</v>
      </c>
      <c r="N43" s="1" t="n">
        <v>0</v>
      </c>
      <c r="O43" s="1" t="n">
        <v>1</v>
      </c>
      <c r="P43" s="1" t="n">
        <v>0</v>
      </c>
      <c r="Q43" s="1" t="n">
        <f aca="false">IF(N43=0,0,1)+IF(O43=0,0,1)</f>
        <v>1</v>
      </c>
      <c r="S43" s="1" t="n">
        <v>2</v>
      </c>
      <c r="T43" s="1" t="n">
        <v>0</v>
      </c>
      <c r="U43" s="1" t="n">
        <v>1</v>
      </c>
      <c r="V43" s="1" t="n">
        <v>0</v>
      </c>
      <c r="W43" s="1" t="n">
        <f aca="false">IF(T43=0,0,1)+IF(U43=0,0,1)</f>
        <v>1</v>
      </c>
      <c r="Y43" s="1" t="n">
        <v>0</v>
      </c>
      <c r="Z43" s="1" t="n">
        <v>0</v>
      </c>
      <c r="AA43" s="1" t="n">
        <v>0</v>
      </c>
      <c r="AB43" s="1" t="n">
        <v>0</v>
      </c>
      <c r="AC43" s="1" t="n">
        <f aca="false">IF(Z43=0,0,1)+IF(AA43=0,0,1)</f>
        <v>0</v>
      </c>
    </row>
    <row r="44" customFormat="false" ht="12.8" hidden="false" customHeight="false" outlineLevel="0" collapsed="false">
      <c r="A44" s="1" t="n">
        <v>18</v>
      </c>
      <c r="B44" s="1" t="n">
        <v>6</v>
      </c>
      <c r="C44" s="1" t="n">
        <v>0</v>
      </c>
      <c r="D44" s="1" t="n">
        <v>6</v>
      </c>
      <c r="E44" s="1" t="n">
        <f aca="false">IF(B44=0,0,1)+IF(C44=0,0,1)</f>
        <v>1</v>
      </c>
      <c r="F44" s="1"/>
      <c r="G44" s="1" t="n">
        <v>30</v>
      </c>
      <c r="H44" s="1" t="n">
        <v>6</v>
      </c>
      <c r="I44" s="1" t="n">
        <v>4</v>
      </c>
      <c r="J44" s="1" t="n">
        <v>10</v>
      </c>
      <c r="K44" s="1" t="n">
        <f aca="false">IF(H44=0,0,1)+IF(I44=0,0,1)</f>
        <v>2</v>
      </c>
      <c r="L44" s="1"/>
      <c r="M44" s="1" t="n">
        <v>18</v>
      </c>
      <c r="N44" s="1" t="n">
        <v>6</v>
      </c>
      <c r="O44" s="1" t="n">
        <v>0</v>
      </c>
      <c r="P44" s="1" t="n">
        <v>6</v>
      </c>
      <c r="Q44" s="1" t="n">
        <f aca="false">IF(N44=0,0,1)+IF(O44=0,0,1)</f>
        <v>1</v>
      </c>
      <c r="S44" s="1" t="n">
        <v>18</v>
      </c>
      <c r="T44" s="1" t="n">
        <v>6</v>
      </c>
      <c r="U44" s="1" t="n">
        <v>0</v>
      </c>
      <c r="V44" s="1" t="n">
        <v>6</v>
      </c>
      <c r="W44" s="1" t="n">
        <f aca="false">IF(T44=0,0,1)+IF(U44=0,0,1)</f>
        <v>1</v>
      </c>
      <c r="Y44" s="1" t="n">
        <v>18</v>
      </c>
      <c r="Z44" s="1" t="n">
        <v>6</v>
      </c>
      <c r="AA44" s="1" t="n">
        <v>0</v>
      </c>
      <c r="AB44" s="1" t="n">
        <v>6</v>
      </c>
      <c r="AC44" s="1" t="n">
        <f aca="false">IF(Z44=0,0,1)+IF(AA44=0,0,1)</f>
        <v>1</v>
      </c>
    </row>
    <row r="45" customFormat="false" ht="12.8" hidden="false" customHeight="false" outlineLevel="0" collapsed="false">
      <c r="A45" s="1" t="n">
        <v>18</v>
      </c>
      <c r="B45" s="1" t="n">
        <v>6</v>
      </c>
      <c r="C45" s="1" t="n">
        <v>0</v>
      </c>
      <c r="D45" s="1" t="n">
        <v>6</v>
      </c>
      <c r="E45" s="1" t="n">
        <f aca="false">IF(B45=0,0,1)+IF(C45=0,0,1)</f>
        <v>1</v>
      </c>
      <c r="F45" s="1"/>
      <c r="G45" s="1" t="n">
        <v>30</v>
      </c>
      <c r="H45" s="1" t="n">
        <v>6</v>
      </c>
      <c r="I45" s="1" t="n">
        <v>4</v>
      </c>
      <c r="J45" s="1" t="n">
        <v>10</v>
      </c>
      <c r="K45" s="1" t="n">
        <f aca="false">IF(H45=0,0,1)+IF(I45=0,0,1)</f>
        <v>2</v>
      </c>
      <c r="L45" s="1"/>
      <c r="M45" s="1" t="n">
        <v>18</v>
      </c>
      <c r="N45" s="1" t="n">
        <v>6</v>
      </c>
      <c r="O45" s="1" t="n">
        <v>0</v>
      </c>
      <c r="P45" s="1" t="n">
        <v>6</v>
      </c>
      <c r="Q45" s="1" t="n">
        <f aca="false">IF(N45=0,0,1)+IF(O45=0,0,1)</f>
        <v>1</v>
      </c>
      <c r="S45" s="1" t="n">
        <v>18</v>
      </c>
      <c r="T45" s="1" t="n">
        <v>6</v>
      </c>
      <c r="U45" s="1" t="n">
        <v>0</v>
      </c>
      <c r="V45" s="1" t="n">
        <v>6</v>
      </c>
      <c r="W45" s="1" t="n">
        <f aca="false">IF(T45=0,0,1)+IF(U45=0,0,1)</f>
        <v>1</v>
      </c>
      <c r="Y45" s="1" t="n">
        <v>18</v>
      </c>
      <c r="Z45" s="1" t="n">
        <v>6</v>
      </c>
      <c r="AA45" s="1" t="n">
        <v>0</v>
      </c>
      <c r="AB45" s="1" t="n">
        <v>6</v>
      </c>
      <c r="AC45" s="1" t="n">
        <f aca="false">IF(Z45=0,0,1)+IF(AA45=0,0,1)</f>
        <v>1</v>
      </c>
    </row>
    <row r="46" customFormat="false" ht="12.8" hidden="false" customHeight="false" outlineLevel="0" collapsed="false">
      <c r="A46" s="1" t="n">
        <v>12</v>
      </c>
      <c r="B46" s="1" t="n">
        <v>6</v>
      </c>
      <c r="C46" s="1" t="n">
        <v>0</v>
      </c>
      <c r="D46" s="1" t="n">
        <v>0</v>
      </c>
      <c r="E46" s="1" t="n">
        <f aca="false">IF(B46=0,0,1)+IF(C46=0,0,1)</f>
        <v>1</v>
      </c>
      <c r="F46" s="1"/>
      <c r="G46" s="1" t="n">
        <v>20</v>
      </c>
      <c r="H46" s="1" t="n">
        <v>6</v>
      </c>
      <c r="I46" s="1" t="n">
        <v>4</v>
      </c>
      <c r="J46" s="1" t="n">
        <v>0</v>
      </c>
      <c r="K46" s="1" t="n">
        <f aca="false">IF(H46=0,0,1)+IF(I46=0,0,1)</f>
        <v>2</v>
      </c>
      <c r="L46" s="1"/>
      <c r="M46" s="1" t="n">
        <v>12</v>
      </c>
      <c r="N46" s="1" t="n">
        <v>6</v>
      </c>
      <c r="O46" s="1" t="n">
        <v>0</v>
      </c>
      <c r="P46" s="1" t="n">
        <v>0</v>
      </c>
      <c r="Q46" s="1" t="n">
        <f aca="false">IF(N46=0,0,1)+IF(O46=0,0,1)</f>
        <v>1</v>
      </c>
      <c r="S46" s="1" t="n">
        <v>12</v>
      </c>
      <c r="T46" s="1" t="n">
        <v>6</v>
      </c>
      <c r="U46" s="1" t="n">
        <v>0</v>
      </c>
      <c r="V46" s="1" t="n">
        <v>0</v>
      </c>
      <c r="W46" s="1" t="n">
        <f aca="false">IF(T46=0,0,1)+IF(U46=0,0,1)</f>
        <v>1</v>
      </c>
      <c r="Y46" s="1" t="n">
        <v>12</v>
      </c>
      <c r="Z46" s="1" t="n">
        <v>6</v>
      </c>
      <c r="AA46" s="1" t="n">
        <v>0</v>
      </c>
      <c r="AB46" s="1" t="n">
        <v>0</v>
      </c>
      <c r="AC46" s="1" t="n">
        <f aca="false">IF(Z46=0,0,1)+IF(AA46=0,0,1)</f>
        <v>1</v>
      </c>
    </row>
    <row r="47" customFormat="false" ht="12.8" hidden="false" customHeight="false" outlineLevel="0" collapsed="false">
      <c r="A47" s="1" t="n">
        <v>12</v>
      </c>
      <c r="B47" s="1" t="n">
        <v>6</v>
      </c>
      <c r="C47" s="1" t="n">
        <v>0</v>
      </c>
      <c r="D47" s="1" t="n">
        <v>0</v>
      </c>
      <c r="E47" s="1" t="n">
        <f aca="false">IF(B47=0,0,1)+IF(C47=0,0,1)</f>
        <v>1</v>
      </c>
      <c r="F47" s="1"/>
      <c r="G47" s="1" t="n">
        <v>12</v>
      </c>
      <c r="H47" s="1" t="n">
        <v>6</v>
      </c>
      <c r="I47" s="1" t="n">
        <v>0</v>
      </c>
      <c r="J47" s="1" t="n">
        <v>0</v>
      </c>
      <c r="K47" s="1" t="n">
        <f aca="false">IF(H47=0,0,1)+IF(I47=0,0,1)</f>
        <v>1</v>
      </c>
      <c r="L47" s="1"/>
      <c r="M47" s="1" t="n">
        <v>12</v>
      </c>
      <c r="N47" s="1" t="n">
        <v>6</v>
      </c>
      <c r="O47" s="1" t="n">
        <v>0</v>
      </c>
      <c r="P47" s="1" t="n">
        <v>0</v>
      </c>
      <c r="Q47" s="1" t="n">
        <f aca="false">IF(N47=0,0,1)+IF(O47=0,0,1)</f>
        <v>1</v>
      </c>
      <c r="S47" s="1" t="n">
        <v>12</v>
      </c>
      <c r="T47" s="1" t="n">
        <v>6</v>
      </c>
      <c r="U47" s="1" t="n">
        <v>0</v>
      </c>
      <c r="V47" s="1" t="n">
        <v>0</v>
      </c>
      <c r="W47" s="1" t="n">
        <f aca="false">IF(T47=0,0,1)+IF(U47=0,0,1)</f>
        <v>1</v>
      </c>
      <c r="Y47" s="1" t="n">
        <v>12</v>
      </c>
      <c r="Z47" s="1" t="n">
        <v>6</v>
      </c>
      <c r="AA47" s="1" t="n">
        <v>0</v>
      </c>
      <c r="AB47" s="1" t="n">
        <v>0</v>
      </c>
      <c r="AC47" s="1" t="n">
        <f aca="false">IF(Z47=0,0,1)+IF(AA47=0,0,1)</f>
        <v>1</v>
      </c>
    </row>
    <row r="48" customFormat="false" ht="12.8" hidden="false" customHeight="false" outlineLevel="0" collapsed="false">
      <c r="A48" s="1" t="n">
        <v>0</v>
      </c>
      <c r="B48" s="1" t="n">
        <v>0</v>
      </c>
      <c r="C48" s="1" t="n">
        <v>0</v>
      </c>
      <c r="D48" s="1" t="n">
        <v>0</v>
      </c>
      <c r="E48" s="1" t="n">
        <f aca="false">IF(B48=0,0,1)+IF(C48=0,0,1)</f>
        <v>0</v>
      </c>
      <c r="F48" s="1"/>
      <c r="G48" s="1" t="n">
        <v>11</v>
      </c>
      <c r="H48" s="1" t="n">
        <v>0</v>
      </c>
      <c r="I48" s="1" t="n">
        <v>4</v>
      </c>
      <c r="J48" s="1" t="n">
        <v>3</v>
      </c>
      <c r="K48" s="1" t="n">
        <f aca="false">IF(H48=0,0,1)+IF(I48=0,0,1)</f>
        <v>1</v>
      </c>
      <c r="L48" s="1"/>
      <c r="M48" s="1" t="n">
        <v>0</v>
      </c>
      <c r="N48" s="1" t="n">
        <v>0</v>
      </c>
      <c r="O48" s="1" t="n">
        <v>0</v>
      </c>
      <c r="P48" s="1" t="n">
        <v>0</v>
      </c>
      <c r="Q48" s="1" t="n">
        <f aca="false">IF(N48=0,0,1)+IF(O48=0,0,1)</f>
        <v>0</v>
      </c>
      <c r="S48" s="1" t="n">
        <v>0</v>
      </c>
      <c r="T48" s="1" t="n">
        <v>0</v>
      </c>
      <c r="U48" s="1" t="n">
        <v>0</v>
      </c>
      <c r="V48" s="1" t="n">
        <v>0</v>
      </c>
      <c r="W48" s="1" t="n">
        <f aca="false">IF(T48=0,0,1)+IF(U48=0,0,1)</f>
        <v>0</v>
      </c>
      <c r="Y48" s="1" t="n">
        <v>0</v>
      </c>
      <c r="Z48" s="1" t="n">
        <v>0</v>
      </c>
      <c r="AA48" s="1" t="n">
        <v>0</v>
      </c>
      <c r="AB48" s="1" t="n">
        <v>0</v>
      </c>
      <c r="AC48" s="1" t="n">
        <f aca="false">IF(Z48=0,0,1)+IF(AA48=0,0,1)</f>
        <v>0</v>
      </c>
    </row>
    <row r="49" customFormat="false" ht="12.8" hidden="false" customHeight="false" outlineLevel="0" collapsed="false">
      <c r="A49" s="1" t="n">
        <v>0</v>
      </c>
      <c r="B49" s="1" t="n">
        <v>0</v>
      </c>
      <c r="C49" s="1" t="n">
        <v>0</v>
      </c>
      <c r="D49" s="1" t="n">
        <v>0</v>
      </c>
      <c r="E49" s="1" t="n">
        <f aca="false">IF(B49=0,0,1)+IF(C49=0,0,1)</f>
        <v>0</v>
      </c>
      <c r="F49" s="1"/>
      <c r="G49" s="1" t="n">
        <v>8</v>
      </c>
      <c r="H49" s="1" t="n">
        <v>4</v>
      </c>
      <c r="I49" s="1" t="n">
        <v>0</v>
      </c>
      <c r="J49" s="1" t="n">
        <v>0</v>
      </c>
      <c r="K49" s="1" t="n">
        <f aca="false">IF(H49=0,0,1)+IF(I49=0,0,1)</f>
        <v>1</v>
      </c>
      <c r="L49" s="1"/>
      <c r="M49" s="1" t="n">
        <v>0</v>
      </c>
      <c r="N49" s="1" t="n">
        <v>0</v>
      </c>
      <c r="O49" s="1" t="n">
        <v>0</v>
      </c>
      <c r="P49" s="1" t="n">
        <v>0</v>
      </c>
      <c r="Q49" s="1" t="n">
        <f aca="false">IF(N49=0,0,1)+IF(O49=0,0,1)</f>
        <v>0</v>
      </c>
      <c r="S49" s="1" t="n">
        <v>0</v>
      </c>
      <c r="T49" s="1" t="n">
        <v>0</v>
      </c>
      <c r="U49" s="1" t="n">
        <v>0</v>
      </c>
      <c r="V49" s="1" t="n">
        <v>0</v>
      </c>
      <c r="W49" s="1" t="n">
        <f aca="false">IF(T49=0,0,1)+IF(U49=0,0,1)</f>
        <v>0</v>
      </c>
      <c r="Y49" s="1" t="n">
        <v>0</v>
      </c>
      <c r="Z49" s="1" t="n">
        <v>0</v>
      </c>
      <c r="AA49" s="1" t="n">
        <v>0</v>
      </c>
      <c r="AB49" s="1" t="n">
        <v>0</v>
      </c>
      <c r="AC49" s="1" t="n">
        <f aca="false">IF(Z49=0,0,1)+IF(AA49=0,0,1)</f>
        <v>0</v>
      </c>
    </row>
    <row r="50" customFormat="false" ht="12.8" hidden="false" customHeight="false" outlineLevel="0" collapsed="false">
      <c r="A50" s="1" t="n">
        <v>0</v>
      </c>
      <c r="B50" s="1" t="n">
        <v>0</v>
      </c>
      <c r="C50" s="1" t="n">
        <v>0</v>
      </c>
      <c r="D50" s="1" t="n">
        <v>0</v>
      </c>
      <c r="E50" s="1" t="n">
        <f aca="false">IF(B50=0,0,1)+IF(C50=0,0,1)</f>
        <v>0</v>
      </c>
      <c r="F50" s="1"/>
      <c r="G50" s="1" t="n">
        <v>12</v>
      </c>
      <c r="H50" s="1" t="n">
        <v>0</v>
      </c>
      <c r="I50" s="1" t="n">
        <v>4</v>
      </c>
      <c r="J50" s="1" t="n">
        <v>4</v>
      </c>
      <c r="K50" s="1" t="n">
        <f aca="false">IF(H50=0,0,1)+IF(I50=0,0,1)</f>
        <v>1</v>
      </c>
      <c r="L50" s="1"/>
      <c r="M50" s="1" t="n">
        <v>0</v>
      </c>
      <c r="N50" s="1" t="n">
        <v>0</v>
      </c>
      <c r="O50" s="1" t="n">
        <v>0</v>
      </c>
      <c r="P50" s="1" t="n">
        <v>0</v>
      </c>
      <c r="Q50" s="1" t="n">
        <f aca="false">IF(N50=0,0,1)+IF(O50=0,0,1)</f>
        <v>0</v>
      </c>
      <c r="S50" s="1" t="n">
        <v>0</v>
      </c>
      <c r="T50" s="1" t="n">
        <v>0</v>
      </c>
      <c r="U50" s="1" t="n">
        <v>0</v>
      </c>
      <c r="V50" s="1" t="n">
        <v>0</v>
      </c>
      <c r="W50" s="1" t="n">
        <f aca="false">IF(T50=0,0,1)+IF(U50=0,0,1)</f>
        <v>0</v>
      </c>
      <c r="Y50" s="1" t="n">
        <v>0</v>
      </c>
      <c r="Z50" s="1" t="n">
        <v>0</v>
      </c>
      <c r="AA50" s="1" t="n">
        <v>0</v>
      </c>
      <c r="AB50" s="1" t="n">
        <v>0</v>
      </c>
      <c r="AC50" s="1" t="n">
        <f aca="false">IF(Z50=0,0,1)+IF(AA50=0,0,1)</f>
        <v>0</v>
      </c>
    </row>
    <row r="51" customFormat="false" ht="12.8" hidden="false" customHeight="false" outlineLevel="0" collapsed="false">
      <c r="A51" s="1" t="n">
        <v>0</v>
      </c>
      <c r="B51" s="1" t="n">
        <v>0</v>
      </c>
      <c r="C51" s="1" t="n">
        <v>0</v>
      </c>
      <c r="D51" s="1" t="n">
        <v>0</v>
      </c>
      <c r="E51" s="1" t="n">
        <f aca="false">IF(B51=0,0,1)+IF(C51=0,0,1)</f>
        <v>0</v>
      </c>
      <c r="F51" s="1"/>
      <c r="G51" s="1" t="n">
        <v>6</v>
      </c>
      <c r="H51" s="1" t="n">
        <v>0</v>
      </c>
      <c r="I51" s="1" t="n">
        <v>2</v>
      </c>
      <c r="J51" s="1" t="n">
        <v>2</v>
      </c>
      <c r="K51" s="1" t="n">
        <f aca="false">IF(H51=0,0,1)+IF(I51=0,0,1)</f>
        <v>1</v>
      </c>
      <c r="L51" s="1"/>
      <c r="M51" s="1" t="n">
        <v>0</v>
      </c>
      <c r="N51" s="1" t="n">
        <v>0</v>
      </c>
      <c r="O51" s="1" t="n">
        <v>0</v>
      </c>
      <c r="P51" s="1" t="n">
        <v>0</v>
      </c>
      <c r="Q51" s="1" t="n">
        <f aca="false">IF(N51=0,0,1)+IF(O51=0,0,1)</f>
        <v>0</v>
      </c>
      <c r="S51" s="1" t="n">
        <v>0</v>
      </c>
      <c r="T51" s="1" t="n">
        <v>0</v>
      </c>
      <c r="U51" s="1" t="n">
        <v>0</v>
      </c>
      <c r="V51" s="1" t="n">
        <v>0</v>
      </c>
      <c r="W51" s="1" t="n">
        <f aca="false">IF(T51=0,0,1)+IF(U51=0,0,1)</f>
        <v>0</v>
      </c>
      <c r="Y51" s="1" t="n">
        <v>0</v>
      </c>
      <c r="Z51" s="1" t="n">
        <v>0</v>
      </c>
      <c r="AA51" s="1" t="n">
        <v>0</v>
      </c>
      <c r="AB51" s="1" t="n">
        <v>0</v>
      </c>
      <c r="AC51" s="1" t="n">
        <f aca="false">IF(Z51=0,0,1)+IF(AA51=0,0,1)</f>
        <v>0</v>
      </c>
    </row>
    <row r="52" customFormat="false" ht="12.8" hidden="false" customHeight="false" outlineLevel="0" collapsed="false">
      <c r="A52" s="1" t="n">
        <v>0</v>
      </c>
      <c r="B52" s="1" t="n">
        <v>0</v>
      </c>
      <c r="C52" s="1" t="n">
        <v>0</v>
      </c>
      <c r="D52" s="1" t="n">
        <v>0</v>
      </c>
      <c r="E52" s="1" t="n">
        <f aca="false">IF(B52=0,0,1)+IF(C52=0,0,1)</f>
        <v>0</v>
      </c>
      <c r="F52" s="1"/>
      <c r="G52" s="1" t="n">
        <v>4</v>
      </c>
      <c r="H52" s="1" t="n">
        <v>0</v>
      </c>
      <c r="I52" s="1" t="n">
        <v>2</v>
      </c>
      <c r="J52" s="1" t="n">
        <v>0</v>
      </c>
      <c r="K52" s="1" t="n">
        <f aca="false">IF(H52=0,0,1)+IF(I52=0,0,1)</f>
        <v>1</v>
      </c>
      <c r="L52" s="1"/>
      <c r="M52" s="1" t="n">
        <v>0</v>
      </c>
      <c r="N52" s="1" t="n">
        <v>0</v>
      </c>
      <c r="O52" s="1" t="n">
        <v>0</v>
      </c>
      <c r="P52" s="1" t="n">
        <v>0</v>
      </c>
      <c r="Q52" s="1" t="n">
        <f aca="false">IF(N52=0,0,1)+IF(O52=0,0,1)</f>
        <v>0</v>
      </c>
      <c r="S52" s="1" t="n">
        <v>0</v>
      </c>
      <c r="T52" s="1" t="n">
        <v>0</v>
      </c>
      <c r="U52" s="1" t="n">
        <v>0</v>
      </c>
      <c r="V52" s="1" t="n">
        <v>0</v>
      </c>
      <c r="W52" s="1" t="n">
        <f aca="false">IF(T52=0,0,1)+IF(U52=0,0,1)</f>
        <v>0</v>
      </c>
      <c r="Y52" s="1" t="n">
        <v>0</v>
      </c>
      <c r="Z52" s="1" t="n">
        <v>0</v>
      </c>
      <c r="AA52" s="1" t="n">
        <v>0</v>
      </c>
      <c r="AB52" s="1" t="n">
        <v>0</v>
      </c>
      <c r="AC52" s="1" t="n">
        <f aca="false">IF(Z52=0,0,1)+IF(AA52=0,0,1)</f>
        <v>0</v>
      </c>
    </row>
    <row r="53" customFormat="false" ht="12.8" hidden="false" customHeight="false" outlineLevel="0" collapsed="false">
      <c r="A53" s="1" t="n">
        <v>0</v>
      </c>
      <c r="B53" s="1" t="n">
        <v>0</v>
      </c>
      <c r="C53" s="1" t="n">
        <v>0</v>
      </c>
      <c r="D53" s="1" t="n">
        <v>0</v>
      </c>
      <c r="E53" s="1" t="n">
        <f aca="false">IF(B53=0,0,1)+IF(C53=0,0,1)</f>
        <v>0</v>
      </c>
      <c r="F53" s="1"/>
      <c r="G53" s="1" t="n">
        <v>4</v>
      </c>
      <c r="H53" s="1" t="n">
        <v>0</v>
      </c>
      <c r="I53" s="1" t="n">
        <v>2</v>
      </c>
      <c r="J53" s="1" t="n">
        <v>0</v>
      </c>
      <c r="K53" s="1" t="n">
        <f aca="false">IF(H53=0,0,1)+IF(I53=0,0,1)</f>
        <v>1</v>
      </c>
      <c r="L53" s="1"/>
      <c r="M53" s="1" t="n">
        <v>0</v>
      </c>
      <c r="N53" s="1" t="n">
        <v>0</v>
      </c>
      <c r="O53" s="1" t="n">
        <v>0</v>
      </c>
      <c r="P53" s="1" t="n">
        <v>0</v>
      </c>
      <c r="Q53" s="1" t="n">
        <f aca="false">IF(N53=0,0,1)+IF(O53=0,0,1)</f>
        <v>0</v>
      </c>
      <c r="S53" s="1" t="n">
        <v>0</v>
      </c>
      <c r="T53" s="1" t="n">
        <v>0</v>
      </c>
      <c r="U53" s="1" t="n">
        <v>0</v>
      </c>
      <c r="V53" s="1" t="n">
        <v>0</v>
      </c>
      <c r="W53" s="1" t="n">
        <f aca="false">IF(T53=0,0,1)+IF(U53=0,0,1)</f>
        <v>0</v>
      </c>
      <c r="Y53" s="1" t="n">
        <v>0</v>
      </c>
      <c r="Z53" s="1" t="n">
        <v>0</v>
      </c>
      <c r="AA53" s="1" t="n">
        <v>0</v>
      </c>
      <c r="AB53" s="1" t="n">
        <v>0</v>
      </c>
      <c r="AC53" s="1" t="n">
        <f aca="false">IF(Z53=0,0,1)+IF(AA53=0,0,1)</f>
        <v>0</v>
      </c>
    </row>
    <row r="54" customFormat="false" ht="12.8" hidden="false" customHeight="false" outlineLevel="0" collapsed="false">
      <c r="A54" s="1" t="n">
        <v>0</v>
      </c>
      <c r="B54" s="1" t="n">
        <v>0</v>
      </c>
      <c r="C54" s="1" t="n">
        <v>0</v>
      </c>
      <c r="D54" s="1" t="n">
        <v>0</v>
      </c>
      <c r="E54" s="1" t="n">
        <f aca="false">IF(B54=0,0,1)+IF(C54=0,0,1)</f>
        <v>0</v>
      </c>
      <c r="F54" s="1"/>
      <c r="G54" s="1" t="n">
        <v>6</v>
      </c>
      <c r="H54" s="1" t="n">
        <v>2</v>
      </c>
      <c r="I54" s="1" t="n">
        <v>0</v>
      </c>
      <c r="J54" s="1" t="n">
        <v>2</v>
      </c>
      <c r="K54" s="1" t="n">
        <f aca="false">IF(H54=0,0,1)+IF(I54=0,0,1)</f>
        <v>1</v>
      </c>
      <c r="L54" s="1"/>
      <c r="M54" s="1" t="n">
        <v>0</v>
      </c>
      <c r="N54" s="1" t="n">
        <v>0</v>
      </c>
      <c r="O54" s="1" t="n">
        <v>0</v>
      </c>
      <c r="P54" s="1" t="n">
        <v>0</v>
      </c>
      <c r="Q54" s="1" t="n">
        <f aca="false">IF(N54=0,0,1)+IF(O54=0,0,1)</f>
        <v>0</v>
      </c>
      <c r="S54" s="1" t="n">
        <v>0</v>
      </c>
      <c r="T54" s="1" t="n">
        <v>0</v>
      </c>
      <c r="U54" s="1" t="n">
        <v>0</v>
      </c>
      <c r="V54" s="1" t="n">
        <v>0</v>
      </c>
      <c r="W54" s="1" t="n">
        <f aca="false">IF(T54=0,0,1)+IF(U54=0,0,1)</f>
        <v>0</v>
      </c>
      <c r="Y54" s="1" t="n">
        <v>0</v>
      </c>
      <c r="Z54" s="1" t="n">
        <v>0</v>
      </c>
      <c r="AA54" s="1" t="n">
        <v>0</v>
      </c>
      <c r="AB54" s="1" t="n">
        <v>0</v>
      </c>
      <c r="AC54" s="1" t="n">
        <f aca="false">IF(Z54=0,0,1)+IF(AA54=0,0,1)</f>
        <v>0</v>
      </c>
    </row>
    <row r="55" customFormat="false" ht="12.8" hidden="false" customHeight="false" outlineLevel="0" collapsed="false">
      <c r="A55" s="1" t="n">
        <v>0</v>
      </c>
      <c r="B55" s="1" t="n">
        <v>0</v>
      </c>
      <c r="C55" s="1" t="n">
        <v>0</v>
      </c>
      <c r="D55" s="1" t="n">
        <v>0</v>
      </c>
      <c r="E55" s="1" t="n">
        <f aca="false">IF(B55=0,0,1)+IF(C55=0,0,1)</f>
        <v>0</v>
      </c>
      <c r="F55" s="1"/>
      <c r="G55" s="1" t="n">
        <v>6</v>
      </c>
      <c r="H55" s="1" t="n">
        <v>0</v>
      </c>
      <c r="I55" s="1" t="n">
        <v>2</v>
      </c>
      <c r="J55" s="1" t="n">
        <v>2</v>
      </c>
      <c r="K55" s="1" t="n">
        <f aca="false">IF(H55=0,0,1)+IF(I55=0,0,1)</f>
        <v>1</v>
      </c>
      <c r="L55" s="1"/>
      <c r="M55" s="1" t="n">
        <v>0</v>
      </c>
      <c r="N55" s="1" t="n">
        <v>0</v>
      </c>
      <c r="O55" s="1" t="n">
        <v>0</v>
      </c>
      <c r="P55" s="1" t="n">
        <v>0</v>
      </c>
      <c r="Q55" s="1" t="n">
        <f aca="false">IF(N55=0,0,1)+IF(O55=0,0,1)</f>
        <v>0</v>
      </c>
      <c r="S55" s="1" t="n">
        <v>0</v>
      </c>
      <c r="T55" s="1" t="n">
        <v>0</v>
      </c>
      <c r="U55" s="1" t="n">
        <v>0</v>
      </c>
      <c r="V55" s="1" t="n">
        <v>0</v>
      </c>
      <c r="W55" s="1" t="n">
        <f aca="false">IF(T55=0,0,1)+IF(U55=0,0,1)</f>
        <v>0</v>
      </c>
      <c r="Y55" s="1" t="n">
        <v>0</v>
      </c>
      <c r="Z55" s="1" t="n">
        <v>0</v>
      </c>
      <c r="AA55" s="1" t="n">
        <v>0</v>
      </c>
      <c r="AB55" s="1" t="n">
        <v>0</v>
      </c>
      <c r="AC55" s="1" t="n">
        <f aca="false">IF(Z55=0,0,1)+IF(AA55=0,0,1)</f>
        <v>0</v>
      </c>
    </row>
    <row r="56" customFormat="false" ht="12.8" hidden="false" customHeight="false" outlineLevel="0" collapsed="false">
      <c r="A56" s="1" t="n">
        <v>0</v>
      </c>
      <c r="B56" s="1" t="n">
        <v>0</v>
      </c>
      <c r="C56" s="1" t="n">
        <v>0</v>
      </c>
      <c r="D56" s="1" t="n">
        <v>0</v>
      </c>
      <c r="E56" s="1" t="n">
        <f aca="false">IF(B56=0,0,1)+IF(C56=0,0,1)</f>
        <v>0</v>
      </c>
      <c r="F56" s="1"/>
      <c r="G56" s="1" t="n">
        <v>3</v>
      </c>
      <c r="H56" s="1" t="n">
        <v>1</v>
      </c>
      <c r="I56" s="1" t="n">
        <v>0</v>
      </c>
      <c r="J56" s="1" t="n">
        <v>1</v>
      </c>
      <c r="K56" s="1" t="n">
        <f aca="false">IF(H56=0,0,1)+IF(I56=0,0,1)</f>
        <v>1</v>
      </c>
      <c r="L56" s="1"/>
      <c r="M56" s="1" t="n">
        <v>0</v>
      </c>
      <c r="N56" s="1" t="n">
        <v>0</v>
      </c>
      <c r="O56" s="1" t="n">
        <v>0</v>
      </c>
      <c r="P56" s="1" t="n">
        <v>0</v>
      </c>
      <c r="Q56" s="1" t="n">
        <f aca="false">IF(N56=0,0,1)+IF(O56=0,0,1)</f>
        <v>0</v>
      </c>
      <c r="S56" s="1" t="n">
        <v>0</v>
      </c>
      <c r="T56" s="1" t="n">
        <v>0</v>
      </c>
      <c r="U56" s="1" t="n">
        <v>0</v>
      </c>
      <c r="V56" s="1" t="n">
        <v>0</v>
      </c>
      <c r="W56" s="1" t="n">
        <f aca="false">IF(T56=0,0,1)+IF(U56=0,0,1)</f>
        <v>0</v>
      </c>
      <c r="Y56" s="1" t="n">
        <v>0</v>
      </c>
      <c r="Z56" s="1" t="n">
        <v>0</v>
      </c>
      <c r="AA56" s="1" t="n">
        <v>0</v>
      </c>
      <c r="AB56" s="1" t="n">
        <v>0</v>
      </c>
      <c r="AC56" s="1" t="n">
        <f aca="false">IF(Z56=0,0,1)+IF(AA56=0,0,1)</f>
        <v>0</v>
      </c>
    </row>
    <row r="57" customFormat="false" ht="12.8" hidden="false" customHeight="false" outlineLevel="0" collapsed="false">
      <c r="D57" s="1" t="s">
        <v>45</v>
      </c>
      <c r="E57" s="3" t="n">
        <f aca="false">SUM(E31:E56)/(2*COUNT(A31:A56))</f>
        <v>0.346153846153846</v>
      </c>
      <c r="J57" s="1" t="s">
        <v>45</v>
      </c>
      <c r="K57" s="3" t="n">
        <f aca="false">SUM(K31:K56)/(2*COUNT(G31:G56))</f>
        <v>0.673076923076923</v>
      </c>
      <c r="P57" s="1" t="s">
        <v>45</v>
      </c>
      <c r="Q57" s="3" t="n">
        <f aca="false">SUM(Q31:Q56)/(2*COUNT(M31:M56))</f>
        <v>0.423076923076923</v>
      </c>
      <c r="V57" s="1" t="s">
        <v>45</v>
      </c>
      <c r="W57" s="3" t="n">
        <f aca="false">SUM(W31:W56)/(2*COUNT(S31:S56))</f>
        <v>0.423076923076923</v>
      </c>
      <c r="AB57" s="1" t="s">
        <v>45</v>
      </c>
      <c r="AC57" s="3" t="n">
        <f aca="false">SUM(AC31:AC56)/(2*COUNT(Y31:Y56))</f>
        <v>0.346153846153846</v>
      </c>
    </row>
    <row r="58" customFormat="false" ht="12.8" hidden="false" customHeight="false" outlineLevel="0" collapsed="false">
      <c r="D58" s="1" t="s">
        <v>46</v>
      </c>
      <c r="E58" s="3" t="n">
        <f aca="false">COUNTIF(E31:E56,"&lt;&gt;0")/COUNT(E31:E56)</f>
        <v>0.5</v>
      </c>
      <c r="J58" s="1" t="s">
        <v>46</v>
      </c>
      <c r="K58" s="3" t="n">
        <f aca="false">COUNTIF(K31:K56,"&lt;&gt;0")/COUNT(K31:K56)</f>
        <v>0.961538461538462</v>
      </c>
      <c r="P58" s="1" t="s">
        <v>46</v>
      </c>
      <c r="Q58" s="3" t="n">
        <f aca="false">COUNTIF(Q31:Q56,"&lt;&gt;0")/COUNT(Q31:Q56)</f>
        <v>0.615384615384615</v>
      </c>
      <c r="V58" s="1" t="s">
        <v>46</v>
      </c>
      <c r="W58" s="3" t="n">
        <f aca="false">COUNTIF(W31:W56,"&lt;&gt;0")/COUNT(W31:W56)</f>
        <v>0.615384615384615</v>
      </c>
      <c r="AB58" s="1" t="s">
        <v>46</v>
      </c>
      <c r="AC58" s="3" t="n">
        <f aca="false">COUNTIF(AC31:AC56,"&lt;&gt;0")/COUNT(AC31:AC56)</f>
        <v>0.5</v>
      </c>
    </row>
    <row r="59" customFormat="false" ht="12.8" hidden="false" customHeight="false" outlineLevel="0" collapsed="false">
      <c r="D59" s="1" t="s">
        <v>47</v>
      </c>
      <c r="E59" s="3" t="n">
        <f aca="false">(COUNTIF(E31:E56,"&lt;&gt;0")-1)/(COUNT(E31:E56)-1)</f>
        <v>0.48</v>
      </c>
      <c r="J59" s="1" t="s">
        <v>47</v>
      </c>
      <c r="K59" s="3" t="n">
        <f aca="false">(COUNTIF(K31:K56,"&lt;&gt;0")-1)/(COUNT(K31:K56)-1)</f>
        <v>0.96</v>
      </c>
      <c r="P59" s="1" t="s">
        <v>47</v>
      </c>
      <c r="Q59" s="3" t="n">
        <f aca="false">(COUNTIF(Q31:Q56,"&lt;&gt;0")-1)/(COUNT(Q31:Q56)-1)</f>
        <v>0.6</v>
      </c>
      <c r="V59" s="1" t="s">
        <v>47</v>
      </c>
      <c r="W59" s="3" t="n">
        <f aca="false">(COUNTIF(W31:W56,"&lt;&gt;0")-1)/(COUNT(W31:W56)-1)</f>
        <v>0.6</v>
      </c>
      <c r="AB59" s="1" t="s">
        <v>47</v>
      </c>
      <c r="AC59" s="3" t="n">
        <f aca="false">(COUNTIF(AC31:AC56,"&lt;&gt;0")-1)/(COUNT(AC31:AC56)-1)</f>
        <v>0.48</v>
      </c>
    </row>
    <row r="60" customFormat="false" ht="12.8" hidden="false" customHeight="false" outlineLevel="0" collapsed="false">
      <c r="A60" s="2" t="s">
        <v>48</v>
      </c>
      <c r="B60" s="2"/>
      <c r="C60" s="2"/>
      <c r="D60" s="2"/>
      <c r="E60" s="2"/>
      <c r="F60" s="2"/>
      <c r="G60" s="2" t="s">
        <v>49</v>
      </c>
      <c r="I60" s="2"/>
      <c r="J60" s="2"/>
      <c r="K60" s="2"/>
      <c r="L60" s="2"/>
      <c r="M60" s="2" t="s">
        <v>50</v>
      </c>
      <c r="O60" s="2"/>
      <c r="P60" s="2"/>
      <c r="Q60" s="2"/>
      <c r="R60" s="2"/>
      <c r="S60" s="2" t="s">
        <v>51</v>
      </c>
      <c r="U60" s="2"/>
      <c r="V60" s="2"/>
      <c r="W60" s="2"/>
      <c r="X60" s="2"/>
      <c r="Y60" s="2" t="s">
        <v>52</v>
      </c>
    </row>
    <row r="61" customFormat="false" ht="12.8" hidden="false" customHeight="false" outlineLevel="0" collapsed="false">
      <c r="A61" s="2" t="s">
        <v>2</v>
      </c>
      <c r="B61" s="2" t="s">
        <v>3</v>
      </c>
      <c r="C61" s="2" t="s">
        <v>4</v>
      </c>
      <c r="D61" s="2" t="s">
        <v>5</v>
      </c>
      <c r="E61" s="2" t="s">
        <v>44</v>
      </c>
      <c r="G61" s="2" t="s">
        <v>2</v>
      </c>
      <c r="H61" s="2" t="s">
        <v>3</v>
      </c>
      <c r="I61" s="2" t="s">
        <v>4</v>
      </c>
      <c r="J61" s="2" t="s">
        <v>5</v>
      </c>
      <c r="K61" s="2" t="s">
        <v>44</v>
      </c>
      <c r="M61" s="2" t="s">
        <v>2</v>
      </c>
      <c r="N61" s="2" t="s">
        <v>3</v>
      </c>
      <c r="O61" s="2" t="s">
        <v>4</v>
      </c>
      <c r="P61" s="2" t="s">
        <v>5</v>
      </c>
      <c r="Q61" s="2" t="s">
        <v>44</v>
      </c>
      <c r="S61" s="2" t="s">
        <v>2</v>
      </c>
      <c r="T61" s="2" t="s">
        <v>3</v>
      </c>
      <c r="U61" s="2" t="s">
        <v>4</v>
      </c>
      <c r="V61" s="2" t="s">
        <v>5</v>
      </c>
      <c r="W61" s="2" t="s">
        <v>44</v>
      </c>
      <c r="Y61" s="2" t="s">
        <v>2</v>
      </c>
      <c r="Z61" s="2" t="s">
        <v>3</v>
      </c>
      <c r="AA61" s="2" t="s">
        <v>4</v>
      </c>
      <c r="AB61" s="2" t="s">
        <v>5</v>
      </c>
      <c r="AC61" s="2" t="s">
        <v>44</v>
      </c>
    </row>
    <row r="62" customFormat="false" ht="12.8" hidden="false" customHeight="false" outlineLevel="0" collapsed="false">
      <c r="A62" s="1" t="n">
        <v>70</v>
      </c>
      <c r="B62" s="1" t="n">
        <v>4</v>
      </c>
      <c r="C62" s="1" t="n">
        <v>19</v>
      </c>
      <c r="D62" s="1" t="n">
        <v>24</v>
      </c>
      <c r="E62" s="1" t="n">
        <f aca="false">IF(B62=0,0,1)+IF(C62=0,0,1)</f>
        <v>2</v>
      </c>
      <c r="G62" s="1" t="n">
        <v>78</v>
      </c>
      <c r="H62" s="1" t="n">
        <v>6</v>
      </c>
      <c r="I62" s="1" t="n">
        <v>19</v>
      </c>
      <c r="J62" s="1" t="n">
        <v>28</v>
      </c>
      <c r="K62" s="1" t="n">
        <f aca="false">IF(H62=0,0,1)+IF(I62=0,0,1)</f>
        <v>2</v>
      </c>
      <c r="M62" s="1" t="n">
        <v>92</v>
      </c>
      <c r="N62" s="1" t="n">
        <v>6</v>
      </c>
      <c r="O62" s="1" t="n">
        <v>24</v>
      </c>
      <c r="P62" s="1" t="n">
        <v>32</v>
      </c>
      <c r="Q62" s="1" t="n">
        <f aca="false">IF(N62=0,0,1)+IF(O62=0,0,1)</f>
        <v>2</v>
      </c>
      <c r="S62" s="1" t="n">
        <v>92</v>
      </c>
      <c r="T62" s="1" t="n">
        <v>6</v>
      </c>
      <c r="U62" s="1" t="n">
        <v>24</v>
      </c>
      <c r="V62" s="1" t="n">
        <v>32</v>
      </c>
      <c r="W62" s="1" t="n">
        <f aca="false">IF(T62=0,0,1)+IF(U62=0,0,1)</f>
        <v>2</v>
      </c>
      <c r="Y62" s="1" t="n">
        <v>90</v>
      </c>
      <c r="Z62" s="1" t="n">
        <v>6</v>
      </c>
      <c r="AA62" s="1" t="n">
        <v>23</v>
      </c>
      <c r="AB62" s="1" t="n">
        <v>32</v>
      </c>
      <c r="AC62" s="1" t="n">
        <f aca="false">IF(Z62=0,0,1)+IF(AA62=0,0,1)</f>
        <v>2</v>
      </c>
    </row>
    <row r="63" customFormat="false" ht="12.8" hidden="false" customHeight="false" outlineLevel="0" collapsed="false">
      <c r="A63" s="1" t="n">
        <v>81</v>
      </c>
      <c r="B63" s="1" t="n">
        <v>7</v>
      </c>
      <c r="C63" s="1" t="n">
        <v>19</v>
      </c>
      <c r="D63" s="1" t="n">
        <v>28</v>
      </c>
      <c r="E63" s="1" t="n">
        <f aca="false">IF(B63=0,0,1)+IF(C63=0,0,1)</f>
        <v>2</v>
      </c>
      <c r="G63" s="1" t="n">
        <v>82</v>
      </c>
      <c r="H63" s="1" t="n">
        <v>6</v>
      </c>
      <c r="I63" s="1" t="n">
        <v>19</v>
      </c>
      <c r="J63" s="1" t="n">
        <v>30</v>
      </c>
      <c r="K63" s="1" t="n">
        <f aca="false">IF(H63=0,0,1)+IF(I63=0,0,1)</f>
        <v>2</v>
      </c>
      <c r="M63" s="1" t="n">
        <v>96</v>
      </c>
      <c r="N63" s="1" t="n">
        <v>6</v>
      </c>
      <c r="O63" s="1" t="n">
        <v>24</v>
      </c>
      <c r="P63" s="1" t="n">
        <v>34</v>
      </c>
      <c r="Q63" s="1" t="n">
        <f aca="false">IF(N63=0,0,1)+IF(O63=0,0,1)</f>
        <v>2</v>
      </c>
      <c r="S63" s="1" t="n">
        <v>102</v>
      </c>
      <c r="T63" s="1" t="n">
        <v>8</v>
      </c>
      <c r="U63" s="1" t="n">
        <v>24</v>
      </c>
      <c r="V63" s="1" t="n">
        <v>36</v>
      </c>
      <c r="W63" s="1" t="n">
        <f aca="false">IF(T63=0,0,1)+IF(U63=0,0,1)</f>
        <v>2</v>
      </c>
      <c r="Y63" s="1" t="n">
        <v>94</v>
      </c>
      <c r="Z63" s="1" t="n">
        <v>6</v>
      </c>
      <c r="AA63" s="1" t="n">
        <v>23</v>
      </c>
      <c r="AB63" s="1" t="n">
        <v>34</v>
      </c>
      <c r="AC63" s="1" t="n">
        <f aca="false">IF(Z63=0,0,1)+IF(AA63=0,0,1)</f>
        <v>2</v>
      </c>
    </row>
    <row r="64" customFormat="false" ht="12.8" hidden="false" customHeight="false" outlineLevel="0" collapsed="false">
      <c r="A64" s="1" t="n">
        <v>355</v>
      </c>
      <c r="B64" s="1" t="n">
        <v>4</v>
      </c>
      <c r="C64" s="1" t="n">
        <v>148</v>
      </c>
      <c r="D64" s="1" t="n">
        <v>176</v>
      </c>
      <c r="E64" s="1" t="n">
        <f aca="false">IF(B64=0,0,1)+IF(C64=0,0,1)</f>
        <v>2</v>
      </c>
      <c r="G64" s="1" t="n">
        <v>474</v>
      </c>
      <c r="H64" s="1" t="n">
        <v>6</v>
      </c>
      <c r="I64" s="1" t="n">
        <v>206</v>
      </c>
      <c r="J64" s="1" t="n">
        <v>235</v>
      </c>
      <c r="K64" s="1" t="n">
        <f aca="false">IF(H64=0,0,1)+IF(I64=0,0,1)</f>
        <v>2</v>
      </c>
      <c r="M64" s="1" t="n">
        <v>537</v>
      </c>
      <c r="N64" s="1" t="n">
        <v>6</v>
      </c>
      <c r="O64" s="1" t="n">
        <v>233</v>
      </c>
      <c r="P64" s="1" t="n">
        <v>266</v>
      </c>
      <c r="Q64" s="1" t="n">
        <f aca="false">IF(N64=0,0,1)+IF(O64=0,0,1)</f>
        <v>2</v>
      </c>
      <c r="S64" s="1" t="n">
        <v>542</v>
      </c>
      <c r="T64" s="1" t="n">
        <v>6</v>
      </c>
      <c r="U64" s="1" t="n">
        <v>233</v>
      </c>
      <c r="V64" s="1" t="n">
        <v>269</v>
      </c>
      <c r="W64" s="1" t="n">
        <f aca="false">IF(T64=0,0,1)+IF(U64=0,0,1)</f>
        <v>2</v>
      </c>
      <c r="Y64" s="1" t="n">
        <v>525</v>
      </c>
      <c r="Z64" s="1" t="n">
        <v>6</v>
      </c>
      <c r="AA64" s="1" t="n">
        <v>227</v>
      </c>
      <c r="AB64" s="1" t="n">
        <v>261</v>
      </c>
      <c r="AC64" s="1" t="n">
        <f aca="false">IF(Z64=0,0,1)+IF(AA64=0,0,1)</f>
        <v>2</v>
      </c>
    </row>
    <row r="65" customFormat="false" ht="12.8" hidden="false" customHeight="false" outlineLevel="0" collapsed="false">
      <c r="A65" s="1" t="n">
        <v>458</v>
      </c>
      <c r="B65" s="1" t="n">
        <v>4</v>
      </c>
      <c r="C65" s="1" t="n">
        <v>148</v>
      </c>
      <c r="D65" s="1" t="n">
        <v>153</v>
      </c>
      <c r="E65" s="1" t="n">
        <f aca="false">IF(B65=0,0,1)+IF(C65=0,0,1)</f>
        <v>2</v>
      </c>
      <c r="G65" s="1" t="n">
        <v>638</v>
      </c>
      <c r="H65" s="1" t="n">
        <v>6</v>
      </c>
      <c r="I65" s="1" t="n">
        <v>206</v>
      </c>
      <c r="J65" s="1" t="n">
        <v>213</v>
      </c>
      <c r="K65" s="1" t="n">
        <f aca="false">IF(H65=0,0,1)+IF(I65=0,0,1)</f>
        <v>2</v>
      </c>
      <c r="M65" s="1" t="n">
        <v>717</v>
      </c>
      <c r="N65" s="1" t="n">
        <v>6</v>
      </c>
      <c r="O65" s="1" t="n">
        <v>233</v>
      </c>
      <c r="P65" s="1" t="n">
        <v>239</v>
      </c>
      <c r="Q65" s="1" t="n">
        <f aca="false">IF(N65=0,0,1)+IF(O65=0,0,1)</f>
        <v>2</v>
      </c>
      <c r="S65" s="1" t="n">
        <v>717</v>
      </c>
      <c r="T65" s="1" t="n">
        <v>6</v>
      </c>
      <c r="U65" s="1" t="n">
        <v>233</v>
      </c>
      <c r="V65" s="1" t="n">
        <v>239</v>
      </c>
      <c r="W65" s="1" t="n">
        <f aca="false">IF(T65=0,0,1)+IF(U65=0,0,1)</f>
        <v>2</v>
      </c>
      <c r="Y65" s="1" t="n">
        <v>701</v>
      </c>
      <c r="Z65" s="1" t="n">
        <v>6</v>
      </c>
      <c r="AA65" s="1" t="n">
        <v>227</v>
      </c>
      <c r="AB65" s="1" t="n">
        <v>234</v>
      </c>
      <c r="AC65" s="1" t="n">
        <f aca="false">IF(Z65=0,0,1)+IF(AA65=0,0,1)</f>
        <v>2</v>
      </c>
    </row>
    <row r="66" customFormat="false" ht="12.8" hidden="false" customHeight="false" outlineLevel="0" collapsed="false">
      <c r="A66" s="1" t="n">
        <v>461</v>
      </c>
      <c r="B66" s="1" t="n">
        <v>5</v>
      </c>
      <c r="C66" s="1" t="n">
        <v>148</v>
      </c>
      <c r="D66" s="1" t="n">
        <v>154</v>
      </c>
      <c r="E66" s="1" t="n">
        <f aca="false">IF(B66=0,0,1)+IF(C66=0,0,1)</f>
        <v>2</v>
      </c>
      <c r="G66" s="1" t="n">
        <v>638</v>
      </c>
      <c r="H66" s="1" t="n">
        <v>6</v>
      </c>
      <c r="I66" s="1" t="n">
        <v>206</v>
      </c>
      <c r="J66" s="1" t="n">
        <v>213</v>
      </c>
      <c r="K66" s="1" t="n">
        <f aca="false">IF(H66=0,0,1)+IF(I66=0,0,1)</f>
        <v>2</v>
      </c>
      <c r="M66" s="1" t="n">
        <v>717</v>
      </c>
      <c r="N66" s="1" t="n">
        <v>6</v>
      </c>
      <c r="O66" s="1" t="n">
        <v>233</v>
      </c>
      <c r="P66" s="1" t="n">
        <v>239</v>
      </c>
      <c r="Q66" s="1" t="n">
        <f aca="false">IF(N66=0,0,1)+IF(O66=0,0,1)</f>
        <v>2</v>
      </c>
      <c r="S66" s="1" t="n">
        <v>717</v>
      </c>
      <c r="T66" s="1" t="n">
        <v>6</v>
      </c>
      <c r="U66" s="1" t="n">
        <v>233</v>
      </c>
      <c r="V66" s="1" t="n">
        <v>239</v>
      </c>
      <c r="W66" s="1" t="n">
        <f aca="false">IF(T66=0,0,1)+IF(U66=0,0,1)</f>
        <v>2</v>
      </c>
      <c r="Y66" s="1" t="n">
        <v>701</v>
      </c>
      <c r="Z66" s="1" t="n">
        <v>6</v>
      </c>
      <c r="AA66" s="1" t="n">
        <v>227</v>
      </c>
      <c r="AB66" s="1" t="n">
        <v>234</v>
      </c>
      <c r="AC66" s="1" t="n">
        <f aca="false">IF(Z66=0,0,1)+IF(AA66=0,0,1)</f>
        <v>2</v>
      </c>
    </row>
    <row r="67" customFormat="false" ht="12.8" hidden="false" customHeight="false" outlineLevel="0" collapsed="false">
      <c r="A67" s="1" t="n">
        <v>15</v>
      </c>
      <c r="B67" s="1" t="n">
        <v>4</v>
      </c>
      <c r="C67" s="1" t="n">
        <v>1</v>
      </c>
      <c r="D67" s="1" t="n">
        <v>5</v>
      </c>
      <c r="E67" s="1" t="n">
        <f aca="false">IF(B67=0,0,1)+IF(C67=0,0,1)</f>
        <v>2</v>
      </c>
      <c r="G67" s="1" t="n">
        <v>18</v>
      </c>
      <c r="H67" s="1" t="n">
        <v>6</v>
      </c>
      <c r="I67" s="1" t="n">
        <v>0</v>
      </c>
      <c r="J67" s="1" t="n">
        <v>6</v>
      </c>
      <c r="K67" s="1" t="n">
        <f aca="false">IF(H67=0,0,1)+IF(I67=0,0,1)</f>
        <v>1</v>
      </c>
      <c r="M67" s="1" t="n">
        <v>18</v>
      </c>
      <c r="N67" s="1" t="n">
        <v>6</v>
      </c>
      <c r="O67" s="1" t="n">
        <v>0</v>
      </c>
      <c r="P67" s="1" t="n">
        <v>6</v>
      </c>
      <c r="Q67" s="1" t="n">
        <f aca="false">IF(N67=0,0,1)+IF(O67=0,0,1)</f>
        <v>1</v>
      </c>
      <c r="S67" s="1" t="n">
        <v>18</v>
      </c>
      <c r="T67" s="1" t="n">
        <v>6</v>
      </c>
      <c r="U67" s="1" t="n">
        <v>0</v>
      </c>
      <c r="V67" s="1" t="n">
        <v>6</v>
      </c>
      <c r="W67" s="1" t="n">
        <f aca="false">IF(T67=0,0,1)+IF(U67=0,0,1)</f>
        <v>1</v>
      </c>
      <c r="Y67" s="1" t="n">
        <v>18</v>
      </c>
      <c r="Z67" s="1" t="n">
        <v>6</v>
      </c>
      <c r="AA67" s="1" t="n">
        <v>0</v>
      </c>
      <c r="AB67" s="1" t="n">
        <v>6</v>
      </c>
      <c r="AC67" s="1" t="n">
        <f aca="false">IF(Z67=0,0,1)+IF(AA67=0,0,1)</f>
        <v>1</v>
      </c>
    </row>
    <row r="68" customFormat="false" ht="12.8" hidden="false" customHeight="false" outlineLevel="0" collapsed="false">
      <c r="A68" s="1" t="n">
        <v>10</v>
      </c>
      <c r="B68" s="1" t="n">
        <v>4</v>
      </c>
      <c r="C68" s="1" t="n">
        <v>1</v>
      </c>
      <c r="D68" s="1" t="n">
        <v>0</v>
      </c>
      <c r="E68" s="1" t="n">
        <f aca="false">IF(B68=0,0,1)+IF(C68=0,0,1)</f>
        <v>2</v>
      </c>
      <c r="G68" s="1" t="n">
        <v>12</v>
      </c>
      <c r="H68" s="1" t="n">
        <v>6</v>
      </c>
      <c r="I68" s="1" t="n">
        <v>0</v>
      </c>
      <c r="J68" s="1" t="n">
        <v>0</v>
      </c>
      <c r="K68" s="1" t="n">
        <f aca="false">IF(H68=0,0,1)+IF(I68=0,0,1)</f>
        <v>1</v>
      </c>
      <c r="M68" s="1" t="n">
        <v>12</v>
      </c>
      <c r="N68" s="1" t="n">
        <v>6</v>
      </c>
      <c r="O68" s="1" t="n">
        <v>0</v>
      </c>
      <c r="P68" s="1" t="n">
        <v>0</v>
      </c>
      <c r="Q68" s="1" t="n">
        <f aca="false">IF(N68=0,0,1)+IF(O68=0,0,1)</f>
        <v>1</v>
      </c>
      <c r="S68" s="1" t="n">
        <v>12</v>
      </c>
      <c r="T68" s="1" t="n">
        <v>6</v>
      </c>
      <c r="U68" s="1" t="n">
        <v>0</v>
      </c>
      <c r="V68" s="1" t="n">
        <v>0</v>
      </c>
      <c r="W68" s="1" t="n">
        <f aca="false">IF(T68=0,0,1)+IF(U68=0,0,1)</f>
        <v>1</v>
      </c>
      <c r="Y68" s="1" t="n">
        <v>12</v>
      </c>
      <c r="Z68" s="1" t="n">
        <v>6</v>
      </c>
      <c r="AA68" s="1" t="n">
        <v>0</v>
      </c>
      <c r="AB68" s="1" t="n">
        <v>0</v>
      </c>
      <c r="AC68" s="1" t="n">
        <f aca="false">IF(Z68=0,0,1)+IF(AA68=0,0,1)</f>
        <v>1</v>
      </c>
    </row>
    <row r="69" customFormat="false" ht="12.8" hidden="false" customHeight="false" outlineLevel="0" collapsed="false">
      <c r="A69" s="1" t="n">
        <v>2</v>
      </c>
      <c r="B69" s="1" t="n">
        <v>0</v>
      </c>
      <c r="C69" s="1" t="n">
        <v>1</v>
      </c>
      <c r="D69" s="1" t="n">
        <v>0</v>
      </c>
      <c r="E69" s="1" t="n">
        <f aca="false">IF(B69=0,0,1)+IF(C69=0,0,1)</f>
        <v>1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f aca="false">IF(H69=0,0,1)+IF(I69=0,0,1)</f>
        <v>0</v>
      </c>
      <c r="M69" s="1" t="n">
        <v>0</v>
      </c>
      <c r="N69" s="1" t="n">
        <v>0</v>
      </c>
      <c r="O69" s="1" t="n">
        <v>0</v>
      </c>
      <c r="P69" s="1" t="n">
        <v>0</v>
      </c>
      <c r="Q69" s="1" t="n">
        <f aca="false">IF(N69=0,0,1)+IF(O69=0,0,1)</f>
        <v>0</v>
      </c>
      <c r="S69" s="1" t="n">
        <v>0</v>
      </c>
      <c r="T69" s="1" t="n">
        <v>0</v>
      </c>
      <c r="U69" s="1" t="n">
        <v>0</v>
      </c>
      <c r="V69" s="1" t="n">
        <v>0</v>
      </c>
      <c r="W69" s="1" t="n">
        <f aca="false">IF(T69=0,0,1)+IF(U69=0,0,1)</f>
        <v>0</v>
      </c>
      <c r="Y69" s="1" t="n">
        <v>0</v>
      </c>
      <c r="Z69" s="1" t="n">
        <v>0</v>
      </c>
      <c r="AA69" s="1" t="n">
        <v>0</v>
      </c>
      <c r="AB69" s="1" t="n">
        <v>0</v>
      </c>
      <c r="AC69" s="1" t="n">
        <f aca="false">IF(Z69=0,0,1)+IF(AA69=0,0,1)</f>
        <v>0</v>
      </c>
    </row>
    <row r="70" customFormat="false" ht="12.8" hidden="false" customHeight="false" outlineLevel="0" collapsed="false">
      <c r="A70" s="1" t="n">
        <v>69</v>
      </c>
      <c r="B70" s="1" t="n">
        <v>3</v>
      </c>
      <c r="C70" s="1" t="n">
        <v>19</v>
      </c>
      <c r="D70" s="1" t="n">
        <v>24</v>
      </c>
      <c r="E70" s="1" t="n">
        <f aca="false">IF(B70=0,0,1)+IF(C70=0,0,1)</f>
        <v>2</v>
      </c>
      <c r="G70" s="1" t="n">
        <v>64</v>
      </c>
      <c r="H70" s="1" t="n">
        <v>0</v>
      </c>
      <c r="I70" s="1" t="n">
        <v>19</v>
      </c>
      <c r="J70" s="1" t="n">
        <v>24</v>
      </c>
      <c r="K70" s="1" t="n">
        <f aca="false">IF(H70=0,0,1)+IF(I70=0,0,1)</f>
        <v>1</v>
      </c>
      <c r="M70" s="1" t="n">
        <v>78</v>
      </c>
      <c r="N70" s="1" t="n">
        <v>0</v>
      </c>
      <c r="O70" s="1" t="n">
        <v>24</v>
      </c>
      <c r="P70" s="1" t="n">
        <v>28</v>
      </c>
      <c r="Q70" s="1" t="n">
        <f aca="false">IF(N70=0,0,1)+IF(O70=0,0,1)</f>
        <v>1</v>
      </c>
      <c r="S70" s="1" t="n">
        <v>84</v>
      </c>
      <c r="T70" s="1" t="n">
        <v>2</v>
      </c>
      <c r="U70" s="1" t="n">
        <v>24</v>
      </c>
      <c r="V70" s="1" t="n">
        <v>30</v>
      </c>
      <c r="W70" s="1" t="n">
        <f aca="false">IF(T70=0,0,1)+IF(U70=0,0,1)</f>
        <v>2</v>
      </c>
      <c r="Y70" s="1" t="n">
        <v>76</v>
      </c>
      <c r="Z70" s="1" t="n">
        <v>0</v>
      </c>
      <c r="AA70" s="1" t="n">
        <v>23</v>
      </c>
      <c r="AB70" s="1" t="n">
        <v>28</v>
      </c>
      <c r="AC70" s="1" t="n">
        <f aca="false">IF(Z70=0,0,1)+IF(AA70=0,0,1)</f>
        <v>1</v>
      </c>
    </row>
    <row r="71" customFormat="false" ht="12.8" hidden="false" customHeight="false" outlineLevel="0" collapsed="false">
      <c r="A71" s="1" t="n">
        <v>75</v>
      </c>
      <c r="B71" s="1" t="n">
        <v>5</v>
      </c>
      <c r="C71" s="1" t="n">
        <v>19</v>
      </c>
      <c r="D71" s="1" t="n">
        <v>26</v>
      </c>
      <c r="E71" s="1" t="n">
        <f aca="false">IF(B71=0,0,1)+IF(C71=0,0,1)</f>
        <v>2</v>
      </c>
      <c r="G71" s="1" t="n">
        <v>64</v>
      </c>
      <c r="H71" s="1" t="n">
        <v>0</v>
      </c>
      <c r="I71" s="1" t="n">
        <v>19</v>
      </c>
      <c r="J71" s="1" t="n">
        <v>24</v>
      </c>
      <c r="K71" s="1" t="n">
        <f aca="false">IF(H71=0,0,1)+IF(I71=0,0,1)</f>
        <v>1</v>
      </c>
      <c r="M71" s="1" t="n">
        <v>78</v>
      </c>
      <c r="N71" s="1" t="n">
        <v>0</v>
      </c>
      <c r="O71" s="1" t="n">
        <v>24</v>
      </c>
      <c r="P71" s="1" t="n">
        <v>28</v>
      </c>
      <c r="Q71" s="1" t="n">
        <f aca="false">IF(N71=0,0,1)+IF(O71=0,0,1)</f>
        <v>1</v>
      </c>
      <c r="S71" s="1" t="n">
        <v>90</v>
      </c>
      <c r="T71" s="1" t="n">
        <v>4</v>
      </c>
      <c r="U71" s="1" t="n">
        <v>24</v>
      </c>
      <c r="V71" s="1" t="n">
        <v>32</v>
      </c>
      <c r="W71" s="1" t="n">
        <f aca="false">IF(T71=0,0,1)+IF(U71=0,0,1)</f>
        <v>2</v>
      </c>
      <c r="Y71" s="1" t="n">
        <v>76</v>
      </c>
      <c r="Z71" s="1" t="n">
        <v>0</v>
      </c>
      <c r="AA71" s="1" t="n">
        <v>23</v>
      </c>
      <c r="AB71" s="1" t="n">
        <v>28</v>
      </c>
      <c r="AC71" s="1" t="n">
        <f aca="false">IF(Z71=0,0,1)+IF(AA71=0,0,1)</f>
        <v>1</v>
      </c>
    </row>
    <row r="72" customFormat="false" ht="12.8" hidden="false" customHeight="false" outlineLevel="0" collapsed="false">
      <c r="A72" s="1" t="n">
        <v>9</v>
      </c>
      <c r="B72" s="1" t="n">
        <v>1</v>
      </c>
      <c r="C72" s="1" t="n">
        <v>2</v>
      </c>
      <c r="D72" s="1" t="n">
        <v>3</v>
      </c>
      <c r="E72" s="1" t="n">
        <f aca="false">IF(B72=0,0,1)+IF(C72=0,0,1)</f>
        <v>2</v>
      </c>
      <c r="G72" s="1" t="n">
        <v>0</v>
      </c>
      <c r="H72" s="1" t="n">
        <v>0</v>
      </c>
      <c r="I72" s="1" t="n">
        <v>0</v>
      </c>
      <c r="J72" s="1" t="n">
        <v>0</v>
      </c>
      <c r="K72" s="1" t="n">
        <f aca="false">IF(H72=0,0,1)+IF(I72=0,0,1)</f>
        <v>0</v>
      </c>
      <c r="M72" s="1" t="n">
        <v>0</v>
      </c>
      <c r="N72" s="1" t="n">
        <v>0</v>
      </c>
      <c r="O72" s="1" t="n">
        <v>0</v>
      </c>
      <c r="P72" s="1" t="n">
        <v>0</v>
      </c>
      <c r="Q72" s="1" t="n">
        <f aca="false">IF(N72=0,0,1)+IF(O72=0,0,1)</f>
        <v>0</v>
      </c>
      <c r="S72" s="1" t="n">
        <v>6</v>
      </c>
      <c r="T72" s="1" t="n">
        <v>0</v>
      </c>
      <c r="U72" s="1" t="n">
        <v>2</v>
      </c>
      <c r="V72" s="1" t="n">
        <v>2</v>
      </c>
      <c r="W72" s="1" t="n">
        <f aca="false">IF(T72=0,0,1)+IF(U72=0,0,1)</f>
        <v>1</v>
      </c>
      <c r="Y72" s="1" t="n">
        <v>0</v>
      </c>
      <c r="Z72" s="1" t="n">
        <v>0</v>
      </c>
      <c r="AA72" s="1" t="n">
        <v>0</v>
      </c>
      <c r="AB72" s="1" t="n">
        <v>0</v>
      </c>
      <c r="AC72" s="1" t="n">
        <f aca="false">IF(Z72=0,0,1)+IF(AA72=0,0,1)</f>
        <v>0</v>
      </c>
    </row>
    <row r="73" customFormat="false" ht="12.8" hidden="false" customHeight="false" outlineLevel="0" collapsed="false">
      <c r="A73" s="1" t="n">
        <v>6</v>
      </c>
      <c r="B73" s="1" t="n">
        <v>1</v>
      </c>
      <c r="C73" s="1" t="n">
        <v>2</v>
      </c>
      <c r="D73" s="1" t="n">
        <v>0</v>
      </c>
      <c r="E73" s="1" t="n">
        <f aca="false">IF(B73=0,0,1)+IF(C73=0,0,1)</f>
        <v>2</v>
      </c>
      <c r="G73" s="1" t="n">
        <v>0</v>
      </c>
      <c r="H73" s="1" t="n">
        <v>0</v>
      </c>
      <c r="I73" s="1" t="n">
        <v>0</v>
      </c>
      <c r="J73" s="1" t="n">
        <v>0</v>
      </c>
      <c r="K73" s="1" t="n">
        <f aca="false">IF(H73=0,0,1)+IF(I73=0,0,1)</f>
        <v>0</v>
      </c>
      <c r="M73" s="1" t="n">
        <v>0</v>
      </c>
      <c r="N73" s="1" t="n">
        <v>0</v>
      </c>
      <c r="O73" s="1" t="n">
        <v>0</v>
      </c>
      <c r="P73" s="1" t="n">
        <v>0</v>
      </c>
      <c r="Q73" s="1" t="n">
        <f aca="false">IF(N73=0,0,1)+IF(O73=0,0,1)</f>
        <v>0</v>
      </c>
      <c r="S73" s="1" t="n">
        <v>4</v>
      </c>
      <c r="T73" s="1" t="n">
        <v>0</v>
      </c>
      <c r="U73" s="1" t="n">
        <v>2</v>
      </c>
      <c r="V73" s="1" t="n">
        <v>0</v>
      </c>
      <c r="W73" s="1" t="n">
        <f aca="false">IF(T73=0,0,1)+IF(U73=0,0,1)</f>
        <v>1</v>
      </c>
      <c r="Y73" s="1" t="n">
        <v>0</v>
      </c>
      <c r="Z73" s="1" t="n">
        <v>0</v>
      </c>
      <c r="AA73" s="1" t="n">
        <v>0</v>
      </c>
      <c r="AB73" s="1" t="n">
        <v>0</v>
      </c>
      <c r="AC73" s="1" t="n">
        <f aca="false">IF(Z73=0,0,1)+IF(AA73=0,0,1)</f>
        <v>0</v>
      </c>
    </row>
    <row r="74" customFormat="false" ht="12.8" hidden="false" customHeight="false" outlineLevel="0" collapsed="false">
      <c r="A74" s="1" t="n">
        <v>4</v>
      </c>
      <c r="B74" s="1" t="n">
        <v>0</v>
      </c>
      <c r="C74" s="1" t="n">
        <v>2</v>
      </c>
      <c r="D74" s="1" t="n">
        <v>0</v>
      </c>
      <c r="E74" s="1" t="n">
        <f aca="false">IF(B74=0,0,1)+IF(C74=0,0,1)</f>
        <v>1</v>
      </c>
      <c r="G74" s="1" t="n">
        <v>0</v>
      </c>
      <c r="H74" s="1" t="n">
        <v>0</v>
      </c>
      <c r="I74" s="1" t="n">
        <v>0</v>
      </c>
      <c r="J74" s="1" t="n">
        <v>0</v>
      </c>
      <c r="K74" s="1" t="n">
        <f aca="false">IF(H74=0,0,1)+IF(I74=0,0,1)</f>
        <v>0</v>
      </c>
      <c r="M74" s="1" t="n">
        <v>0</v>
      </c>
      <c r="N74" s="1" t="n">
        <v>0</v>
      </c>
      <c r="O74" s="1" t="n">
        <v>0</v>
      </c>
      <c r="P74" s="1" t="n">
        <v>0</v>
      </c>
      <c r="Q74" s="1" t="n">
        <f aca="false">IF(N74=0,0,1)+IF(O74=0,0,1)</f>
        <v>0</v>
      </c>
      <c r="S74" s="1" t="n">
        <v>4</v>
      </c>
      <c r="T74" s="1" t="n">
        <v>0</v>
      </c>
      <c r="U74" s="1" t="n">
        <v>2</v>
      </c>
      <c r="V74" s="1" t="n">
        <v>0</v>
      </c>
      <c r="W74" s="1" t="n">
        <f aca="false">IF(T74=0,0,1)+IF(U74=0,0,1)</f>
        <v>1</v>
      </c>
      <c r="Y74" s="1" t="n">
        <v>0</v>
      </c>
      <c r="Z74" s="1" t="n">
        <v>0</v>
      </c>
      <c r="AA74" s="1" t="n">
        <v>0</v>
      </c>
      <c r="AB74" s="1" t="n">
        <v>0</v>
      </c>
      <c r="AC74" s="1" t="n">
        <f aca="false">IF(Z74=0,0,1)+IF(AA74=0,0,1)</f>
        <v>0</v>
      </c>
    </row>
    <row r="75" customFormat="false" ht="12.8" hidden="false" customHeight="false" outlineLevel="0" collapsed="false">
      <c r="A75" s="1" t="n">
        <v>21</v>
      </c>
      <c r="B75" s="1" t="n">
        <v>4</v>
      </c>
      <c r="C75" s="1" t="n">
        <v>3</v>
      </c>
      <c r="D75" s="1" t="n">
        <v>7</v>
      </c>
      <c r="E75" s="1" t="n">
        <f aca="false">IF(B75=0,0,1)+IF(C75=0,0,1)</f>
        <v>2</v>
      </c>
      <c r="G75" s="1" t="n">
        <v>18</v>
      </c>
      <c r="H75" s="1" t="n">
        <v>6</v>
      </c>
      <c r="I75" s="1" t="n">
        <v>0</v>
      </c>
      <c r="J75" s="1" t="n">
        <v>6</v>
      </c>
      <c r="K75" s="1" t="n">
        <f aca="false">IF(H75=0,0,1)+IF(I75=0,0,1)</f>
        <v>1</v>
      </c>
      <c r="M75" s="1" t="n">
        <v>18</v>
      </c>
      <c r="N75" s="1" t="n">
        <v>6</v>
      </c>
      <c r="O75" s="1" t="n">
        <v>0</v>
      </c>
      <c r="P75" s="1" t="n">
        <v>6</v>
      </c>
      <c r="Q75" s="1" t="n">
        <f aca="false">IF(N75=0,0,1)+IF(O75=0,0,1)</f>
        <v>1</v>
      </c>
      <c r="S75" s="1" t="n">
        <v>24</v>
      </c>
      <c r="T75" s="1" t="n">
        <v>6</v>
      </c>
      <c r="U75" s="1" t="n">
        <v>2</v>
      </c>
      <c r="V75" s="1" t="n">
        <v>8</v>
      </c>
      <c r="W75" s="1" t="n">
        <f aca="false">IF(T75=0,0,1)+IF(U75=0,0,1)</f>
        <v>2</v>
      </c>
      <c r="Y75" s="1" t="n">
        <v>18</v>
      </c>
      <c r="Z75" s="1" t="n">
        <v>6</v>
      </c>
      <c r="AA75" s="1" t="n">
        <v>0</v>
      </c>
      <c r="AB75" s="1" t="n">
        <v>6</v>
      </c>
      <c r="AC75" s="1" t="n">
        <f aca="false">IF(Z75=0,0,1)+IF(AA75=0,0,1)</f>
        <v>1</v>
      </c>
    </row>
    <row r="76" customFormat="false" ht="12.8" hidden="false" customHeight="false" outlineLevel="0" collapsed="false">
      <c r="A76" s="1" t="n">
        <v>21</v>
      </c>
      <c r="B76" s="1" t="n">
        <v>4</v>
      </c>
      <c r="C76" s="1" t="n">
        <v>3</v>
      </c>
      <c r="D76" s="1" t="n">
        <v>7</v>
      </c>
      <c r="E76" s="1" t="n">
        <f aca="false">IF(B76=0,0,1)+IF(C76=0,0,1)</f>
        <v>2</v>
      </c>
      <c r="G76" s="1" t="n">
        <v>18</v>
      </c>
      <c r="H76" s="1" t="n">
        <v>6</v>
      </c>
      <c r="I76" s="1" t="n">
        <v>0</v>
      </c>
      <c r="J76" s="1" t="n">
        <v>6</v>
      </c>
      <c r="K76" s="1" t="n">
        <f aca="false">IF(H76=0,0,1)+IF(I76=0,0,1)</f>
        <v>1</v>
      </c>
      <c r="M76" s="1" t="n">
        <v>18</v>
      </c>
      <c r="N76" s="1" t="n">
        <v>6</v>
      </c>
      <c r="O76" s="1" t="n">
        <v>0</v>
      </c>
      <c r="P76" s="1" t="n">
        <v>6</v>
      </c>
      <c r="Q76" s="1" t="n">
        <f aca="false">IF(N76=0,0,1)+IF(O76=0,0,1)</f>
        <v>1</v>
      </c>
      <c r="S76" s="1" t="n">
        <v>24</v>
      </c>
      <c r="T76" s="1" t="n">
        <v>6</v>
      </c>
      <c r="U76" s="1" t="n">
        <v>2</v>
      </c>
      <c r="V76" s="1" t="n">
        <v>8</v>
      </c>
      <c r="W76" s="1" t="n">
        <f aca="false">IF(T76=0,0,1)+IF(U76=0,0,1)</f>
        <v>2</v>
      </c>
      <c r="Y76" s="1" t="n">
        <v>18</v>
      </c>
      <c r="Z76" s="1" t="n">
        <v>6</v>
      </c>
      <c r="AA76" s="1" t="n">
        <v>0</v>
      </c>
      <c r="AB76" s="1" t="n">
        <v>6</v>
      </c>
      <c r="AC76" s="1" t="n">
        <f aca="false">IF(Z76=0,0,1)+IF(AA76=0,0,1)</f>
        <v>1</v>
      </c>
    </row>
    <row r="77" customFormat="false" ht="12.8" hidden="false" customHeight="false" outlineLevel="0" collapsed="false">
      <c r="A77" s="1" t="n">
        <v>14</v>
      </c>
      <c r="B77" s="1" t="n">
        <v>5</v>
      </c>
      <c r="C77" s="1" t="n">
        <v>2</v>
      </c>
      <c r="D77" s="1" t="n">
        <v>0</v>
      </c>
      <c r="E77" s="1" t="n">
        <f aca="false">IF(B77=0,0,1)+IF(C77=0,0,1)</f>
        <v>2</v>
      </c>
      <c r="G77" s="1" t="n">
        <v>12</v>
      </c>
      <c r="H77" s="1" t="n">
        <v>6</v>
      </c>
      <c r="I77" s="1" t="n">
        <v>0</v>
      </c>
      <c r="J77" s="1" t="n">
        <v>0</v>
      </c>
      <c r="K77" s="1" t="n">
        <f aca="false">IF(H77=0,0,1)+IF(I77=0,0,1)</f>
        <v>1</v>
      </c>
      <c r="M77" s="1" t="n">
        <v>12</v>
      </c>
      <c r="N77" s="1" t="n">
        <v>6</v>
      </c>
      <c r="O77" s="1" t="n">
        <v>0</v>
      </c>
      <c r="P77" s="1" t="n">
        <v>0</v>
      </c>
      <c r="Q77" s="1" t="n">
        <f aca="false">IF(N77=0,0,1)+IF(O77=0,0,1)</f>
        <v>1</v>
      </c>
      <c r="S77" s="1" t="n">
        <v>16</v>
      </c>
      <c r="T77" s="1" t="n">
        <v>6</v>
      </c>
      <c r="U77" s="1" t="n">
        <v>2</v>
      </c>
      <c r="V77" s="1" t="n">
        <v>0</v>
      </c>
      <c r="W77" s="1" t="n">
        <f aca="false">IF(T77=0,0,1)+IF(U77=0,0,1)</f>
        <v>2</v>
      </c>
      <c r="Y77" s="1" t="n">
        <v>12</v>
      </c>
      <c r="Z77" s="1" t="n">
        <v>6</v>
      </c>
      <c r="AA77" s="1" t="n">
        <v>0</v>
      </c>
      <c r="AB77" s="1" t="n">
        <v>0</v>
      </c>
      <c r="AC77" s="1" t="n">
        <f aca="false">IF(Z77=0,0,1)+IF(AA77=0,0,1)</f>
        <v>1</v>
      </c>
    </row>
    <row r="78" customFormat="false" ht="12.8" hidden="false" customHeight="false" outlineLevel="0" collapsed="false">
      <c r="A78" s="1" t="n">
        <v>10</v>
      </c>
      <c r="B78" s="1" t="n">
        <v>4</v>
      </c>
      <c r="C78" s="1" t="n">
        <v>1</v>
      </c>
      <c r="D78" s="1" t="n">
        <v>0</v>
      </c>
      <c r="E78" s="1" t="n">
        <f aca="false">IF(B78=0,0,1)+IF(C78=0,0,1)</f>
        <v>2</v>
      </c>
      <c r="G78" s="1" t="n">
        <v>12</v>
      </c>
      <c r="H78" s="1" t="n">
        <v>6</v>
      </c>
      <c r="I78" s="1" t="n">
        <v>0</v>
      </c>
      <c r="J78" s="1" t="n">
        <v>0</v>
      </c>
      <c r="K78" s="1" t="n">
        <f aca="false">IF(H78=0,0,1)+IF(I78=0,0,1)</f>
        <v>1</v>
      </c>
      <c r="M78" s="1" t="n">
        <v>12</v>
      </c>
      <c r="N78" s="1" t="n">
        <v>6</v>
      </c>
      <c r="O78" s="1" t="n">
        <v>0</v>
      </c>
      <c r="P78" s="1" t="n">
        <v>0</v>
      </c>
      <c r="Q78" s="1" t="n">
        <f aca="false">IF(N78=0,0,1)+IF(O78=0,0,1)</f>
        <v>1</v>
      </c>
      <c r="S78" s="1" t="n">
        <v>12</v>
      </c>
      <c r="T78" s="1" t="n">
        <v>6</v>
      </c>
      <c r="U78" s="1" t="n">
        <v>0</v>
      </c>
      <c r="V78" s="1" t="n">
        <v>0</v>
      </c>
      <c r="W78" s="1" t="n">
        <f aca="false">IF(T78=0,0,1)+IF(U78=0,0,1)</f>
        <v>1</v>
      </c>
      <c r="Y78" s="1" t="n">
        <v>12</v>
      </c>
      <c r="Z78" s="1" t="n">
        <v>6</v>
      </c>
      <c r="AA78" s="1" t="n">
        <v>0</v>
      </c>
      <c r="AB78" s="1" t="n">
        <v>0</v>
      </c>
      <c r="AC78" s="1" t="n">
        <f aca="false">IF(Z78=0,0,1)+IF(AA78=0,0,1)</f>
        <v>1</v>
      </c>
    </row>
    <row r="79" customFormat="false" ht="12.8" hidden="false" customHeight="false" outlineLevel="0" collapsed="false">
      <c r="A79" s="1" t="n">
        <v>8</v>
      </c>
      <c r="B79" s="1" t="n">
        <v>0</v>
      </c>
      <c r="C79" s="1" t="n">
        <v>3</v>
      </c>
      <c r="D79" s="1" t="n">
        <v>2</v>
      </c>
      <c r="E79" s="1" t="n">
        <f aca="false">IF(B79=0,0,1)+IF(C79=0,0,1)</f>
        <v>1</v>
      </c>
      <c r="G79" s="1" t="n">
        <v>0</v>
      </c>
      <c r="H79" s="1" t="n">
        <v>0</v>
      </c>
      <c r="I79" s="1" t="n">
        <v>0</v>
      </c>
      <c r="J79" s="1" t="n">
        <v>0</v>
      </c>
      <c r="K79" s="1" t="n">
        <f aca="false">IF(H79=0,0,1)+IF(I79=0,0,1)</f>
        <v>0</v>
      </c>
      <c r="M79" s="1" t="n">
        <v>0</v>
      </c>
      <c r="N79" s="1" t="n">
        <v>0</v>
      </c>
      <c r="O79" s="1" t="n">
        <v>0</v>
      </c>
      <c r="P79" s="1" t="n">
        <v>0</v>
      </c>
      <c r="Q79" s="1" t="n">
        <f aca="false">IF(N79=0,0,1)+IF(O79=0,0,1)</f>
        <v>0</v>
      </c>
      <c r="S79" s="1" t="n">
        <v>5</v>
      </c>
      <c r="T79" s="1" t="n">
        <v>0</v>
      </c>
      <c r="U79" s="1" t="n">
        <v>2</v>
      </c>
      <c r="V79" s="1" t="n">
        <v>1</v>
      </c>
      <c r="W79" s="1" t="n">
        <f aca="false">IF(T79=0,0,1)+IF(U79=0,0,1)</f>
        <v>1</v>
      </c>
      <c r="Y79" s="1" t="n">
        <v>0</v>
      </c>
      <c r="Z79" s="1" t="n">
        <v>0</v>
      </c>
      <c r="AA79" s="1" t="n">
        <v>0</v>
      </c>
      <c r="AB79" s="1" t="n">
        <v>0</v>
      </c>
      <c r="AC79" s="1" t="n">
        <f aca="false">IF(Z79=0,0,1)+IF(AA79=0,0,1)</f>
        <v>0</v>
      </c>
    </row>
    <row r="80" customFormat="false" ht="12.8" hidden="false" customHeight="false" outlineLevel="0" collapsed="false">
      <c r="A80" s="1" t="n">
        <v>6</v>
      </c>
      <c r="B80" s="1" t="n">
        <v>3</v>
      </c>
      <c r="C80" s="1" t="n">
        <v>0</v>
      </c>
      <c r="D80" s="1" t="n">
        <v>0</v>
      </c>
      <c r="E80" s="1" t="n">
        <f aca="false">IF(B80=0,0,1)+IF(C80=0,0,1)</f>
        <v>1</v>
      </c>
      <c r="G80" s="1" t="n">
        <v>0</v>
      </c>
      <c r="H80" s="1" t="n">
        <v>0</v>
      </c>
      <c r="I80" s="1" t="n">
        <v>0</v>
      </c>
      <c r="J80" s="1" t="n">
        <v>0</v>
      </c>
      <c r="K80" s="1" t="n">
        <f aca="false">IF(H80=0,0,1)+IF(I80=0,0,1)</f>
        <v>0</v>
      </c>
      <c r="M80" s="1" t="n">
        <v>0</v>
      </c>
      <c r="N80" s="1" t="n">
        <v>0</v>
      </c>
      <c r="O80" s="1" t="n">
        <v>0</v>
      </c>
      <c r="P80" s="1" t="n">
        <v>0</v>
      </c>
      <c r="Q80" s="1" t="n">
        <f aca="false">IF(N80=0,0,1)+IF(O80=0,0,1)</f>
        <v>0</v>
      </c>
      <c r="S80" s="1" t="n">
        <v>4</v>
      </c>
      <c r="T80" s="1" t="n">
        <v>2</v>
      </c>
      <c r="U80" s="1" t="n">
        <v>0</v>
      </c>
      <c r="V80" s="1" t="n">
        <v>0</v>
      </c>
      <c r="W80" s="1" t="n">
        <f aca="false">IF(T80=0,0,1)+IF(U80=0,0,1)</f>
        <v>1</v>
      </c>
      <c r="Y80" s="1" t="n">
        <v>0</v>
      </c>
      <c r="Z80" s="1" t="n">
        <v>0</v>
      </c>
      <c r="AA80" s="1" t="n">
        <v>0</v>
      </c>
      <c r="AB80" s="1" t="n">
        <v>0</v>
      </c>
      <c r="AC80" s="1" t="n">
        <f aca="false">IF(Z80=0,0,1)+IF(AA80=0,0,1)</f>
        <v>0</v>
      </c>
    </row>
    <row r="81" customFormat="false" ht="12.8" hidden="false" customHeight="false" outlineLevel="0" collapsed="false">
      <c r="A81" s="1" t="n">
        <v>9</v>
      </c>
      <c r="B81" s="1" t="n">
        <v>0</v>
      </c>
      <c r="C81" s="1" t="n">
        <v>3</v>
      </c>
      <c r="D81" s="1" t="n">
        <v>3</v>
      </c>
      <c r="E81" s="1" t="n">
        <f aca="false">IF(B81=0,0,1)+IF(C81=0,0,1)</f>
        <v>1</v>
      </c>
      <c r="G81" s="1" t="n">
        <v>0</v>
      </c>
      <c r="H81" s="1" t="n">
        <v>0</v>
      </c>
      <c r="I81" s="1" t="n">
        <v>0</v>
      </c>
      <c r="J81" s="1" t="n">
        <v>0</v>
      </c>
      <c r="K81" s="1" t="n">
        <f aca="false">IF(H81=0,0,1)+IF(I81=0,0,1)</f>
        <v>0</v>
      </c>
      <c r="M81" s="1" t="n">
        <v>0</v>
      </c>
      <c r="N81" s="1" t="n">
        <v>0</v>
      </c>
      <c r="O81" s="1" t="n">
        <v>0</v>
      </c>
      <c r="P81" s="1" t="n">
        <v>0</v>
      </c>
      <c r="Q81" s="1" t="n">
        <f aca="false">IF(N81=0,0,1)+IF(O81=0,0,1)</f>
        <v>0</v>
      </c>
      <c r="S81" s="1" t="n">
        <v>6</v>
      </c>
      <c r="T81" s="1" t="n">
        <v>0</v>
      </c>
      <c r="U81" s="1" t="n">
        <v>2</v>
      </c>
      <c r="V81" s="1" t="n">
        <v>2</v>
      </c>
      <c r="W81" s="1" t="n">
        <f aca="false">IF(T81=0,0,1)+IF(U81=0,0,1)</f>
        <v>1</v>
      </c>
      <c r="Y81" s="1" t="n">
        <v>0</v>
      </c>
      <c r="Z81" s="1" t="n">
        <v>0</v>
      </c>
      <c r="AA81" s="1" t="n">
        <v>0</v>
      </c>
      <c r="AB81" s="1" t="n">
        <v>0</v>
      </c>
      <c r="AC81" s="1" t="n">
        <f aca="false">IF(Z81=0,0,1)+IF(AA81=0,0,1)</f>
        <v>0</v>
      </c>
    </row>
    <row r="82" customFormat="false" ht="12.8" hidden="false" customHeight="false" outlineLevel="0" collapsed="false">
      <c r="A82" s="1" t="n">
        <v>6</v>
      </c>
      <c r="B82" s="1" t="n">
        <v>0</v>
      </c>
      <c r="C82" s="1" t="n">
        <v>2</v>
      </c>
      <c r="D82" s="1" t="n">
        <v>2</v>
      </c>
      <c r="E82" s="1" t="n">
        <f aca="false">IF(B82=0,0,1)+IF(C82=0,0,1)</f>
        <v>1</v>
      </c>
      <c r="G82" s="1" t="n">
        <v>0</v>
      </c>
      <c r="H82" s="1" t="n">
        <v>0</v>
      </c>
      <c r="I82" s="1" t="n">
        <v>0</v>
      </c>
      <c r="J82" s="1" t="n">
        <v>0</v>
      </c>
      <c r="K82" s="1" t="n">
        <f aca="false">IF(H82=0,0,1)+IF(I82=0,0,1)</f>
        <v>0</v>
      </c>
      <c r="M82" s="1" t="n">
        <v>0</v>
      </c>
      <c r="N82" s="1" t="n">
        <v>0</v>
      </c>
      <c r="O82" s="1" t="n">
        <v>0</v>
      </c>
      <c r="P82" s="1" t="n">
        <v>0</v>
      </c>
      <c r="Q82" s="1" t="n">
        <f aca="false">IF(N82=0,0,1)+IF(O82=0,0,1)</f>
        <v>0</v>
      </c>
      <c r="S82" s="1" t="n">
        <v>3</v>
      </c>
      <c r="T82" s="1" t="n">
        <v>0</v>
      </c>
      <c r="U82" s="1" t="n">
        <v>1</v>
      </c>
      <c r="V82" s="1" t="n">
        <v>1</v>
      </c>
      <c r="W82" s="1" t="n">
        <f aca="false">IF(T82=0,0,1)+IF(U82=0,0,1)</f>
        <v>1</v>
      </c>
      <c r="Y82" s="1" t="n">
        <v>0</v>
      </c>
      <c r="Z82" s="1" t="n">
        <v>0</v>
      </c>
      <c r="AA82" s="1" t="n">
        <v>0</v>
      </c>
      <c r="AB82" s="1" t="n">
        <v>0</v>
      </c>
      <c r="AC82" s="1" t="n">
        <f aca="false">IF(Z82=0,0,1)+IF(AA82=0,0,1)</f>
        <v>0</v>
      </c>
    </row>
    <row r="83" customFormat="false" ht="12.8" hidden="false" customHeight="false" outlineLevel="0" collapsed="false">
      <c r="A83" s="1" t="n">
        <v>4</v>
      </c>
      <c r="B83" s="1" t="n">
        <v>0</v>
      </c>
      <c r="C83" s="1" t="n">
        <v>2</v>
      </c>
      <c r="D83" s="1" t="n">
        <v>0</v>
      </c>
      <c r="E83" s="1" t="n">
        <f aca="false">IF(B83=0,0,1)+IF(C83=0,0,1)</f>
        <v>1</v>
      </c>
      <c r="G83" s="1" t="n">
        <v>0</v>
      </c>
      <c r="H83" s="1" t="n">
        <v>0</v>
      </c>
      <c r="I83" s="1" t="n">
        <v>0</v>
      </c>
      <c r="J83" s="1" t="n">
        <v>0</v>
      </c>
      <c r="K83" s="1" t="n">
        <f aca="false">IF(H83=0,0,1)+IF(I83=0,0,1)</f>
        <v>0</v>
      </c>
      <c r="M83" s="1" t="n">
        <v>0</v>
      </c>
      <c r="N83" s="1" t="n">
        <v>0</v>
      </c>
      <c r="O83" s="1" t="n">
        <v>0</v>
      </c>
      <c r="P83" s="1" t="n">
        <v>0</v>
      </c>
      <c r="Q83" s="1" t="n">
        <f aca="false">IF(N83=0,0,1)+IF(O83=0,0,1)</f>
        <v>0</v>
      </c>
      <c r="S83" s="1" t="n">
        <v>2</v>
      </c>
      <c r="T83" s="1" t="n">
        <v>0</v>
      </c>
      <c r="U83" s="1" t="n">
        <v>1</v>
      </c>
      <c r="V83" s="1" t="n">
        <v>0</v>
      </c>
      <c r="W83" s="1" t="n">
        <f aca="false">IF(T83=0,0,1)+IF(U83=0,0,1)</f>
        <v>1</v>
      </c>
      <c r="Y83" s="1" t="n">
        <v>0</v>
      </c>
      <c r="Z83" s="1" t="n">
        <v>0</v>
      </c>
      <c r="AA83" s="1" t="n">
        <v>0</v>
      </c>
      <c r="AB83" s="1" t="n">
        <v>0</v>
      </c>
      <c r="AC83" s="1" t="n">
        <f aca="false">IF(Z83=0,0,1)+IF(AA83=0,0,1)</f>
        <v>0</v>
      </c>
    </row>
    <row r="84" customFormat="false" ht="12.8" hidden="false" customHeight="false" outlineLevel="0" collapsed="false">
      <c r="A84" s="1" t="n">
        <v>4</v>
      </c>
      <c r="B84" s="1" t="n">
        <v>0</v>
      </c>
      <c r="C84" s="1" t="n">
        <v>2</v>
      </c>
      <c r="D84" s="1" t="n">
        <v>0</v>
      </c>
      <c r="E84" s="1" t="n">
        <f aca="false">IF(B84=0,0,1)+IF(C84=0,0,1)</f>
        <v>1</v>
      </c>
      <c r="G84" s="1" t="n">
        <v>0</v>
      </c>
      <c r="H84" s="1" t="n">
        <v>0</v>
      </c>
      <c r="I84" s="1" t="n">
        <v>0</v>
      </c>
      <c r="J84" s="1" t="n">
        <v>0</v>
      </c>
      <c r="K84" s="1" t="n">
        <f aca="false">IF(H84=0,0,1)+IF(I84=0,0,1)</f>
        <v>0</v>
      </c>
      <c r="M84" s="1" t="n">
        <v>0</v>
      </c>
      <c r="N84" s="1" t="n">
        <v>0</v>
      </c>
      <c r="O84" s="1" t="n">
        <v>0</v>
      </c>
      <c r="P84" s="1" t="n">
        <v>0</v>
      </c>
      <c r="Q84" s="1" t="n">
        <f aca="false">IF(N84=0,0,1)+IF(O84=0,0,1)</f>
        <v>0</v>
      </c>
      <c r="S84" s="1" t="n">
        <v>2</v>
      </c>
      <c r="T84" s="1" t="n">
        <v>0</v>
      </c>
      <c r="U84" s="1" t="n">
        <v>1</v>
      </c>
      <c r="V84" s="1" t="n">
        <v>0</v>
      </c>
      <c r="W84" s="1" t="n">
        <f aca="false">IF(T84=0,0,1)+IF(U84=0,0,1)</f>
        <v>1</v>
      </c>
      <c r="Y84" s="1" t="n">
        <v>0</v>
      </c>
      <c r="Z84" s="1" t="n">
        <v>0</v>
      </c>
      <c r="AA84" s="1" t="n">
        <v>0</v>
      </c>
      <c r="AB84" s="1" t="n">
        <v>0</v>
      </c>
      <c r="AC84" s="1" t="n">
        <f aca="false">IF(Z84=0,0,1)+IF(AA84=0,0,1)</f>
        <v>0</v>
      </c>
    </row>
    <row r="85" customFormat="false" ht="12.8" hidden="false" customHeight="false" outlineLevel="0" collapsed="false">
      <c r="A85" s="1" t="n">
        <v>3</v>
      </c>
      <c r="B85" s="1" t="n">
        <v>1</v>
      </c>
      <c r="C85" s="1" t="n">
        <v>0</v>
      </c>
      <c r="D85" s="1" t="n">
        <v>1</v>
      </c>
      <c r="E85" s="1" t="n">
        <f aca="false">IF(B85=0,0,1)+IF(C85=0,0,1)</f>
        <v>1</v>
      </c>
      <c r="G85" s="1" t="n">
        <v>0</v>
      </c>
      <c r="H85" s="1" t="n">
        <v>0</v>
      </c>
      <c r="I85" s="1" t="n">
        <v>0</v>
      </c>
      <c r="J85" s="1" t="n">
        <v>0</v>
      </c>
      <c r="K85" s="1" t="n">
        <f aca="false">IF(H85=0,0,1)+IF(I85=0,0,1)</f>
        <v>0</v>
      </c>
      <c r="M85" s="1" t="n">
        <v>0</v>
      </c>
      <c r="N85" s="1" t="n">
        <v>0</v>
      </c>
      <c r="O85" s="1" t="n">
        <v>0</v>
      </c>
      <c r="P85" s="1" t="n">
        <v>0</v>
      </c>
      <c r="Q85" s="1" t="n">
        <f aca="false">IF(N85=0,0,1)+IF(O85=0,0,1)</f>
        <v>0</v>
      </c>
      <c r="S85" s="1" t="n">
        <v>3</v>
      </c>
      <c r="T85" s="1" t="n">
        <v>1</v>
      </c>
      <c r="U85" s="1" t="n">
        <v>0</v>
      </c>
      <c r="V85" s="1" t="n">
        <v>1</v>
      </c>
      <c r="W85" s="1" t="n">
        <f aca="false">IF(T85=0,0,1)+IF(U85=0,0,1)</f>
        <v>1</v>
      </c>
      <c r="Y85" s="1" t="n">
        <v>0</v>
      </c>
      <c r="Z85" s="1" t="n">
        <v>0</v>
      </c>
      <c r="AA85" s="1" t="n">
        <v>0</v>
      </c>
      <c r="AB85" s="1" t="n">
        <v>0</v>
      </c>
      <c r="AC85" s="1" t="n">
        <f aca="false">IF(Z85=0,0,1)+IF(AA85=0,0,1)</f>
        <v>0</v>
      </c>
    </row>
    <row r="86" customFormat="false" ht="12.8" hidden="false" customHeight="false" outlineLevel="0" collapsed="false">
      <c r="A86" s="1" t="n">
        <v>3</v>
      </c>
      <c r="B86" s="1" t="n">
        <v>0</v>
      </c>
      <c r="C86" s="1" t="n">
        <v>1</v>
      </c>
      <c r="D86" s="1" t="n">
        <v>1</v>
      </c>
      <c r="E86" s="1" t="n">
        <f aca="false">IF(B86=0,0,1)+IF(C86=0,0,1)</f>
        <v>1</v>
      </c>
      <c r="G86" s="1" t="n">
        <v>0</v>
      </c>
      <c r="H86" s="1" t="n">
        <v>0</v>
      </c>
      <c r="I86" s="1" t="n">
        <v>0</v>
      </c>
      <c r="J86" s="1" t="n">
        <v>0</v>
      </c>
      <c r="K86" s="1" t="n">
        <f aca="false">IF(H86=0,0,1)+IF(I86=0,0,1)</f>
        <v>0</v>
      </c>
      <c r="M86" s="1" t="n">
        <v>0</v>
      </c>
      <c r="N86" s="1" t="n">
        <v>0</v>
      </c>
      <c r="O86" s="1" t="n">
        <v>0</v>
      </c>
      <c r="P86" s="1" t="n">
        <v>0</v>
      </c>
      <c r="Q86" s="1" t="n">
        <f aca="false">IF(N86=0,0,1)+IF(O86=0,0,1)</f>
        <v>0</v>
      </c>
      <c r="S86" s="1" t="n">
        <v>3</v>
      </c>
      <c r="T86" s="1" t="n">
        <v>0</v>
      </c>
      <c r="U86" s="1" t="n">
        <v>1</v>
      </c>
      <c r="V86" s="1" t="n">
        <v>1</v>
      </c>
      <c r="W86" s="1" t="n">
        <f aca="false">IF(T86=0,0,1)+IF(U86=0,0,1)</f>
        <v>1</v>
      </c>
      <c r="Y86" s="1" t="n">
        <v>0</v>
      </c>
      <c r="Z86" s="1" t="n">
        <v>0</v>
      </c>
      <c r="AA86" s="1" t="n">
        <v>0</v>
      </c>
      <c r="AB86" s="1" t="n">
        <v>0</v>
      </c>
      <c r="AC86" s="1" t="n">
        <f aca="false">IF(Z86=0,0,1)+IF(AA86=0,0,1)</f>
        <v>0</v>
      </c>
    </row>
    <row r="87" customFormat="false" ht="12.8" hidden="false" customHeight="false" outlineLevel="0" collapsed="false">
      <c r="A87" s="1" t="n">
        <v>3</v>
      </c>
      <c r="B87" s="1" t="n">
        <v>1</v>
      </c>
      <c r="C87" s="1" t="n">
        <v>0</v>
      </c>
      <c r="D87" s="1" t="n">
        <v>1</v>
      </c>
      <c r="E87" s="1" t="n">
        <f aca="false">IF(B87=0,0,1)+IF(C87=0,0,1)</f>
        <v>1</v>
      </c>
      <c r="G87" s="1" t="n">
        <v>0</v>
      </c>
      <c r="H87" s="1" t="n">
        <v>0</v>
      </c>
      <c r="I87" s="1" t="n">
        <v>0</v>
      </c>
      <c r="J87" s="1" t="n">
        <v>0</v>
      </c>
      <c r="K87" s="1" t="n">
        <f aca="false">IF(H87=0,0,1)+IF(I87=0,0,1)</f>
        <v>0</v>
      </c>
      <c r="M87" s="1" t="n">
        <v>0</v>
      </c>
      <c r="N87" s="1" t="n">
        <v>0</v>
      </c>
      <c r="O87" s="1" t="n">
        <v>0</v>
      </c>
      <c r="P87" s="1" t="n">
        <v>0</v>
      </c>
      <c r="Q87" s="1" t="n">
        <f aca="false">IF(N87=0,0,1)+IF(O87=0,0,1)</f>
        <v>0</v>
      </c>
      <c r="S87" s="1" t="n">
        <v>0</v>
      </c>
      <c r="T87" s="1" t="n">
        <v>0</v>
      </c>
      <c r="U87" s="1" t="n">
        <v>0</v>
      </c>
      <c r="V87" s="1" t="n">
        <v>0</v>
      </c>
      <c r="W87" s="1" t="n">
        <f aca="false">IF(T87=0,0,1)+IF(U87=0,0,1)</f>
        <v>0</v>
      </c>
      <c r="Y87" s="1" t="n">
        <v>0</v>
      </c>
      <c r="Z87" s="1" t="n">
        <v>0</v>
      </c>
      <c r="AA87" s="1" t="n">
        <v>0</v>
      </c>
      <c r="AB87" s="1" t="n">
        <v>0</v>
      </c>
      <c r="AC87" s="1" t="n">
        <f aca="false">IF(Z87=0,0,1)+IF(AA87=0,0,1)</f>
        <v>0</v>
      </c>
    </row>
    <row r="88" customFormat="false" ht="12.8" hidden="false" customHeight="false" outlineLevel="0" collapsed="false">
      <c r="D88" s="1" t="s">
        <v>45</v>
      </c>
      <c r="E88" s="3" t="n">
        <f aca="false">SUM(E62:E87)/(2*COUNT(A62:A87))</f>
        <v>0.788461538461538</v>
      </c>
      <c r="J88" s="1" t="s">
        <v>45</v>
      </c>
      <c r="K88" s="3" t="n">
        <f aca="false">SUM(K62:K87)/(2*COUNT(G62:G87))</f>
        <v>0.346153846153846</v>
      </c>
      <c r="P88" s="1" t="s">
        <v>45</v>
      </c>
      <c r="Q88" s="3" t="n">
        <f aca="false">SUM(Q62:Q87)/(2*COUNT(M62:M87))</f>
        <v>0.346153846153846</v>
      </c>
      <c r="V88" s="1" t="s">
        <v>45</v>
      </c>
      <c r="W88" s="3" t="n">
        <f aca="false">SUM(W62:W87)/(2*COUNT(S62:S87))</f>
        <v>0.653846153846154</v>
      </c>
      <c r="AB88" s="1" t="s">
        <v>45</v>
      </c>
      <c r="AC88" s="3" t="n">
        <f aca="false">SUM(AC62:AC87)/(2*COUNT(Y62:Y87))</f>
        <v>0.346153846153846</v>
      </c>
    </row>
    <row r="89" customFormat="false" ht="12.8" hidden="false" customHeight="false" outlineLevel="0" collapsed="false">
      <c r="D89" s="1" t="s">
        <v>46</v>
      </c>
      <c r="E89" s="3" t="n">
        <f aca="false">COUNTIF(E62:E87,"&lt;&gt;0")/COUNT(E62:E87)</f>
        <v>1</v>
      </c>
      <c r="J89" s="1" t="s">
        <v>46</v>
      </c>
      <c r="K89" s="3" t="n">
        <f aca="false">COUNTIF(K62:K87,"&lt;&gt;0")/COUNT(K62:K87)</f>
        <v>0.5</v>
      </c>
      <c r="P89" s="1" t="s">
        <v>46</v>
      </c>
      <c r="Q89" s="3" t="n">
        <f aca="false">COUNTIF(Q62:Q87,"&lt;&gt;0")/COUNT(Q62:Q87)</f>
        <v>0.5</v>
      </c>
      <c r="R89" s="3"/>
      <c r="S89" s="3"/>
      <c r="T89" s="3"/>
      <c r="U89" s="3"/>
      <c r="V89" s="3" t="s">
        <v>46</v>
      </c>
      <c r="W89" s="3" t="n">
        <f aca="false">COUNTIF(W62:W87,"&lt;&gt;0")/COUNT(W62:W87)</f>
        <v>0.923076923076923</v>
      </c>
      <c r="X89" s="3"/>
      <c r="Y89" s="3"/>
      <c r="Z89" s="3"/>
      <c r="AA89" s="3"/>
      <c r="AB89" s="3" t="s">
        <v>46</v>
      </c>
      <c r="AC89" s="3" t="n">
        <f aca="false">COUNTIF(AC62:AC87,"&lt;&gt;0")/COUNT(AC62:AC87)</f>
        <v>0.5</v>
      </c>
    </row>
    <row r="90" customFormat="false" ht="12.8" hidden="false" customHeight="false" outlineLevel="0" collapsed="false">
      <c r="D90" s="1" t="s">
        <v>47</v>
      </c>
      <c r="E90" s="3" t="n">
        <f aca="false">(COUNTIF(E62:E87,"&lt;&gt;0")-1)/(COUNT(E62:E87)-1)</f>
        <v>1</v>
      </c>
      <c r="J90" s="1" t="s">
        <v>47</v>
      </c>
      <c r="K90" s="3" t="n">
        <f aca="false">(COUNTIF(K62:K87,"&lt;&gt;0")-1)/(COUNT(K62:K87)-1)</f>
        <v>0.48</v>
      </c>
      <c r="P90" s="1" t="s">
        <v>47</v>
      </c>
      <c r="Q90" s="3" t="n">
        <f aca="false">(COUNTIF(Q62:Q87,"&lt;&gt;0")-1)/(COUNT(Q62:Q87)-1)</f>
        <v>0.48</v>
      </c>
      <c r="R90" s="3"/>
      <c r="S90" s="3"/>
      <c r="T90" s="3"/>
      <c r="U90" s="3"/>
      <c r="V90" s="3" t="s">
        <v>47</v>
      </c>
      <c r="W90" s="3" t="n">
        <f aca="false">(COUNTIF(W62:W87,"&lt;&gt;0")-1)/(COUNT(W62:W87)-1)</f>
        <v>0.92</v>
      </c>
      <c r="X90" s="3"/>
      <c r="Y90" s="3"/>
      <c r="Z90" s="3"/>
      <c r="AA90" s="3"/>
      <c r="AB90" s="3" t="s">
        <v>47</v>
      </c>
      <c r="AC90" s="3" t="n">
        <f aca="false">(COUNTIF(AC62:AC87,"&lt;&gt;0")-1)/(COUNT(AC62:AC87)-1)</f>
        <v>0.48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6.88"/>
    <col collapsed="false" customWidth="true" hidden="false" outlineLevel="0" max="12" min="12" style="1" width="17.52"/>
    <col collapsed="false" customWidth="true" hidden="false" outlineLevel="0" max="13" min="13" style="1" width="15.71"/>
  </cols>
  <sheetData>
    <row r="1" customFormat="false" ht="12.8" hidden="false" customHeight="false" outlineLevel="0" collapsed="false">
      <c r="A1" s="4"/>
      <c r="B1" s="4" t="s">
        <v>57</v>
      </c>
      <c r="C1" s="4" t="s">
        <v>58</v>
      </c>
      <c r="D1" s="4" t="s">
        <v>59</v>
      </c>
      <c r="E1" s="4"/>
      <c r="F1" s="4"/>
      <c r="G1" s="5"/>
      <c r="H1" s="5"/>
      <c r="I1" s="5"/>
      <c r="J1" s="5"/>
      <c r="K1" s="5"/>
      <c r="L1" s="5"/>
      <c r="M1" s="5"/>
      <c r="N1" s="5"/>
      <c r="O1" s="5"/>
    </row>
    <row r="2" customFormat="false" ht="12.8" hidden="false" customHeight="false" outlineLevel="0" collapsed="false">
      <c r="A2" s="4" t="s">
        <v>60</v>
      </c>
      <c r="B2" s="6" t="n">
        <f aca="false">AVERAGE(B19,B36,B53,B70,B87,B104,B121,B138,B155,B172)</f>
        <v>0.4455</v>
      </c>
      <c r="C2" s="6" t="n">
        <f aca="false">AVERAGE(E19,E36,E53,E70,E87,E104,E121,E138,E155,E172)</f>
        <v>0.407</v>
      </c>
      <c r="D2" s="6" t="n">
        <f aca="false">AVERAGE(H19,H36,H53,H70,H87,H104,H121,H138,H155,H172)</f>
        <v>0.2261</v>
      </c>
      <c r="E2" s="5"/>
      <c r="F2" s="6"/>
      <c r="G2" s="5"/>
      <c r="H2" s="5"/>
      <c r="I2" s="5"/>
      <c r="J2" s="5"/>
      <c r="K2" s="5"/>
      <c r="L2" s="5"/>
      <c r="M2" s="5"/>
      <c r="N2" s="5"/>
      <c r="O2" s="5"/>
    </row>
    <row r="3" customFormat="false" ht="12.8" hidden="false" customHeight="false" outlineLevel="0" collapsed="false">
      <c r="A3" s="4" t="s">
        <v>61</v>
      </c>
      <c r="B3" s="6" t="n">
        <f aca="false">AVERAGE(M19,M36,M53,M70,M87,M104,M121,M138,M155,M172)</f>
        <v>0.643658280922432</v>
      </c>
      <c r="C3" s="6" t="n">
        <f aca="false">AVERAGE(N19,N36,N53,N70,N87,N104,N121,N138,N155,N172)</f>
        <v>0.615384615384615</v>
      </c>
      <c r="D3" s="6" t="n">
        <f aca="false">AVERAGE(O19,O36,O53,O70,O87,O104,O121,O138,O155,O172)</f>
        <v>0.528529698149951</v>
      </c>
      <c r="E3" s="4"/>
      <c r="F3" s="6"/>
      <c r="G3" s="5"/>
      <c r="H3" s="5"/>
      <c r="I3" s="5"/>
      <c r="J3" s="5"/>
      <c r="K3" s="5"/>
      <c r="L3" s="5"/>
      <c r="M3" s="5"/>
      <c r="N3" s="5"/>
      <c r="O3" s="5"/>
    </row>
    <row r="4" customFormat="false" ht="12.8" hidden="false" customHeight="false" outlineLevel="0" collapsed="false">
      <c r="A4" s="4" t="s">
        <v>62</v>
      </c>
      <c r="B4" s="6" t="n">
        <f aca="false">AVERAGE(M20,M37,M54,M71,M88,M105,M122,M139,M156,M173)</f>
        <v>0.943521594684386</v>
      </c>
      <c r="C4" s="6" t="n">
        <f aca="false">AVERAGE(N20,N37,N54,N71,N88,N105,N122,N139,N156,N173)</f>
        <v>0.970588235294118</v>
      </c>
      <c r="D4" s="6" t="n">
        <f aca="false">AVERAGE(O20,O37,O54,O71,O88,O105,O122,O139,O156,O173)</f>
        <v>0.397579143389199</v>
      </c>
      <c r="E4" s="4"/>
      <c r="F4" s="4"/>
      <c r="G4" s="5"/>
      <c r="H4" s="5"/>
      <c r="I4" s="5"/>
      <c r="J4" s="5"/>
      <c r="K4" s="5"/>
      <c r="L4" s="5"/>
      <c r="M4" s="5"/>
      <c r="N4" s="5"/>
      <c r="O4" s="5"/>
    </row>
    <row r="5" customFormat="false" ht="12.8" hidden="false" customHeight="false" outlineLevel="0" collapsed="false">
      <c r="A5" s="4" t="s">
        <v>63</v>
      </c>
      <c r="B5" s="6" t="n">
        <f aca="false">STDEV(B19,B36,B53,B70,B87,B104,B121,B138,B155,B172)</f>
        <v>0.00324037034920393</v>
      </c>
      <c r="C5" s="6" t="n">
        <f aca="false">STDEV(E19,E36,E53,E70,E87,E104,E121,E138,E155,E172)</f>
        <v>0.00258198889747159</v>
      </c>
      <c r="D5" s="7" t="n">
        <f aca="false">STDEV(H19,H36,H53,H70,H87,H104,H121,H138,H155,H172)</f>
        <v>0.0013703203194063</v>
      </c>
      <c r="E5" s="6"/>
      <c r="F5" s="6"/>
      <c r="G5" s="5"/>
      <c r="H5" s="6"/>
      <c r="I5" s="5"/>
      <c r="J5" s="5"/>
      <c r="K5" s="5"/>
      <c r="L5" s="5"/>
      <c r="M5" s="5"/>
      <c r="N5" s="5"/>
      <c r="O5" s="5"/>
    </row>
    <row r="6" customFormat="false" ht="12.8" hidden="false" customHeight="false" outlineLevel="0" collapsed="false">
      <c r="A6" s="4" t="s">
        <v>64</v>
      </c>
      <c r="B6" s="6" t="n">
        <f aca="false">STDEV(M19,M36,M53,M70,M87,M104,M121,M138,M155,M172)</f>
        <v>0.000718197232393212</v>
      </c>
      <c r="C6" s="6" t="n">
        <f aca="false">STDEV(N19,N36,N53,N70,N87,N104,N121,N138,N155,N172)</f>
        <v>0</v>
      </c>
      <c r="D6" s="6" t="n">
        <f aca="false">STDEV(O19,O36,O53,O70,O87,O104,O121,O138,O155,O172)</f>
        <v>0.00134216638287148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customFormat="false" ht="12.8" hidden="false" customHeight="false" outlineLevel="0" collapsed="false">
      <c r="A7" s="4" t="s">
        <v>65</v>
      </c>
      <c r="B7" s="6" t="n">
        <f aca="false">STDEV(M20,M37,M54,M71,M88,M105,M122,M139,M156,M173)</f>
        <v>0</v>
      </c>
      <c r="C7" s="6" t="n">
        <f aca="false">STDEV(N20,N37,N54,N71,N88,N105,N122,N139,N156,N173)</f>
        <v>0</v>
      </c>
      <c r="D7" s="6" t="n">
        <f aca="false">STDEV(O20,O37,O54,O71,O88,O105,O122,O139,O156,O173)</f>
        <v>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customFormat="false" ht="12.8" hidden="false" customHeight="false" outlineLevel="0" collapsed="false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customFormat="false" ht="12.8" hidden="false" customHeight="fals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customFormat="false" ht="12.8" hidden="false" customHeight="fals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customFormat="false" ht="12.8" hidden="false" customHeight="fals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customFormat="false" ht="12.8" hidden="false" customHeight="fals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customFormat="false" ht="12.8" hidden="false" customHeight="fals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customFormat="false" ht="12.8" hidden="false" customHeight="false" outlineLevel="0" collapsed="false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customFormat="false" ht="12.8" hidden="false" customHeight="fals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customFormat="false" ht="12.8" hidden="false" customHeight="false" outlineLevel="0" collapsed="false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customFormat="false" ht="12.8" hidden="false" customHeight="fals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customFormat="false" ht="12.8" hidden="false" customHeight="false" outlineLevel="0" collapsed="false">
      <c r="A18" s="4" t="s">
        <v>39</v>
      </c>
      <c r="B18" s="4"/>
      <c r="C18" s="5"/>
      <c r="D18" s="5"/>
      <c r="E18" s="5"/>
      <c r="F18" s="5"/>
      <c r="G18" s="5"/>
      <c r="H18" s="5"/>
      <c r="I18" s="5"/>
      <c r="J18" s="5"/>
      <c r="K18" s="5"/>
      <c r="L18" s="4"/>
      <c r="M18" s="4" t="s">
        <v>57</v>
      </c>
      <c r="N18" s="4" t="s">
        <v>58</v>
      </c>
      <c r="O18" s="4" t="s">
        <v>59</v>
      </c>
    </row>
    <row r="19" customFormat="false" ht="12.8" hidden="false" customHeight="false" outlineLevel="0" collapsed="false">
      <c r="A19" s="5" t="s">
        <v>66</v>
      </c>
      <c r="B19" s="6" t="n">
        <v>0.447</v>
      </c>
      <c r="C19" s="5"/>
      <c r="D19" s="5"/>
      <c r="E19" s="6" t="n">
        <v>0.408</v>
      </c>
      <c r="F19" s="5"/>
      <c r="G19" s="5"/>
      <c r="H19" s="7" t="n">
        <v>0.227</v>
      </c>
      <c r="I19" s="4"/>
      <c r="J19" s="4"/>
      <c r="K19" s="4"/>
      <c r="L19" s="4" t="s">
        <v>67</v>
      </c>
      <c r="M19" s="6" t="n">
        <f aca="false">SUM(C20:C30)/SUM(D20:D30)</f>
        <v>0.643081761006289</v>
      </c>
      <c r="N19" s="6" t="n">
        <f aca="false">SUM(F20:F30)/SUM(G20:G30)</f>
        <v>0.615384615384615</v>
      </c>
      <c r="O19" s="6" t="n">
        <f aca="false">SUM(I20:I30)/SUM(J20:J30)</f>
        <v>0.527263875365141</v>
      </c>
    </row>
    <row r="20" customFormat="false" ht="12.8" hidden="false" customHeight="false" outlineLevel="0" collapsed="false">
      <c r="A20" s="5" t="s">
        <v>68</v>
      </c>
      <c r="B20" s="6" t="n">
        <v>0.865</v>
      </c>
      <c r="C20" s="5" t="n">
        <v>154</v>
      </c>
      <c r="D20" s="5" t="n">
        <v>178</v>
      </c>
      <c r="E20" s="6" t="n">
        <v>0.944</v>
      </c>
      <c r="F20" s="5" t="n">
        <v>34</v>
      </c>
      <c r="G20" s="5" t="n">
        <v>36</v>
      </c>
      <c r="H20" s="6" t="n">
        <v>0.32</v>
      </c>
      <c r="I20" s="5" t="n">
        <v>194</v>
      </c>
      <c r="J20" s="5" t="n">
        <v>606</v>
      </c>
      <c r="K20" s="5"/>
      <c r="L20" s="4" t="s">
        <v>69</v>
      </c>
      <c r="M20" s="6" t="n">
        <f aca="false">SUM(C31:C33)/SUM(D31:D33)</f>
        <v>0.943521594684385</v>
      </c>
      <c r="N20" s="6" t="n">
        <f aca="false">SUM(F31:F33)/SUM(G31:G33)</f>
        <v>0.970588235294118</v>
      </c>
      <c r="O20" s="6" t="n">
        <f aca="false">SUM(I31:I33)/SUM(J31:J33)</f>
        <v>0.397579143389199</v>
      </c>
    </row>
    <row r="21" customFormat="false" ht="12.8" hidden="false" customHeight="false" outlineLevel="0" collapsed="false">
      <c r="A21" s="5" t="s">
        <v>70</v>
      </c>
      <c r="B21" s="6" t="n">
        <v>0.684</v>
      </c>
      <c r="C21" s="5" t="n">
        <v>208</v>
      </c>
      <c r="D21" s="5" t="n">
        <v>304</v>
      </c>
      <c r="E21" s="6" t="n">
        <v>0.378</v>
      </c>
      <c r="F21" s="5" t="n">
        <v>108</v>
      </c>
      <c r="G21" s="5" t="n">
        <v>286</v>
      </c>
      <c r="H21" s="6" t="n">
        <v>0.229</v>
      </c>
      <c r="I21" s="5" t="n">
        <v>206</v>
      </c>
      <c r="J21" s="5" t="n">
        <v>898</v>
      </c>
      <c r="K21" s="5"/>
      <c r="L21" s="5"/>
      <c r="M21" s="5"/>
      <c r="N21" s="5"/>
      <c r="O21" s="5"/>
    </row>
    <row r="22" customFormat="false" ht="12.8" hidden="false" customHeight="false" outlineLevel="0" collapsed="false">
      <c r="A22" s="5" t="s">
        <v>71</v>
      </c>
      <c r="B22" s="6" t="n">
        <v>0.986</v>
      </c>
      <c r="C22" s="5" t="n">
        <v>143</v>
      </c>
      <c r="D22" s="5" t="n">
        <v>145</v>
      </c>
      <c r="E22" s="6" t="n">
        <v>0.929</v>
      </c>
      <c r="F22" s="5" t="n">
        <v>26</v>
      </c>
      <c r="G22" s="5" t="n">
        <v>28</v>
      </c>
      <c r="H22" s="6" t="n">
        <v>0.5</v>
      </c>
      <c r="I22" s="5" t="n">
        <v>155</v>
      </c>
      <c r="J22" s="5" t="n">
        <v>310</v>
      </c>
      <c r="K22" s="5"/>
      <c r="L22" s="5"/>
      <c r="M22" s="5"/>
      <c r="N22" s="5"/>
      <c r="O22" s="5"/>
    </row>
    <row r="23" customFormat="false" ht="12.8" hidden="false" customHeight="false" outlineLevel="0" collapsed="false">
      <c r="A23" s="5" t="s">
        <v>72</v>
      </c>
      <c r="B23" s="6" t="n">
        <v>0.964</v>
      </c>
      <c r="C23" s="5" t="n">
        <v>54</v>
      </c>
      <c r="D23" s="5" t="n">
        <v>56</v>
      </c>
      <c r="E23" s="6" t="n">
        <v>0.933</v>
      </c>
      <c r="F23" s="5" t="n">
        <v>14</v>
      </c>
      <c r="G23" s="5" t="n">
        <v>15</v>
      </c>
      <c r="H23" s="6" t="n">
        <v>0.509</v>
      </c>
      <c r="I23" s="5" t="n">
        <v>55</v>
      </c>
      <c r="J23" s="5" t="s">
        <v>73</v>
      </c>
      <c r="K23" s="5"/>
      <c r="L23" s="5"/>
      <c r="M23" s="5"/>
      <c r="N23" s="5"/>
      <c r="O23" s="5"/>
    </row>
    <row r="24" customFormat="false" ht="12.8" hidden="false" customHeight="false" outlineLevel="0" collapsed="false">
      <c r="A24" s="5" t="s">
        <v>74</v>
      </c>
      <c r="B24" s="6" t="n">
        <v>1</v>
      </c>
      <c r="C24" s="5" t="n">
        <v>6</v>
      </c>
      <c r="D24" s="5" t="n">
        <v>6</v>
      </c>
      <c r="E24" s="6" t="n">
        <v>1</v>
      </c>
      <c r="F24" s="5" t="n">
        <v>5</v>
      </c>
      <c r="G24" s="5" t="n">
        <v>5</v>
      </c>
      <c r="H24" s="6" t="n">
        <v>0.5</v>
      </c>
      <c r="I24" s="5" t="n">
        <v>4</v>
      </c>
      <c r="J24" s="5" t="n">
        <v>8</v>
      </c>
      <c r="K24" s="5"/>
      <c r="L24" s="5"/>
      <c r="M24" s="5"/>
      <c r="N24" s="5"/>
      <c r="O24" s="5"/>
    </row>
    <row r="25" customFormat="false" ht="12.8" hidden="false" customHeight="false" outlineLevel="0" collapsed="false">
      <c r="A25" s="5" t="s">
        <v>75</v>
      </c>
      <c r="B25" s="6" t="n">
        <v>0.744</v>
      </c>
      <c r="C25" s="5" t="n">
        <v>29</v>
      </c>
      <c r="D25" s="5" t="n">
        <v>39</v>
      </c>
      <c r="E25" s="6" t="n">
        <v>0.778</v>
      </c>
      <c r="F25" s="5" t="n">
        <v>7</v>
      </c>
      <c r="G25" s="5" t="n">
        <v>9</v>
      </c>
      <c r="H25" s="6" t="n">
        <v>0.483</v>
      </c>
      <c r="I25" s="5" t="n">
        <v>28</v>
      </c>
      <c r="J25" s="5" t="n">
        <v>58</v>
      </c>
      <c r="K25" s="5"/>
      <c r="L25" s="5"/>
      <c r="M25" s="5"/>
      <c r="N25" s="5"/>
      <c r="O25" s="5"/>
    </row>
    <row r="26" customFormat="false" ht="12.8" hidden="false" customHeight="false" outlineLevel="0" collapsed="false">
      <c r="A26" s="5" t="s">
        <v>76</v>
      </c>
      <c r="B26" s="6" t="n">
        <v>0.455</v>
      </c>
      <c r="C26" s="5" t="n">
        <v>293</v>
      </c>
      <c r="D26" s="5" t="n">
        <v>644</v>
      </c>
      <c r="E26" s="6" t="n">
        <v>0.508</v>
      </c>
      <c r="F26" s="5" t="n">
        <v>64</v>
      </c>
      <c r="G26" s="5" t="n">
        <v>26</v>
      </c>
      <c r="H26" s="6" t="n">
        <v>0.183</v>
      </c>
      <c r="I26" s="5" t="n">
        <v>193</v>
      </c>
      <c r="J26" s="5" t="s">
        <v>77</v>
      </c>
      <c r="K26" s="5"/>
      <c r="L26" s="5"/>
      <c r="M26" s="5"/>
      <c r="N26" s="5"/>
      <c r="O26" s="5"/>
    </row>
    <row r="27" customFormat="false" ht="12.8" hidden="false" customHeight="false" outlineLevel="0" collapsed="false">
      <c r="A27" s="5" t="s">
        <v>78</v>
      </c>
      <c r="B27" s="6" t="n">
        <v>0.251</v>
      </c>
      <c r="C27" s="5" t="n">
        <v>98</v>
      </c>
      <c r="D27" s="5" t="n">
        <v>91</v>
      </c>
      <c r="E27" s="6" t="n">
        <v>0.404</v>
      </c>
      <c r="F27" s="5" t="n">
        <v>23</v>
      </c>
      <c r="G27" s="5" t="n">
        <v>57</v>
      </c>
      <c r="H27" s="6" t="n">
        <v>0.094</v>
      </c>
      <c r="I27" s="5" t="n">
        <v>85</v>
      </c>
      <c r="J27" s="5" t="s">
        <v>79</v>
      </c>
      <c r="K27" s="5"/>
      <c r="L27" s="5"/>
      <c r="M27" s="5"/>
      <c r="N27" s="5"/>
      <c r="O27" s="5"/>
    </row>
    <row r="28" customFormat="false" ht="12.8" hidden="false" customHeight="false" outlineLevel="0" collapsed="false">
      <c r="A28" s="5" t="s">
        <v>80</v>
      </c>
      <c r="B28" s="6" t="n">
        <v>0.817</v>
      </c>
      <c r="C28" s="5" t="n">
        <v>107</v>
      </c>
      <c r="D28" s="5" t="n">
        <v>131</v>
      </c>
      <c r="E28" s="6" t="n">
        <v>0.857</v>
      </c>
      <c r="F28" s="5" t="n">
        <v>12</v>
      </c>
      <c r="G28" s="5" t="n">
        <v>14</v>
      </c>
      <c r="H28" s="6" t="n">
        <v>0.446</v>
      </c>
      <c r="I28" s="5" t="n">
        <v>41</v>
      </c>
      <c r="J28" s="5" t="n">
        <v>92</v>
      </c>
      <c r="K28" s="5"/>
      <c r="L28" s="5"/>
      <c r="M28" s="5"/>
      <c r="N28" s="5"/>
      <c r="O28" s="5"/>
    </row>
    <row r="29" customFormat="false" ht="12.8" hidden="false" customHeight="false" outlineLevel="0" collapsed="false">
      <c r="A29" s="5" t="s">
        <v>81</v>
      </c>
      <c r="B29" s="6" t="n">
        <v>0.386</v>
      </c>
      <c r="C29" s="5" t="n">
        <v>108</v>
      </c>
      <c r="D29" s="5" t="n">
        <v>280</v>
      </c>
      <c r="E29" s="6" t="n">
        <v>0.56</v>
      </c>
      <c r="F29" s="5" t="n">
        <v>14</v>
      </c>
      <c r="G29" s="5" t="n">
        <v>25</v>
      </c>
      <c r="H29" s="6" t="n">
        <v>0.155</v>
      </c>
      <c r="I29" s="5" t="n">
        <v>96</v>
      </c>
      <c r="J29" s="5" t="s">
        <v>82</v>
      </c>
      <c r="K29" s="5"/>
      <c r="L29" s="5"/>
      <c r="M29" s="5"/>
      <c r="N29" s="5"/>
      <c r="O29" s="5"/>
    </row>
    <row r="30" customFormat="false" ht="12.8" hidden="false" customHeight="false" outlineLevel="0" collapsed="false">
      <c r="A30" s="5" t="s">
        <v>83</v>
      </c>
      <c r="B30" s="6" t="n">
        <v>0.794</v>
      </c>
      <c r="C30" s="5" t="n">
        <v>27</v>
      </c>
      <c r="D30" s="5" t="n">
        <v>34</v>
      </c>
      <c r="E30" s="6" t="n">
        <v>0.833</v>
      </c>
      <c r="F30" s="5" t="n">
        <v>5</v>
      </c>
      <c r="G30" s="5" t="n">
        <v>6</v>
      </c>
      <c r="H30" s="6" t="n">
        <v>0.317</v>
      </c>
      <c r="I30" s="5" t="n">
        <v>26</v>
      </c>
      <c r="J30" s="5" t="n">
        <v>82</v>
      </c>
      <c r="K30" s="5"/>
      <c r="L30" s="5"/>
      <c r="M30" s="5"/>
      <c r="N30" s="5"/>
      <c r="O30" s="5"/>
    </row>
    <row r="31" customFormat="false" ht="12.8" hidden="false" customHeight="false" outlineLevel="0" collapsed="false">
      <c r="A31" s="5" t="s">
        <v>84</v>
      </c>
      <c r="B31" s="6" t="n">
        <v>1</v>
      </c>
      <c r="C31" s="5" t="n">
        <v>6</v>
      </c>
      <c r="D31" s="5" t="n">
        <v>6</v>
      </c>
      <c r="E31" s="6" t="n">
        <v>1</v>
      </c>
      <c r="F31" s="5" t="n">
        <v>4</v>
      </c>
      <c r="G31" s="5" t="n">
        <v>4</v>
      </c>
      <c r="H31" s="6" t="n">
        <v>0.5</v>
      </c>
      <c r="I31" s="5" t="n">
        <v>4</v>
      </c>
      <c r="J31" s="5" t="n">
        <v>8</v>
      </c>
      <c r="K31" s="5"/>
      <c r="L31" s="5"/>
      <c r="M31" s="5"/>
      <c r="N31" s="5"/>
      <c r="O31" s="5"/>
    </row>
    <row r="32" customFormat="false" ht="12.8" hidden="false" customHeight="false" outlineLevel="0" collapsed="false">
      <c r="A32" s="5" t="s">
        <v>85</v>
      </c>
      <c r="B32" s="6" t="n">
        <v>0.918</v>
      </c>
      <c r="C32" s="5" t="n">
        <v>89</v>
      </c>
      <c r="D32" s="5" t="n">
        <v>97</v>
      </c>
      <c r="E32" s="6" t="n">
        <v>0.9</v>
      </c>
      <c r="F32" s="5" t="n">
        <v>9</v>
      </c>
      <c r="G32" s="5" t="n">
        <v>10</v>
      </c>
      <c r="H32" s="6" t="n">
        <v>0.394</v>
      </c>
      <c r="I32" s="5" t="n">
        <v>200</v>
      </c>
      <c r="J32" s="5" t="n">
        <v>508</v>
      </c>
      <c r="K32" s="5"/>
      <c r="L32" s="5"/>
      <c r="M32" s="5"/>
      <c r="N32" s="5"/>
      <c r="O32" s="5"/>
    </row>
    <row r="33" customFormat="false" ht="12.8" hidden="false" customHeight="false" outlineLevel="0" collapsed="false">
      <c r="A33" s="5" t="s">
        <v>86</v>
      </c>
      <c r="B33" s="6" t="n">
        <v>0.955</v>
      </c>
      <c r="C33" s="5" t="n">
        <v>189</v>
      </c>
      <c r="D33" s="5" t="n">
        <v>198</v>
      </c>
      <c r="E33" s="6" t="n">
        <v>1</v>
      </c>
      <c r="F33" s="5" t="n">
        <v>20</v>
      </c>
      <c r="G33" s="5" t="n">
        <v>20</v>
      </c>
      <c r="H33" s="6" t="n">
        <v>0.4</v>
      </c>
      <c r="I33" s="5" t="n">
        <v>223</v>
      </c>
      <c r="J33" s="5" t="n">
        <v>558</v>
      </c>
      <c r="K33" s="5"/>
      <c r="L33" s="5"/>
      <c r="M33" s="5"/>
      <c r="N33" s="5"/>
      <c r="O33" s="5"/>
    </row>
    <row r="34" customFormat="false" ht="12.8" hidden="false" customHeight="fals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customFormat="false" ht="12.8" hidden="false" customHeight="false" outlineLevel="0" collapsed="false">
      <c r="A35" s="4" t="s">
        <v>40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4"/>
      <c r="M35" s="4" t="s">
        <v>57</v>
      </c>
      <c r="N35" s="4" t="s">
        <v>58</v>
      </c>
      <c r="O35" s="4" t="s">
        <v>59</v>
      </c>
    </row>
    <row r="36" customFormat="false" ht="12.8" hidden="false" customHeight="false" outlineLevel="0" collapsed="false">
      <c r="A36" s="5" t="s">
        <v>66</v>
      </c>
      <c r="B36" s="6" t="n">
        <v>0.447</v>
      </c>
      <c r="C36" s="5"/>
      <c r="D36" s="5"/>
      <c r="E36" s="6" t="n">
        <v>0.408</v>
      </c>
      <c r="F36" s="5"/>
      <c r="G36" s="5"/>
      <c r="H36" s="6" t="n">
        <v>0.227</v>
      </c>
      <c r="I36" s="5"/>
      <c r="J36" s="5"/>
      <c r="K36" s="5"/>
      <c r="L36" s="4" t="s">
        <v>67</v>
      </c>
      <c r="M36" s="6" t="n">
        <f aca="false">SUM(C37:C47)/SUM(D37:D47)</f>
        <v>0.643081761006289</v>
      </c>
      <c r="N36" s="6" t="n">
        <f aca="false">SUM(F37:F47)/SUM(G37:G47)</f>
        <v>0.615384615384615</v>
      </c>
      <c r="O36" s="6" t="n">
        <f aca="false">SUM(I37:I47)/SUM(J37:J47)</f>
        <v>0.527263875365141</v>
      </c>
    </row>
    <row r="37" customFormat="false" ht="12.8" hidden="false" customHeight="false" outlineLevel="0" collapsed="false">
      <c r="A37" s="5" t="s">
        <v>68</v>
      </c>
      <c r="B37" s="6" t="n">
        <v>0.865</v>
      </c>
      <c r="C37" s="5" t="n">
        <v>154</v>
      </c>
      <c r="D37" s="5" t="n">
        <v>178</v>
      </c>
      <c r="E37" s="6" t="n">
        <v>0.944</v>
      </c>
      <c r="F37" s="5" t="n">
        <v>34</v>
      </c>
      <c r="G37" s="5" t="n">
        <v>36</v>
      </c>
      <c r="H37" s="6" t="n">
        <v>0.32</v>
      </c>
      <c r="I37" s="5" t="n">
        <v>194</v>
      </c>
      <c r="J37" s="5" t="n">
        <v>606</v>
      </c>
      <c r="K37" s="5"/>
      <c r="L37" s="4" t="s">
        <v>69</v>
      </c>
      <c r="M37" s="6" t="n">
        <f aca="false">SUM(C48:C50)/SUM(D48:D50)</f>
        <v>0.943521594684385</v>
      </c>
      <c r="N37" s="6" t="n">
        <f aca="false">SUM(F48:F50)/SUM(G48:G50)</f>
        <v>0.970588235294118</v>
      </c>
      <c r="O37" s="6" t="n">
        <f aca="false">SUM(I48:I50)/SUM(J48:J50)</f>
        <v>0.397579143389199</v>
      </c>
    </row>
    <row r="38" customFormat="false" ht="12.8" hidden="false" customHeight="false" outlineLevel="0" collapsed="false">
      <c r="A38" s="5" t="s">
        <v>70</v>
      </c>
      <c r="B38" s="7" t="n">
        <v>0.684</v>
      </c>
      <c r="C38" s="5" t="n">
        <v>208</v>
      </c>
      <c r="D38" s="5" t="n">
        <v>304</v>
      </c>
      <c r="E38" s="6" t="n">
        <v>0.378</v>
      </c>
      <c r="F38" s="5" t="n">
        <v>108</v>
      </c>
      <c r="G38" s="5" t="n">
        <v>286</v>
      </c>
      <c r="H38" s="6" t="n">
        <v>0.229</v>
      </c>
      <c r="I38" s="5" t="n">
        <v>206</v>
      </c>
      <c r="J38" s="5" t="n">
        <v>898</v>
      </c>
      <c r="K38" s="5"/>
      <c r="L38" s="5"/>
      <c r="M38" s="5"/>
      <c r="N38" s="5"/>
      <c r="O38" s="5"/>
    </row>
    <row r="39" customFormat="false" ht="12.8" hidden="false" customHeight="false" outlineLevel="0" collapsed="false">
      <c r="A39" s="5" t="s">
        <v>71</v>
      </c>
      <c r="B39" s="7" t="n">
        <v>0.986</v>
      </c>
      <c r="C39" s="5" t="n">
        <v>143</v>
      </c>
      <c r="D39" s="5" t="n">
        <v>145</v>
      </c>
      <c r="E39" s="7" t="n">
        <v>0.929</v>
      </c>
      <c r="F39" s="5" t="n">
        <v>26</v>
      </c>
      <c r="G39" s="5" t="n">
        <v>28</v>
      </c>
      <c r="H39" s="7" t="n">
        <v>0.5</v>
      </c>
      <c r="I39" s="5" t="n">
        <v>155</v>
      </c>
      <c r="J39" s="5" t="n">
        <v>310</v>
      </c>
      <c r="K39" s="5"/>
      <c r="L39" s="5"/>
      <c r="M39" s="5"/>
      <c r="N39" s="5"/>
      <c r="O39" s="5"/>
    </row>
    <row r="40" customFormat="false" ht="12.8" hidden="false" customHeight="false" outlineLevel="0" collapsed="false">
      <c r="A40" s="5" t="s">
        <v>72</v>
      </c>
      <c r="B40" s="6" t="n">
        <v>0.964</v>
      </c>
      <c r="C40" s="5" t="n">
        <v>54</v>
      </c>
      <c r="D40" s="5" t="n">
        <v>56</v>
      </c>
      <c r="E40" s="6" t="n">
        <v>0.933</v>
      </c>
      <c r="F40" s="5" t="n">
        <v>14</v>
      </c>
      <c r="G40" s="5" t="n">
        <v>15</v>
      </c>
      <c r="H40" s="6" t="n">
        <v>0.509</v>
      </c>
      <c r="I40" s="5" t="n">
        <v>55</v>
      </c>
      <c r="J40" s="5" t="s">
        <v>73</v>
      </c>
      <c r="K40" s="5"/>
      <c r="L40" s="5"/>
      <c r="M40" s="5"/>
      <c r="N40" s="5"/>
      <c r="O40" s="5"/>
    </row>
    <row r="41" customFormat="false" ht="12.8" hidden="false" customHeight="false" outlineLevel="0" collapsed="false">
      <c r="A41" s="5" t="s">
        <v>74</v>
      </c>
      <c r="B41" s="6" t="n">
        <v>1</v>
      </c>
      <c r="C41" s="5" t="n">
        <v>6</v>
      </c>
      <c r="D41" s="5" t="n">
        <v>6</v>
      </c>
      <c r="E41" s="6" t="n">
        <v>1</v>
      </c>
      <c r="F41" s="5" t="n">
        <v>5</v>
      </c>
      <c r="G41" s="5" t="n">
        <v>5</v>
      </c>
      <c r="H41" s="6" t="n">
        <v>0.5</v>
      </c>
      <c r="I41" s="5" t="n">
        <v>4</v>
      </c>
      <c r="J41" s="5" t="n">
        <v>8</v>
      </c>
      <c r="K41" s="5"/>
      <c r="L41" s="5"/>
      <c r="M41" s="5"/>
      <c r="N41" s="5"/>
      <c r="O41" s="5"/>
    </row>
    <row r="42" customFormat="false" ht="12.8" hidden="false" customHeight="false" outlineLevel="0" collapsed="false">
      <c r="A42" s="5" t="s">
        <v>75</v>
      </c>
      <c r="B42" s="6" t="n">
        <v>0.744</v>
      </c>
      <c r="C42" s="5" t="n">
        <v>29</v>
      </c>
      <c r="D42" s="5" t="n">
        <v>39</v>
      </c>
      <c r="E42" s="6" t="n">
        <v>0.778</v>
      </c>
      <c r="F42" s="5" t="n">
        <v>7</v>
      </c>
      <c r="G42" s="5" t="n">
        <v>9</v>
      </c>
      <c r="H42" s="6" t="n">
        <v>0.483</v>
      </c>
      <c r="I42" s="5" t="n">
        <v>28</v>
      </c>
      <c r="J42" s="5" t="n">
        <v>58</v>
      </c>
      <c r="K42" s="5"/>
      <c r="L42" s="5"/>
      <c r="M42" s="5"/>
      <c r="N42" s="5"/>
      <c r="O42" s="5"/>
    </row>
    <row r="43" customFormat="false" ht="12.8" hidden="false" customHeight="false" outlineLevel="0" collapsed="false">
      <c r="A43" s="5" t="s">
        <v>76</v>
      </c>
      <c r="B43" s="6" t="n">
        <v>0.455</v>
      </c>
      <c r="C43" s="5" t="n">
        <v>293</v>
      </c>
      <c r="D43" s="5" t="n">
        <v>644</v>
      </c>
      <c r="E43" s="6" t="n">
        <v>0.508</v>
      </c>
      <c r="F43" s="5" t="n">
        <v>64</v>
      </c>
      <c r="G43" s="5" t="n">
        <v>26</v>
      </c>
      <c r="H43" s="6" t="n">
        <v>0.183</v>
      </c>
      <c r="I43" s="5" t="n">
        <v>193</v>
      </c>
      <c r="J43" s="5" t="s">
        <v>77</v>
      </c>
      <c r="K43" s="5"/>
      <c r="L43" s="5"/>
      <c r="M43" s="5"/>
      <c r="N43" s="5"/>
      <c r="O43" s="5"/>
    </row>
    <row r="44" customFormat="false" ht="12.8" hidden="false" customHeight="false" outlineLevel="0" collapsed="false">
      <c r="A44" s="5" t="s">
        <v>78</v>
      </c>
      <c r="B44" s="6" t="n">
        <v>0.251</v>
      </c>
      <c r="C44" s="5" t="n">
        <v>98</v>
      </c>
      <c r="D44" s="5" t="n">
        <v>91</v>
      </c>
      <c r="E44" s="6" t="n">
        <v>0.404</v>
      </c>
      <c r="F44" s="5" t="n">
        <v>23</v>
      </c>
      <c r="G44" s="5" t="n">
        <v>57</v>
      </c>
      <c r="H44" s="6" t="n">
        <v>0.094</v>
      </c>
      <c r="I44" s="5" t="n">
        <v>85</v>
      </c>
      <c r="J44" s="5" t="s">
        <v>79</v>
      </c>
      <c r="K44" s="5"/>
      <c r="L44" s="5"/>
      <c r="M44" s="5"/>
      <c r="N44" s="5"/>
      <c r="O44" s="5"/>
    </row>
    <row r="45" customFormat="false" ht="12.8" hidden="false" customHeight="false" outlineLevel="0" collapsed="false">
      <c r="A45" s="5" t="s">
        <v>80</v>
      </c>
      <c r="B45" s="6" t="n">
        <v>0.817</v>
      </c>
      <c r="C45" s="5" t="n">
        <v>107</v>
      </c>
      <c r="D45" s="5" t="n">
        <v>131</v>
      </c>
      <c r="E45" s="6" t="n">
        <v>0.857</v>
      </c>
      <c r="F45" s="5" t="n">
        <v>12</v>
      </c>
      <c r="G45" s="5" t="n">
        <v>14</v>
      </c>
      <c r="H45" s="6" t="n">
        <v>0.446</v>
      </c>
      <c r="I45" s="5" t="n">
        <v>41</v>
      </c>
      <c r="J45" s="5" t="n">
        <v>92</v>
      </c>
      <c r="K45" s="5"/>
      <c r="L45" s="5"/>
      <c r="M45" s="5"/>
      <c r="N45" s="5"/>
      <c r="O45" s="5"/>
    </row>
    <row r="46" customFormat="false" ht="12.8" hidden="false" customHeight="false" outlineLevel="0" collapsed="false">
      <c r="A46" s="5" t="s">
        <v>81</v>
      </c>
      <c r="B46" s="6" t="n">
        <v>0.386</v>
      </c>
      <c r="C46" s="5" t="n">
        <v>108</v>
      </c>
      <c r="D46" s="5" t="n">
        <v>280</v>
      </c>
      <c r="E46" s="6" t="n">
        <v>0.56</v>
      </c>
      <c r="F46" s="5" t="n">
        <v>14</v>
      </c>
      <c r="G46" s="5" t="n">
        <v>25</v>
      </c>
      <c r="H46" s="6" t="n">
        <v>0.155</v>
      </c>
      <c r="I46" s="5" t="n">
        <v>96</v>
      </c>
      <c r="J46" s="5" t="s">
        <v>82</v>
      </c>
      <c r="K46" s="5"/>
      <c r="L46" s="5"/>
      <c r="M46" s="5"/>
      <c r="N46" s="5"/>
      <c r="O46" s="5"/>
    </row>
    <row r="47" customFormat="false" ht="12.8" hidden="false" customHeight="false" outlineLevel="0" collapsed="false">
      <c r="A47" s="5" t="s">
        <v>83</v>
      </c>
      <c r="B47" s="6" t="n">
        <v>0.794</v>
      </c>
      <c r="C47" s="5" t="n">
        <v>27</v>
      </c>
      <c r="D47" s="5" t="n">
        <v>34</v>
      </c>
      <c r="E47" s="6" t="n">
        <v>0.833</v>
      </c>
      <c r="F47" s="5" t="n">
        <v>5</v>
      </c>
      <c r="G47" s="5" t="n">
        <v>6</v>
      </c>
      <c r="H47" s="6" t="n">
        <v>0.317</v>
      </c>
      <c r="I47" s="5" t="n">
        <v>26</v>
      </c>
      <c r="J47" s="5" t="n">
        <v>82</v>
      </c>
      <c r="K47" s="5"/>
      <c r="L47" s="5"/>
      <c r="M47" s="5"/>
      <c r="N47" s="5"/>
      <c r="O47" s="5"/>
    </row>
    <row r="48" customFormat="false" ht="12.8" hidden="false" customHeight="false" outlineLevel="0" collapsed="false">
      <c r="A48" s="5" t="s">
        <v>84</v>
      </c>
      <c r="B48" s="6" t="n">
        <v>1</v>
      </c>
      <c r="C48" s="5" t="n">
        <v>6</v>
      </c>
      <c r="D48" s="5" t="n">
        <v>6</v>
      </c>
      <c r="E48" s="6" t="n">
        <v>1</v>
      </c>
      <c r="F48" s="5" t="n">
        <v>4</v>
      </c>
      <c r="G48" s="5" t="n">
        <v>4</v>
      </c>
      <c r="H48" s="6" t="n">
        <v>0.5</v>
      </c>
      <c r="I48" s="5" t="n">
        <v>4</v>
      </c>
      <c r="J48" s="5" t="n">
        <v>8</v>
      </c>
      <c r="K48" s="5"/>
      <c r="L48" s="5"/>
      <c r="M48" s="5"/>
      <c r="N48" s="5"/>
      <c r="O48" s="5"/>
    </row>
    <row r="49" customFormat="false" ht="12.8" hidden="false" customHeight="false" outlineLevel="0" collapsed="false">
      <c r="A49" s="5" t="s">
        <v>85</v>
      </c>
      <c r="B49" s="6" t="n">
        <v>0.918</v>
      </c>
      <c r="C49" s="5" t="n">
        <v>89</v>
      </c>
      <c r="D49" s="5" t="n">
        <v>97</v>
      </c>
      <c r="E49" s="6" t="n">
        <v>0.9</v>
      </c>
      <c r="F49" s="5" t="n">
        <v>9</v>
      </c>
      <c r="G49" s="5" t="n">
        <v>10</v>
      </c>
      <c r="H49" s="6" t="n">
        <v>0.394</v>
      </c>
      <c r="I49" s="5" t="n">
        <v>200</v>
      </c>
      <c r="J49" s="5" t="n">
        <v>508</v>
      </c>
      <c r="K49" s="5"/>
      <c r="L49" s="5"/>
      <c r="M49" s="5"/>
      <c r="N49" s="5"/>
      <c r="O49" s="5"/>
    </row>
    <row r="50" customFormat="false" ht="12.8" hidden="false" customHeight="false" outlineLevel="0" collapsed="false">
      <c r="A50" s="5" t="s">
        <v>86</v>
      </c>
      <c r="B50" s="6" t="n">
        <v>0.955</v>
      </c>
      <c r="C50" s="5" t="n">
        <v>189</v>
      </c>
      <c r="D50" s="5" t="n">
        <v>198</v>
      </c>
      <c r="E50" s="6" t="n">
        <v>1</v>
      </c>
      <c r="F50" s="5" t="n">
        <v>20</v>
      </c>
      <c r="G50" s="5" t="n">
        <v>20</v>
      </c>
      <c r="H50" s="6" t="n">
        <v>0.4</v>
      </c>
      <c r="I50" s="5" t="n">
        <v>223</v>
      </c>
      <c r="J50" s="5" t="n">
        <v>558</v>
      </c>
      <c r="K50" s="5"/>
      <c r="L50" s="5"/>
      <c r="M50" s="5"/>
      <c r="N50" s="5"/>
      <c r="O50" s="5"/>
    </row>
    <row r="51" customFormat="false" ht="12.8" hidden="false" customHeight="fals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customFormat="false" ht="12.8" hidden="false" customHeight="false" outlineLevel="0" collapsed="false">
      <c r="A52" s="4" t="s">
        <v>41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4" t="s">
        <v>57</v>
      </c>
      <c r="N52" s="4" t="s">
        <v>58</v>
      </c>
      <c r="O52" s="4" t="s">
        <v>59</v>
      </c>
    </row>
    <row r="53" customFormat="false" ht="12.8" hidden="false" customHeight="false" outlineLevel="0" collapsed="false">
      <c r="A53" s="5" t="s">
        <v>66</v>
      </c>
      <c r="B53" s="6" t="n">
        <v>0.446</v>
      </c>
      <c r="C53" s="5"/>
      <c r="D53" s="5"/>
      <c r="E53" s="6" t="n">
        <v>0.407</v>
      </c>
      <c r="F53" s="5"/>
      <c r="G53" s="5"/>
      <c r="H53" s="6" t="n">
        <v>0.226</v>
      </c>
      <c r="I53" s="5"/>
      <c r="J53" s="5"/>
      <c r="K53" s="5"/>
      <c r="L53" s="4" t="s">
        <v>67</v>
      </c>
      <c r="M53" s="6" t="n">
        <f aca="false">SUM(C54:C64)/SUM(D54:D64)</f>
        <v>0.643605870020964</v>
      </c>
      <c r="N53" s="6" t="n">
        <f aca="false">SUM(F54:F64)/SUM(G54:G64)</f>
        <v>0.615384615384615</v>
      </c>
      <c r="O53" s="6" t="n">
        <f aca="false">SUM(I54:I64)/SUM(J54:J64)</f>
        <v>0.52921129503408</v>
      </c>
    </row>
    <row r="54" customFormat="false" ht="12.8" hidden="false" customHeight="false" outlineLevel="0" collapsed="false">
      <c r="A54" s="5" t="s">
        <v>68</v>
      </c>
      <c r="B54" s="6" t="n">
        <v>0.865</v>
      </c>
      <c r="C54" s="5" t="n">
        <v>154</v>
      </c>
      <c r="D54" s="5" t="n">
        <v>178</v>
      </c>
      <c r="E54" s="6" t="n">
        <v>0.944</v>
      </c>
      <c r="F54" s="5" t="n">
        <v>34</v>
      </c>
      <c r="G54" s="5" t="n">
        <v>36</v>
      </c>
      <c r="H54" s="6" t="n">
        <v>0.32</v>
      </c>
      <c r="I54" s="5" t="n">
        <v>194</v>
      </c>
      <c r="J54" s="5" t="n">
        <v>606</v>
      </c>
      <c r="K54" s="5"/>
      <c r="L54" s="4" t="s">
        <v>69</v>
      </c>
      <c r="M54" s="6" t="n">
        <f aca="false">SUM(C65:C67)/SUM(D65:D67)</f>
        <v>0.943521594684385</v>
      </c>
      <c r="N54" s="6" t="n">
        <f aca="false">SUM(F65:F67)/SUM(G65:G67)</f>
        <v>0.970588235294118</v>
      </c>
      <c r="O54" s="6" t="n">
        <f aca="false">SUM(I65:I67)/SUM(J65:J67)</f>
        <v>0.397579143389199</v>
      </c>
    </row>
    <row r="55" customFormat="false" ht="12.8" hidden="false" customHeight="false" outlineLevel="0" collapsed="false">
      <c r="A55" s="5" t="s">
        <v>70</v>
      </c>
      <c r="B55" s="6" t="n">
        <v>0.688</v>
      </c>
      <c r="C55" s="5" t="n">
        <v>209</v>
      </c>
      <c r="D55" s="5" t="n">
        <v>304</v>
      </c>
      <c r="E55" s="6" t="n">
        <v>0.378</v>
      </c>
      <c r="F55" s="5" t="n">
        <v>108</v>
      </c>
      <c r="G55" s="5" t="n">
        <v>286</v>
      </c>
      <c r="H55" s="6" t="n">
        <v>0.234</v>
      </c>
      <c r="I55" s="5" t="n">
        <v>210</v>
      </c>
      <c r="J55" s="5" t="n">
        <v>898</v>
      </c>
      <c r="K55" s="5"/>
      <c r="L55" s="5"/>
      <c r="M55" s="5"/>
      <c r="N55" s="5"/>
      <c r="O55" s="5"/>
    </row>
    <row r="56" customFormat="false" ht="12.8" hidden="false" customHeight="false" outlineLevel="0" collapsed="false">
      <c r="A56" s="5" t="s">
        <v>71</v>
      </c>
      <c r="B56" s="6" t="n">
        <v>0.986</v>
      </c>
      <c r="C56" s="5" t="n">
        <v>143</v>
      </c>
      <c r="D56" s="5" t="n">
        <v>145</v>
      </c>
      <c r="E56" s="6" t="n">
        <v>0.929</v>
      </c>
      <c r="F56" s="5" t="n">
        <v>26</v>
      </c>
      <c r="G56" s="5" t="n">
        <v>28</v>
      </c>
      <c r="H56" s="6" t="n">
        <v>0.5</v>
      </c>
      <c r="I56" s="5" t="n">
        <v>155</v>
      </c>
      <c r="J56" s="5" t="n">
        <v>310</v>
      </c>
      <c r="K56" s="5"/>
      <c r="L56" s="5"/>
      <c r="M56" s="5"/>
      <c r="N56" s="5"/>
      <c r="O56" s="5"/>
    </row>
    <row r="57" customFormat="false" ht="12.8" hidden="false" customHeight="false" outlineLevel="0" collapsed="false">
      <c r="A57" s="5" t="s">
        <v>72</v>
      </c>
      <c r="B57" s="6" t="n">
        <v>0.964</v>
      </c>
      <c r="C57" s="5" t="n">
        <v>54</v>
      </c>
      <c r="D57" s="5" t="n">
        <v>56</v>
      </c>
      <c r="E57" s="6" t="n">
        <v>0.933</v>
      </c>
      <c r="F57" s="5" t="n">
        <v>14</v>
      </c>
      <c r="G57" s="5" t="n">
        <v>15</v>
      </c>
      <c r="H57" s="6" t="n">
        <v>0.509</v>
      </c>
      <c r="I57" s="5" t="n">
        <v>55</v>
      </c>
      <c r="J57" s="5" t="s">
        <v>73</v>
      </c>
      <c r="K57" s="5"/>
      <c r="L57" s="5"/>
      <c r="M57" s="5"/>
      <c r="N57" s="5"/>
      <c r="O57" s="5"/>
    </row>
    <row r="58" customFormat="false" ht="12.8" hidden="false" customHeight="false" outlineLevel="0" collapsed="false">
      <c r="A58" s="5" t="s">
        <v>74</v>
      </c>
      <c r="B58" s="6" t="n">
        <v>1</v>
      </c>
      <c r="C58" s="5" t="n">
        <v>6</v>
      </c>
      <c r="D58" s="5" t="n">
        <v>6</v>
      </c>
      <c r="E58" s="6" t="n">
        <v>1</v>
      </c>
      <c r="F58" s="5" t="n">
        <v>5</v>
      </c>
      <c r="G58" s="5" t="n">
        <v>5</v>
      </c>
      <c r="H58" s="6" t="n">
        <v>0.5</v>
      </c>
      <c r="I58" s="5" t="n">
        <v>4</v>
      </c>
      <c r="J58" s="5" t="n">
        <v>8</v>
      </c>
      <c r="K58" s="5"/>
      <c r="L58" s="5"/>
      <c r="M58" s="5"/>
      <c r="N58" s="5"/>
      <c r="O58" s="5"/>
    </row>
    <row r="59" customFormat="false" ht="12.8" hidden="false" customHeight="false" outlineLevel="0" collapsed="false">
      <c r="A59" s="5" t="s">
        <v>75</v>
      </c>
      <c r="B59" s="6" t="n">
        <v>0.744</v>
      </c>
      <c r="C59" s="5" t="n">
        <v>29</v>
      </c>
      <c r="D59" s="5" t="n">
        <v>39</v>
      </c>
      <c r="E59" s="6" t="n">
        <v>0.778</v>
      </c>
      <c r="F59" s="5" t="n">
        <v>7</v>
      </c>
      <c r="G59" s="5" t="n">
        <v>9</v>
      </c>
      <c r="H59" s="6" t="n">
        <v>0.483</v>
      </c>
      <c r="I59" s="5" t="n">
        <v>28</v>
      </c>
      <c r="J59" s="5" t="n">
        <v>58</v>
      </c>
      <c r="K59" s="5"/>
      <c r="L59" s="5"/>
      <c r="M59" s="5"/>
      <c r="N59" s="5"/>
      <c r="O59" s="5"/>
    </row>
    <row r="60" customFormat="false" ht="12.8" hidden="false" customHeight="false" outlineLevel="0" collapsed="false">
      <c r="A60" s="5" t="s">
        <v>76</v>
      </c>
      <c r="B60" s="6" t="n">
        <v>0.455</v>
      </c>
      <c r="C60" s="5" t="n">
        <v>293</v>
      </c>
      <c r="D60" s="5" t="n">
        <v>644</v>
      </c>
      <c r="E60" s="6" t="n">
        <v>0.508</v>
      </c>
      <c r="F60" s="5" t="n">
        <v>64</v>
      </c>
      <c r="G60" s="5" t="n">
        <v>26</v>
      </c>
      <c r="H60" s="6" t="n">
        <v>0.183</v>
      </c>
      <c r="I60" s="5" t="n">
        <v>193</v>
      </c>
      <c r="J60" s="5" t="s">
        <v>77</v>
      </c>
      <c r="K60" s="5"/>
      <c r="L60" s="5"/>
      <c r="M60" s="5"/>
      <c r="N60" s="5"/>
      <c r="O60" s="5"/>
    </row>
    <row r="61" customFormat="false" ht="12.8" hidden="false" customHeight="false" outlineLevel="0" collapsed="false">
      <c r="A61" s="5" t="s">
        <v>78</v>
      </c>
      <c r="B61" s="6" t="n">
        <v>0.251</v>
      </c>
      <c r="C61" s="5" t="n">
        <v>98</v>
      </c>
      <c r="D61" s="5" t="n">
        <v>91</v>
      </c>
      <c r="E61" s="6" t="n">
        <v>0.404</v>
      </c>
      <c r="F61" s="5" t="n">
        <v>23</v>
      </c>
      <c r="G61" s="5" t="n">
        <v>57</v>
      </c>
      <c r="H61" s="6" t="n">
        <v>0.094</v>
      </c>
      <c r="I61" s="5" t="n">
        <v>85</v>
      </c>
      <c r="J61" s="5" t="s">
        <v>79</v>
      </c>
      <c r="K61" s="5"/>
      <c r="L61" s="5"/>
      <c r="M61" s="5"/>
      <c r="N61" s="5"/>
      <c r="O61" s="5"/>
    </row>
    <row r="62" customFormat="false" ht="12.8" hidden="false" customHeight="false" outlineLevel="0" collapsed="false">
      <c r="A62" s="5" t="s">
        <v>80</v>
      </c>
      <c r="B62" s="6" t="n">
        <v>0.817</v>
      </c>
      <c r="C62" s="5" t="n">
        <v>107</v>
      </c>
      <c r="D62" s="5" t="n">
        <v>131</v>
      </c>
      <c r="E62" s="6" t="n">
        <v>0.857</v>
      </c>
      <c r="F62" s="5" t="n">
        <v>12</v>
      </c>
      <c r="G62" s="5" t="n">
        <v>14</v>
      </c>
      <c r="H62" s="6" t="n">
        <v>0.446</v>
      </c>
      <c r="I62" s="5" t="n">
        <v>41</v>
      </c>
      <c r="J62" s="5" t="n">
        <v>92</v>
      </c>
      <c r="K62" s="5"/>
      <c r="L62" s="5"/>
      <c r="M62" s="5"/>
      <c r="N62" s="5"/>
      <c r="O62" s="5"/>
    </row>
    <row r="63" customFormat="false" ht="12.8" hidden="false" customHeight="false" outlineLevel="0" collapsed="false">
      <c r="A63" s="5" t="s">
        <v>81</v>
      </c>
      <c r="B63" s="6" t="n">
        <v>0.386</v>
      </c>
      <c r="C63" s="5" t="n">
        <v>108</v>
      </c>
      <c r="D63" s="5" t="n">
        <v>280</v>
      </c>
      <c r="E63" s="6" t="n">
        <v>0.56</v>
      </c>
      <c r="F63" s="5" t="n">
        <v>14</v>
      </c>
      <c r="G63" s="5" t="n">
        <v>25</v>
      </c>
      <c r="H63" s="6" t="n">
        <v>0.155</v>
      </c>
      <c r="I63" s="5" t="n">
        <v>96</v>
      </c>
      <c r="J63" s="5" t="s">
        <v>82</v>
      </c>
      <c r="K63" s="5"/>
      <c r="L63" s="5"/>
      <c r="M63" s="5"/>
      <c r="N63" s="5"/>
      <c r="O63" s="5"/>
    </row>
    <row r="64" customFormat="false" ht="12.8" hidden="false" customHeight="false" outlineLevel="0" collapsed="false">
      <c r="A64" s="5" t="s">
        <v>83</v>
      </c>
      <c r="B64" s="6" t="n">
        <v>0.794</v>
      </c>
      <c r="C64" s="5" t="n">
        <v>27</v>
      </c>
      <c r="D64" s="5" t="n">
        <v>34</v>
      </c>
      <c r="E64" s="6" t="n">
        <v>0.833</v>
      </c>
      <c r="F64" s="5" t="n">
        <v>5</v>
      </c>
      <c r="G64" s="5" t="n">
        <v>6</v>
      </c>
      <c r="H64" s="6" t="n">
        <v>0.317</v>
      </c>
      <c r="I64" s="5" t="n">
        <v>26</v>
      </c>
      <c r="J64" s="5" t="n">
        <v>82</v>
      </c>
      <c r="K64" s="5"/>
      <c r="L64" s="5"/>
      <c r="M64" s="5"/>
      <c r="N64" s="5"/>
      <c r="O64" s="5"/>
    </row>
    <row r="65" customFormat="false" ht="12.8" hidden="false" customHeight="false" outlineLevel="0" collapsed="false">
      <c r="A65" s="5" t="s">
        <v>84</v>
      </c>
      <c r="B65" s="6" t="n">
        <v>1</v>
      </c>
      <c r="C65" s="5" t="n">
        <v>6</v>
      </c>
      <c r="D65" s="5" t="n">
        <v>6</v>
      </c>
      <c r="E65" s="6" t="n">
        <v>1</v>
      </c>
      <c r="F65" s="5" t="n">
        <v>4</v>
      </c>
      <c r="G65" s="5" t="n">
        <v>4</v>
      </c>
      <c r="H65" s="6" t="n">
        <v>0.5</v>
      </c>
      <c r="I65" s="5" t="n">
        <v>4</v>
      </c>
      <c r="J65" s="5" t="n">
        <v>8</v>
      </c>
      <c r="K65" s="5"/>
      <c r="L65" s="5"/>
      <c r="M65" s="5"/>
      <c r="N65" s="5"/>
      <c r="O65" s="5"/>
    </row>
    <row r="66" customFormat="false" ht="12.8" hidden="false" customHeight="false" outlineLevel="0" collapsed="false">
      <c r="A66" s="5" t="s">
        <v>85</v>
      </c>
      <c r="B66" s="6" t="n">
        <v>0.918</v>
      </c>
      <c r="C66" s="5" t="n">
        <v>89</v>
      </c>
      <c r="D66" s="5" t="n">
        <v>97</v>
      </c>
      <c r="E66" s="6" t="n">
        <v>0.9</v>
      </c>
      <c r="F66" s="5" t="n">
        <v>9</v>
      </c>
      <c r="G66" s="5" t="n">
        <v>10</v>
      </c>
      <c r="H66" s="6" t="n">
        <v>0.394</v>
      </c>
      <c r="I66" s="5" t="n">
        <v>200</v>
      </c>
      <c r="J66" s="5" t="n">
        <v>508</v>
      </c>
      <c r="K66" s="5"/>
      <c r="L66" s="5"/>
      <c r="M66" s="5"/>
      <c r="N66" s="5"/>
      <c r="O66" s="5"/>
    </row>
    <row r="67" customFormat="false" ht="12.8" hidden="false" customHeight="false" outlineLevel="0" collapsed="false">
      <c r="A67" s="5" t="s">
        <v>86</v>
      </c>
      <c r="B67" s="6" t="n">
        <v>0.955</v>
      </c>
      <c r="C67" s="5" t="n">
        <v>189</v>
      </c>
      <c r="D67" s="5" t="n">
        <v>198</v>
      </c>
      <c r="E67" s="6" t="n">
        <v>1</v>
      </c>
      <c r="F67" s="5" t="n">
        <v>20</v>
      </c>
      <c r="G67" s="5" t="n">
        <v>20</v>
      </c>
      <c r="H67" s="6" t="n">
        <v>0.4</v>
      </c>
      <c r="I67" s="5" t="n">
        <v>223</v>
      </c>
      <c r="J67" s="5" t="n">
        <v>558</v>
      </c>
      <c r="K67" s="5"/>
      <c r="L67" s="5"/>
      <c r="M67" s="5"/>
      <c r="N67" s="5"/>
      <c r="O67" s="5"/>
    </row>
    <row r="68" customFormat="false" ht="12.8" hidden="false" customHeight="false" outlineLevel="0" collapsed="false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</row>
    <row r="69" customFormat="false" ht="12.8" hidden="false" customHeight="false" outlineLevel="0" collapsed="false">
      <c r="A69" s="4" t="s">
        <v>42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4" t="s">
        <v>57</v>
      </c>
      <c r="N69" s="4" t="s">
        <v>58</v>
      </c>
      <c r="O69" s="4" t="s">
        <v>59</v>
      </c>
    </row>
    <row r="70" customFormat="false" ht="12.8" hidden="false" customHeight="false" outlineLevel="0" collapsed="false">
      <c r="A70" s="5" t="s">
        <v>66</v>
      </c>
      <c r="B70" s="6" t="n">
        <v>0.448</v>
      </c>
      <c r="C70" s="5"/>
      <c r="D70" s="5"/>
      <c r="E70" s="6" t="n">
        <v>0.408</v>
      </c>
      <c r="F70" s="5"/>
      <c r="G70" s="5"/>
      <c r="H70" s="6" t="n">
        <v>0.227</v>
      </c>
      <c r="I70" s="5"/>
      <c r="J70" s="5"/>
      <c r="K70" s="5"/>
      <c r="L70" s="4" t="s">
        <v>67</v>
      </c>
      <c r="M70" s="6" t="n">
        <f aca="false">SUM(C71:C81)/SUM(D71:D81)</f>
        <v>0.643605870020964</v>
      </c>
      <c r="N70" s="6" t="n">
        <f aca="false">SUM(F71:F81)/SUM(G71:G81)</f>
        <v>0.615384615384615</v>
      </c>
      <c r="O70" s="6" t="n">
        <f aca="false">SUM(I71:I81)/SUM(J71:J81)</f>
        <v>0.528724440116845</v>
      </c>
    </row>
    <row r="71" customFormat="false" ht="12.8" hidden="false" customHeight="false" outlineLevel="0" collapsed="false">
      <c r="A71" s="5" t="s">
        <v>68</v>
      </c>
      <c r="B71" s="6" t="n">
        <v>0.865</v>
      </c>
      <c r="C71" s="5" t="n">
        <v>154</v>
      </c>
      <c r="D71" s="5" t="n">
        <v>178</v>
      </c>
      <c r="E71" s="6" t="n">
        <v>0.944</v>
      </c>
      <c r="F71" s="5" t="n">
        <v>34</v>
      </c>
      <c r="G71" s="5" t="n">
        <v>36</v>
      </c>
      <c r="H71" s="6" t="n">
        <v>0.32</v>
      </c>
      <c r="I71" s="5" t="n">
        <v>194</v>
      </c>
      <c r="J71" s="5" t="n">
        <v>606</v>
      </c>
      <c r="K71" s="5"/>
      <c r="L71" s="4" t="s">
        <v>69</v>
      </c>
      <c r="M71" s="6" t="n">
        <f aca="false">SUM(C82:C84)/SUM(D82:D84)</f>
        <v>0.943521594684385</v>
      </c>
      <c r="N71" s="6" t="n">
        <f aca="false">SUM(F82:F84)/SUM(G82:G84)</f>
        <v>0.970588235294118</v>
      </c>
      <c r="O71" s="6" t="n">
        <f aca="false">SUM(I82:I84)/SUM(J82:J84)</f>
        <v>0.397579143389199</v>
      </c>
    </row>
    <row r="72" customFormat="false" ht="12.8" hidden="false" customHeight="false" outlineLevel="0" collapsed="false">
      <c r="A72" s="5" t="s">
        <v>70</v>
      </c>
      <c r="B72" s="6" t="n">
        <v>0.688</v>
      </c>
      <c r="C72" s="5" t="n">
        <v>209</v>
      </c>
      <c r="D72" s="5" t="n">
        <v>304</v>
      </c>
      <c r="E72" s="6" t="n">
        <v>0.378</v>
      </c>
      <c r="F72" s="5" t="n">
        <v>108</v>
      </c>
      <c r="G72" s="5" t="n">
        <v>286</v>
      </c>
      <c r="H72" s="6" t="n">
        <v>0.233</v>
      </c>
      <c r="I72" s="5" t="n">
        <v>209</v>
      </c>
      <c r="J72" s="5" t="n">
        <v>898</v>
      </c>
      <c r="K72" s="5"/>
      <c r="L72" s="5"/>
      <c r="M72" s="5"/>
      <c r="N72" s="5"/>
      <c r="O72" s="5"/>
    </row>
    <row r="73" customFormat="false" ht="12.8" hidden="false" customHeight="false" outlineLevel="0" collapsed="false">
      <c r="A73" s="5" t="s">
        <v>71</v>
      </c>
      <c r="B73" s="6" t="n">
        <v>0.986</v>
      </c>
      <c r="C73" s="5" t="n">
        <v>143</v>
      </c>
      <c r="D73" s="5" t="n">
        <v>145</v>
      </c>
      <c r="E73" s="6" t="n">
        <v>0.929</v>
      </c>
      <c r="F73" s="5" t="n">
        <v>26</v>
      </c>
      <c r="G73" s="5" t="n">
        <v>28</v>
      </c>
      <c r="H73" s="6" t="n">
        <v>0.5</v>
      </c>
      <c r="I73" s="5" t="n">
        <v>155</v>
      </c>
      <c r="J73" s="5" t="n">
        <v>310</v>
      </c>
      <c r="K73" s="5"/>
      <c r="L73" s="5"/>
      <c r="M73" s="5"/>
      <c r="N73" s="5"/>
      <c r="O73" s="5"/>
    </row>
    <row r="74" customFormat="false" ht="12.8" hidden="false" customHeight="false" outlineLevel="0" collapsed="false">
      <c r="A74" s="5" t="s">
        <v>72</v>
      </c>
      <c r="B74" s="6" t="n">
        <v>0.964</v>
      </c>
      <c r="C74" s="5" t="n">
        <v>54</v>
      </c>
      <c r="D74" s="5" t="n">
        <v>56</v>
      </c>
      <c r="E74" s="6" t="n">
        <v>0.933</v>
      </c>
      <c r="F74" s="5" t="n">
        <v>14</v>
      </c>
      <c r="G74" s="5" t="n">
        <v>15</v>
      </c>
      <c r="H74" s="6" t="n">
        <v>0.509</v>
      </c>
      <c r="I74" s="5" t="n">
        <v>55</v>
      </c>
      <c r="J74" s="5" t="s">
        <v>73</v>
      </c>
      <c r="K74" s="5"/>
      <c r="L74" s="5"/>
      <c r="M74" s="5"/>
      <c r="N74" s="5"/>
      <c r="O74" s="5"/>
    </row>
    <row r="75" customFormat="false" ht="12.8" hidden="false" customHeight="false" outlineLevel="0" collapsed="false">
      <c r="A75" s="5" t="s">
        <v>74</v>
      </c>
      <c r="B75" s="6" t="n">
        <v>1</v>
      </c>
      <c r="C75" s="5" t="n">
        <v>6</v>
      </c>
      <c r="D75" s="5" t="n">
        <v>6</v>
      </c>
      <c r="E75" s="6" t="n">
        <v>1</v>
      </c>
      <c r="F75" s="5" t="n">
        <v>5</v>
      </c>
      <c r="G75" s="5" t="n">
        <v>5</v>
      </c>
      <c r="H75" s="6" t="n">
        <v>0.5</v>
      </c>
      <c r="I75" s="5" t="n">
        <v>4</v>
      </c>
      <c r="J75" s="5" t="n">
        <v>8</v>
      </c>
      <c r="K75" s="5"/>
      <c r="L75" s="5"/>
      <c r="M75" s="5"/>
      <c r="N75" s="5"/>
      <c r="O75" s="5"/>
    </row>
    <row r="76" customFormat="false" ht="12.8" hidden="false" customHeight="false" outlineLevel="0" collapsed="false">
      <c r="A76" s="5" t="s">
        <v>75</v>
      </c>
      <c r="B76" s="6" t="n">
        <v>0.744</v>
      </c>
      <c r="C76" s="5" t="n">
        <v>29</v>
      </c>
      <c r="D76" s="5" t="n">
        <v>39</v>
      </c>
      <c r="E76" s="6" t="n">
        <v>0.778</v>
      </c>
      <c r="F76" s="5" t="n">
        <v>7</v>
      </c>
      <c r="G76" s="5" t="n">
        <v>9</v>
      </c>
      <c r="H76" s="6" t="n">
        <v>0.483</v>
      </c>
      <c r="I76" s="5" t="n">
        <v>28</v>
      </c>
      <c r="J76" s="5" t="n">
        <v>58</v>
      </c>
      <c r="K76" s="5"/>
      <c r="L76" s="5"/>
      <c r="M76" s="5"/>
      <c r="N76" s="5"/>
      <c r="O76" s="5"/>
    </row>
    <row r="77" customFormat="false" ht="12.8" hidden="false" customHeight="false" outlineLevel="0" collapsed="false">
      <c r="A77" s="5" t="s">
        <v>76</v>
      </c>
      <c r="B77" s="6" t="n">
        <v>0.455</v>
      </c>
      <c r="C77" s="5" t="n">
        <v>293</v>
      </c>
      <c r="D77" s="5" t="n">
        <v>644</v>
      </c>
      <c r="E77" s="6" t="n">
        <v>0.508</v>
      </c>
      <c r="F77" s="5" t="n">
        <v>64</v>
      </c>
      <c r="G77" s="5" t="n">
        <v>26</v>
      </c>
      <c r="H77" s="6" t="n">
        <v>0.183</v>
      </c>
      <c r="I77" s="5" t="n">
        <v>193</v>
      </c>
      <c r="J77" s="5" t="s">
        <v>77</v>
      </c>
      <c r="K77" s="5"/>
      <c r="L77" s="5"/>
      <c r="M77" s="5"/>
      <c r="N77" s="5"/>
      <c r="O77" s="5"/>
    </row>
    <row r="78" customFormat="false" ht="12.8" hidden="false" customHeight="false" outlineLevel="0" collapsed="false">
      <c r="A78" s="5" t="s">
        <v>78</v>
      </c>
      <c r="B78" s="6" t="n">
        <v>0.251</v>
      </c>
      <c r="C78" s="5" t="n">
        <v>98</v>
      </c>
      <c r="D78" s="5" t="n">
        <v>91</v>
      </c>
      <c r="E78" s="6" t="n">
        <v>0.404</v>
      </c>
      <c r="F78" s="5" t="n">
        <v>23</v>
      </c>
      <c r="G78" s="5" t="n">
        <v>57</v>
      </c>
      <c r="H78" s="6" t="n">
        <v>0.094</v>
      </c>
      <c r="I78" s="5" t="n">
        <v>85</v>
      </c>
      <c r="J78" s="5" t="s">
        <v>79</v>
      </c>
      <c r="K78" s="5"/>
      <c r="L78" s="5"/>
      <c r="M78" s="5"/>
      <c r="N78" s="5"/>
      <c r="O78" s="5"/>
    </row>
    <row r="79" customFormat="false" ht="12.8" hidden="false" customHeight="false" outlineLevel="0" collapsed="false">
      <c r="A79" s="5" t="s">
        <v>80</v>
      </c>
      <c r="B79" s="6" t="n">
        <v>0.817</v>
      </c>
      <c r="C79" s="5" t="n">
        <v>107</v>
      </c>
      <c r="D79" s="5" t="n">
        <v>131</v>
      </c>
      <c r="E79" s="6" t="n">
        <v>0.857</v>
      </c>
      <c r="F79" s="5" t="n">
        <v>12</v>
      </c>
      <c r="G79" s="5" t="n">
        <v>14</v>
      </c>
      <c r="H79" s="6" t="n">
        <v>0.446</v>
      </c>
      <c r="I79" s="5" t="n">
        <v>41</v>
      </c>
      <c r="J79" s="5" t="n">
        <v>92</v>
      </c>
      <c r="K79" s="5"/>
      <c r="L79" s="5"/>
      <c r="M79" s="5"/>
      <c r="N79" s="5"/>
      <c r="O79" s="5"/>
    </row>
    <row r="80" customFormat="false" ht="12.8" hidden="false" customHeight="false" outlineLevel="0" collapsed="false">
      <c r="A80" s="5" t="s">
        <v>81</v>
      </c>
      <c r="B80" s="6" t="n">
        <v>0.386</v>
      </c>
      <c r="C80" s="5" t="n">
        <v>108</v>
      </c>
      <c r="D80" s="5" t="n">
        <v>280</v>
      </c>
      <c r="E80" s="6" t="n">
        <v>0.56</v>
      </c>
      <c r="F80" s="5" t="n">
        <v>14</v>
      </c>
      <c r="G80" s="5" t="n">
        <v>25</v>
      </c>
      <c r="H80" s="6" t="n">
        <v>0.155</v>
      </c>
      <c r="I80" s="5" t="n">
        <v>96</v>
      </c>
      <c r="J80" s="5" t="s">
        <v>82</v>
      </c>
      <c r="K80" s="5"/>
      <c r="L80" s="5"/>
      <c r="M80" s="5"/>
      <c r="N80" s="5"/>
      <c r="O80" s="5"/>
    </row>
    <row r="81" customFormat="false" ht="12.8" hidden="false" customHeight="false" outlineLevel="0" collapsed="false">
      <c r="A81" s="5" t="s">
        <v>83</v>
      </c>
      <c r="B81" s="6" t="n">
        <v>0.794</v>
      </c>
      <c r="C81" s="5" t="n">
        <v>27</v>
      </c>
      <c r="D81" s="5" t="n">
        <v>34</v>
      </c>
      <c r="E81" s="6" t="n">
        <v>0.833</v>
      </c>
      <c r="F81" s="5" t="n">
        <v>5</v>
      </c>
      <c r="G81" s="5" t="n">
        <v>6</v>
      </c>
      <c r="H81" s="6" t="n">
        <v>0.317</v>
      </c>
      <c r="I81" s="5" t="n">
        <v>26</v>
      </c>
      <c r="J81" s="5" t="n">
        <v>82</v>
      </c>
      <c r="K81" s="5"/>
      <c r="L81" s="5"/>
      <c r="M81" s="5"/>
      <c r="N81" s="5"/>
      <c r="O81" s="5"/>
    </row>
    <row r="82" customFormat="false" ht="12.8" hidden="false" customHeight="false" outlineLevel="0" collapsed="false">
      <c r="A82" s="5" t="s">
        <v>84</v>
      </c>
      <c r="B82" s="6" t="n">
        <v>1</v>
      </c>
      <c r="C82" s="5" t="n">
        <v>6</v>
      </c>
      <c r="D82" s="5" t="n">
        <v>6</v>
      </c>
      <c r="E82" s="6" t="n">
        <v>1</v>
      </c>
      <c r="F82" s="5" t="n">
        <v>4</v>
      </c>
      <c r="G82" s="5" t="n">
        <v>4</v>
      </c>
      <c r="H82" s="6" t="n">
        <v>0.5</v>
      </c>
      <c r="I82" s="5" t="n">
        <v>4</v>
      </c>
      <c r="J82" s="5" t="n">
        <v>8</v>
      </c>
      <c r="K82" s="5"/>
      <c r="L82" s="5"/>
      <c r="M82" s="5"/>
      <c r="N82" s="5"/>
      <c r="O82" s="5"/>
    </row>
    <row r="83" customFormat="false" ht="12.8" hidden="false" customHeight="false" outlineLevel="0" collapsed="false">
      <c r="A83" s="5" t="s">
        <v>85</v>
      </c>
      <c r="B83" s="6" t="n">
        <v>0.918</v>
      </c>
      <c r="C83" s="5" t="n">
        <v>89</v>
      </c>
      <c r="D83" s="5" t="n">
        <v>97</v>
      </c>
      <c r="E83" s="6" t="n">
        <v>0.9</v>
      </c>
      <c r="F83" s="5" t="n">
        <v>9</v>
      </c>
      <c r="G83" s="5" t="n">
        <v>10</v>
      </c>
      <c r="H83" s="6" t="n">
        <v>0.394</v>
      </c>
      <c r="I83" s="5" t="n">
        <v>200</v>
      </c>
      <c r="J83" s="5" t="n">
        <v>508</v>
      </c>
      <c r="K83" s="5"/>
      <c r="L83" s="5"/>
      <c r="M83" s="5"/>
      <c r="N83" s="5"/>
      <c r="O83" s="5"/>
    </row>
    <row r="84" customFormat="false" ht="12.8" hidden="false" customHeight="false" outlineLevel="0" collapsed="false">
      <c r="A84" s="5" t="s">
        <v>86</v>
      </c>
      <c r="B84" s="6" t="n">
        <v>0.955</v>
      </c>
      <c r="C84" s="5" t="n">
        <v>189</v>
      </c>
      <c r="D84" s="5" t="n">
        <v>198</v>
      </c>
      <c r="E84" s="6" t="n">
        <v>1</v>
      </c>
      <c r="F84" s="5" t="n">
        <v>20</v>
      </c>
      <c r="G84" s="5" t="n">
        <v>20</v>
      </c>
      <c r="H84" s="6" t="n">
        <v>0.4</v>
      </c>
      <c r="I84" s="5" t="n">
        <v>223</v>
      </c>
      <c r="J84" s="5" t="n">
        <v>558</v>
      </c>
      <c r="K84" s="5"/>
      <c r="L84" s="5"/>
      <c r="M84" s="5"/>
      <c r="N84" s="5"/>
      <c r="O84" s="5"/>
    </row>
    <row r="85" customFormat="false" ht="12.8" hidden="false" customHeight="fals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</row>
    <row r="86" customFormat="false" ht="12.8" hidden="false" customHeight="false" outlineLevel="0" collapsed="false">
      <c r="A86" s="4" t="s">
        <v>43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4"/>
      <c r="M86" s="4" t="s">
        <v>57</v>
      </c>
      <c r="N86" s="4" t="s">
        <v>58</v>
      </c>
      <c r="O86" s="4" t="s">
        <v>59</v>
      </c>
    </row>
    <row r="87" customFormat="false" ht="12.8" hidden="false" customHeight="false" outlineLevel="0" collapsed="false">
      <c r="A87" s="5" t="s">
        <v>66</v>
      </c>
      <c r="B87" s="6" t="n">
        <v>0.448</v>
      </c>
      <c r="C87" s="5"/>
      <c r="D87" s="5"/>
      <c r="E87" s="6" t="n">
        <v>0.408</v>
      </c>
      <c r="F87" s="5"/>
      <c r="G87" s="5"/>
      <c r="H87" s="6" t="n">
        <v>0.227</v>
      </c>
      <c r="I87" s="5"/>
      <c r="J87" s="5"/>
      <c r="K87" s="5"/>
      <c r="L87" s="4" t="s">
        <v>67</v>
      </c>
      <c r="M87" s="6" t="n">
        <f aca="false">SUM(C88:C98)/SUM(D88:D98)</f>
        <v>0.644654088050314</v>
      </c>
      <c r="N87" s="6" t="n">
        <f aca="false">SUM(F88:F98)/SUM(G88:G98)</f>
        <v>0.615384615384615</v>
      </c>
      <c r="O87" s="6" t="n">
        <f aca="false">SUM(I88:I98)/SUM(J88:J98)</f>
        <v>0.529698149951315</v>
      </c>
    </row>
    <row r="88" customFormat="false" ht="12.8" hidden="false" customHeight="false" outlineLevel="0" collapsed="false">
      <c r="A88" s="5" t="s">
        <v>68</v>
      </c>
      <c r="B88" s="6" t="n">
        <v>0.876</v>
      </c>
      <c r="C88" s="5" t="n">
        <v>156</v>
      </c>
      <c r="D88" s="5" t="n">
        <v>178</v>
      </c>
      <c r="E88" s="6" t="n">
        <v>0.944</v>
      </c>
      <c r="F88" s="5" t="n">
        <v>34</v>
      </c>
      <c r="G88" s="5" t="n">
        <v>36</v>
      </c>
      <c r="H88" s="6" t="n">
        <v>0.325</v>
      </c>
      <c r="I88" s="5" t="n">
        <v>197</v>
      </c>
      <c r="J88" s="5" t="n">
        <v>606</v>
      </c>
      <c r="K88" s="5"/>
      <c r="L88" s="4" t="s">
        <v>69</v>
      </c>
      <c r="M88" s="6" t="n">
        <f aca="false">SUM(C99:C101)/SUM(D99:D101)</f>
        <v>0.943521594684385</v>
      </c>
      <c r="N88" s="6" t="n">
        <f aca="false">SUM(F99:F101)/SUM(G99:G101)</f>
        <v>0.970588235294118</v>
      </c>
      <c r="O88" s="6" t="n">
        <f aca="false">SUM(I99:I101)/SUM(J99:J101)</f>
        <v>0.397579143389199</v>
      </c>
    </row>
    <row r="89" customFormat="false" ht="12.8" hidden="false" customHeight="false" outlineLevel="0" collapsed="false">
      <c r="A89" s="5" t="s">
        <v>70</v>
      </c>
      <c r="B89" s="6" t="n">
        <v>0.688</v>
      </c>
      <c r="C89" s="5" t="n">
        <v>209</v>
      </c>
      <c r="D89" s="5" t="n">
        <v>304</v>
      </c>
      <c r="E89" s="6" t="n">
        <v>0.378</v>
      </c>
      <c r="F89" s="5" t="n">
        <v>108</v>
      </c>
      <c r="G89" s="5" t="n">
        <v>286</v>
      </c>
      <c r="H89" s="6" t="n">
        <v>0.232</v>
      </c>
      <c r="I89" s="5" t="n">
        <v>208</v>
      </c>
      <c r="J89" s="5" t="n">
        <v>898</v>
      </c>
      <c r="K89" s="5"/>
      <c r="L89" s="5"/>
      <c r="M89" s="5"/>
      <c r="N89" s="5"/>
      <c r="O89" s="5"/>
    </row>
    <row r="90" customFormat="false" ht="12.8" hidden="false" customHeight="false" outlineLevel="0" collapsed="false">
      <c r="A90" s="5" t="s">
        <v>71</v>
      </c>
      <c r="B90" s="6" t="n">
        <v>0.986</v>
      </c>
      <c r="C90" s="5" t="n">
        <v>143</v>
      </c>
      <c r="D90" s="5" t="n">
        <v>145</v>
      </c>
      <c r="E90" s="6" t="n">
        <v>0.929</v>
      </c>
      <c r="F90" s="5" t="n">
        <v>26</v>
      </c>
      <c r="G90" s="5" t="n">
        <v>28</v>
      </c>
      <c r="H90" s="6" t="n">
        <v>0.5</v>
      </c>
      <c r="I90" s="5" t="n">
        <v>155</v>
      </c>
      <c r="J90" s="5" t="n">
        <v>310</v>
      </c>
      <c r="K90" s="5"/>
      <c r="L90" s="5"/>
      <c r="M90" s="5"/>
      <c r="N90" s="5"/>
      <c r="O90" s="5"/>
    </row>
    <row r="91" customFormat="false" ht="12.8" hidden="false" customHeight="false" outlineLevel="0" collapsed="false">
      <c r="A91" s="5" t="s">
        <v>72</v>
      </c>
      <c r="B91" s="6" t="n">
        <v>0.964</v>
      </c>
      <c r="C91" s="5" t="n">
        <v>54</v>
      </c>
      <c r="D91" s="5" t="n">
        <v>56</v>
      </c>
      <c r="E91" s="6" t="n">
        <v>0.933</v>
      </c>
      <c r="F91" s="5" t="n">
        <v>14</v>
      </c>
      <c r="G91" s="5" t="n">
        <v>15</v>
      </c>
      <c r="H91" s="6" t="n">
        <v>0.509</v>
      </c>
      <c r="I91" s="5" t="n">
        <v>55</v>
      </c>
      <c r="J91" s="5" t="s">
        <v>73</v>
      </c>
      <c r="K91" s="5"/>
      <c r="L91" s="5"/>
      <c r="M91" s="5"/>
      <c r="N91" s="5"/>
      <c r="O91" s="5"/>
    </row>
    <row r="92" customFormat="false" ht="12.8" hidden="false" customHeight="false" outlineLevel="0" collapsed="false">
      <c r="A92" s="5" t="s">
        <v>74</v>
      </c>
      <c r="B92" s="6" t="n">
        <v>1</v>
      </c>
      <c r="C92" s="5" t="n">
        <v>6</v>
      </c>
      <c r="D92" s="5" t="n">
        <v>6</v>
      </c>
      <c r="E92" s="6" t="n">
        <v>1</v>
      </c>
      <c r="F92" s="5" t="n">
        <v>5</v>
      </c>
      <c r="G92" s="5" t="n">
        <v>5</v>
      </c>
      <c r="H92" s="6" t="n">
        <v>0.5</v>
      </c>
      <c r="I92" s="5" t="n">
        <v>4</v>
      </c>
      <c r="J92" s="5" t="n">
        <v>8</v>
      </c>
      <c r="K92" s="5"/>
      <c r="L92" s="5"/>
      <c r="M92" s="5"/>
      <c r="N92" s="5"/>
      <c r="O92" s="5"/>
    </row>
    <row r="93" customFormat="false" ht="12.8" hidden="false" customHeight="false" outlineLevel="0" collapsed="false">
      <c r="A93" s="5" t="s">
        <v>75</v>
      </c>
      <c r="B93" s="6" t="n">
        <v>0.744</v>
      </c>
      <c r="C93" s="5" t="n">
        <v>29</v>
      </c>
      <c r="D93" s="5" t="n">
        <v>39</v>
      </c>
      <c r="E93" s="6" t="n">
        <v>0.778</v>
      </c>
      <c r="F93" s="5" t="n">
        <v>7</v>
      </c>
      <c r="G93" s="5" t="n">
        <v>9</v>
      </c>
      <c r="H93" s="6" t="n">
        <v>0.483</v>
      </c>
      <c r="I93" s="5" t="n">
        <v>28</v>
      </c>
      <c r="J93" s="5" t="n">
        <v>58</v>
      </c>
      <c r="K93" s="5"/>
      <c r="L93" s="5"/>
      <c r="M93" s="5"/>
      <c r="N93" s="5"/>
      <c r="O93" s="5"/>
    </row>
    <row r="94" customFormat="false" ht="12.8" hidden="false" customHeight="false" outlineLevel="0" collapsed="false">
      <c r="A94" s="5" t="s">
        <v>76</v>
      </c>
      <c r="B94" s="6" t="n">
        <v>0.455</v>
      </c>
      <c r="C94" s="5" t="n">
        <v>293</v>
      </c>
      <c r="D94" s="5" t="n">
        <v>644</v>
      </c>
      <c r="E94" s="6" t="n">
        <v>0.508</v>
      </c>
      <c r="F94" s="5" t="n">
        <v>64</v>
      </c>
      <c r="G94" s="5" t="n">
        <v>26</v>
      </c>
      <c r="H94" s="6" t="n">
        <v>0.183</v>
      </c>
      <c r="I94" s="5" t="n">
        <v>193</v>
      </c>
      <c r="J94" s="5" t="s">
        <v>77</v>
      </c>
      <c r="K94" s="5"/>
      <c r="L94" s="5"/>
      <c r="M94" s="5"/>
      <c r="N94" s="5"/>
      <c r="O94" s="5"/>
    </row>
    <row r="95" customFormat="false" ht="12.8" hidden="false" customHeight="false" outlineLevel="0" collapsed="false">
      <c r="A95" s="5" t="s">
        <v>78</v>
      </c>
      <c r="B95" s="6" t="n">
        <v>0.251</v>
      </c>
      <c r="C95" s="5" t="n">
        <v>98</v>
      </c>
      <c r="D95" s="5" t="n">
        <v>91</v>
      </c>
      <c r="E95" s="6" t="n">
        <v>0.404</v>
      </c>
      <c r="F95" s="5" t="n">
        <v>23</v>
      </c>
      <c r="G95" s="5" t="n">
        <v>57</v>
      </c>
      <c r="H95" s="6" t="n">
        <v>0.094</v>
      </c>
      <c r="I95" s="5" t="n">
        <v>85</v>
      </c>
      <c r="J95" s="5" t="s">
        <v>79</v>
      </c>
      <c r="K95" s="5"/>
      <c r="L95" s="5"/>
      <c r="M95" s="5"/>
      <c r="N95" s="5"/>
      <c r="O95" s="5"/>
    </row>
    <row r="96" customFormat="false" ht="12.8" hidden="false" customHeight="false" outlineLevel="0" collapsed="false">
      <c r="A96" s="5" t="s">
        <v>80</v>
      </c>
      <c r="B96" s="6" t="n">
        <v>0.817</v>
      </c>
      <c r="C96" s="5" t="n">
        <v>107</v>
      </c>
      <c r="D96" s="5" t="n">
        <v>131</v>
      </c>
      <c r="E96" s="6" t="n">
        <v>0.857</v>
      </c>
      <c r="F96" s="5" t="n">
        <v>12</v>
      </c>
      <c r="G96" s="5" t="n">
        <v>14</v>
      </c>
      <c r="H96" s="6" t="n">
        <v>0.446</v>
      </c>
      <c r="I96" s="5" t="n">
        <v>41</v>
      </c>
      <c r="J96" s="5" t="n">
        <v>92</v>
      </c>
      <c r="K96" s="5"/>
      <c r="L96" s="5"/>
      <c r="M96" s="5"/>
      <c r="N96" s="5"/>
      <c r="O96" s="5"/>
    </row>
    <row r="97" customFormat="false" ht="12.8" hidden="false" customHeight="false" outlineLevel="0" collapsed="false">
      <c r="A97" s="5" t="s">
        <v>81</v>
      </c>
      <c r="B97" s="6" t="n">
        <v>0.386</v>
      </c>
      <c r="C97" s="5" t="n">
        <v>108</v>
      </c>
      <c r="D97" s="5" t="n">
        <v>280</v>
      </c>
      <c r="E97" s="6" t="n">
        <v>0.56</v>
      </c>
      <c r="F97" s="5" t="n">
        <v>14</v>
      </c>
      <c r="G97" s="5" t="n">
        <v>25</v>
      </c>
      <c r="H97" s="6" t="n">
        <v>0.155</v>
      </c>
      <c r="I97" s="5" t="n">
        <v>96</v>
      </c>
      <c r="J97" s="5" t="s">
        <v>82</v>
      </c>
      <c r="K97" s="5"/>
      <c r="L97" s="5"/>
      <c r="M97" s="5"/>
      <c r="N97" s="5"/>
      <c r="O97" s="5"/>
    </row>
    <row r="98" customFormat="false" ht="12.8" hidden="false" customHeight="false" outlineLevel="0" collapsed="false">
      <c r="A98" s="5" t="s">
        <v>83</v>
      </c>
      <c r="B98" s="6" t="n">
        <v>0.794</v>
      </c>
      <c r="C98" s="5" t="n">
        <v>27</v>
      </c>
      <c r="D98" s="5" t="n">
        <v>34</v>
      </c>
      <c r="E98" s="6" t="n">
        <v>0.833</v>
      </c>
      <c r="F98" s="5" t="n">
        <v>5</v>
      </c>
      <c r="G98" s="5" t="n">
        <v>6</v>
      </c>
      <c r="H98" s="6" t="n">
        <v>0.317</v>
      </c>
      <c r="I98" s="5" t="n">
        <v>26</v>
      </c>
      <c r="J98" s="5" t="n">
        <v>82</v>
      </c>
      <c r="K98" s="5"/>
      <c r="L98" s="5"/>
      <c r="M98" s="5"/>
      <c r="N98" s="5"/>
      <c r="O98" s="5"/>
    </row>
    <row r="99" customFormat="false" ht="12.8" hidden="false" customHeight="false" outlineLevel="0" collapsed="false">
      <c r="A99" s="5" t="s">
        <v>84</v>
      </c>
      <c r="B99" s="6" t="n">
        <v>1</v>
      </c>
      <c r="C99" s="5" t="n">
        <v>6</v>
      </c>
      <c r="D99" s="5" t="n">
        <v>6</v>
      </c>
      <c r="E99" s="6" t="n">
        <v>1</v>
      </c>
      <c r="F99" s="5" t="n">
        <v>4</v>
      </c>
      <c r="G99" s="5" t="n">
        <v>4</v>
      </c>
      <c r="H99" s="6" t="n">
        <v>0.5</v>
      </c>
      <c r="I99" s="5" t="n">
        <v>4</v>
      </c>
      <c r="J99" s="5" t="n">
        <v>8</v>
      </c>
      <c r="K99" s="5"/>
      <c r="L99" s="5"/>
      <c r="M99" s="5"/>
      <c r="N99" s="5"/>
      <c r="O99" s="5"/>
    </row>
    <row r="100" customFormat="false" ht="12.8" hidden="false" customHeight="false" outlineLevel="0" collapsed="false">
      <c r="A100" s="5" t="s">
        <v>85</v>
      </c>
      <c r="B100" s="6" t="n">
        <v>0.918</v>
      </c>
      <c r="C100" s="5" t="n">
        <v>89</v>
      </c>
      <c r="D100" s="5" t="n">
        <v>97</v>
      </c>
      <c r="E100" s="6" t="n">
        <v>0.9</v>
      </c>
      <c r="F100" s="5" t="n">
        <v>9</v>
      </c>
      <c r="G100" s="5" t="n">
        <v>10</v>
      </c>
      <c r="H100" s="6" t="n">
        <v>0.394</v>
      </c>
      <c r="I100" s="5" t="n">
        <v>200</v>
      </c>
      <c r="J100" s="5" t="n">
        <v>508</v>
      </c>
      <c r="K100" s="5"/>
      <c r="L100" s="5"/>
      <c r="M100" s="5"/>
      <c r="N100" s="5"/>
      <c r="O100" s="5"/>
    </row>
    <row r="101" customFormat="false" ht="12.8" hidden="false" customHeight="false" outlineLevel="0" collapsed="false">
      <c r="A101" s="5" t="s">
        <v>86</v>
      </c>
      <c r="B101" s="6" t="n">
        <v>0.955</v>
      </c>
      <c r="C101" s="5" t="n">
        <v>189</v>
      </c>
      <c r="D101" s="5" t="n">
        <v>198</v>
      </c>
      <c r="E101" s="6" t="n">
        <v>1</v>
      </c>
      <c r="F101" s="5" t="n">
        <v>20</v>
      </c>
      <c r="G101" s="5" t="n">
        <v>20</v>
      </c>
      <c r="H101" s="6" t="n">
        <v>0.4</v>
      </c>
      <c r="I101" s="5" t="n">
        <v>223</v>
      </c>
      <c r="J101" s="5" t="n">
        <v>558</v>
      </c>
      <c r="K101" s="5"/>
      <c r="L101" s="5"/>
      <c r="M101" s="5"/>
      <c r="N101" s="5"/>
      <c r="O101" s="5"/>
    </row>
    <row r="102" customFormat="false" ht="12.8" hidden="false" customHeight="fals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 customFormat="false" ht="12.8" hidden="false" customHeight="false" outlineLevel="0" collapsed="false">
      <c r="A103" s="4" t="s">
        <v>48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4"/>
      <c r="M103" s="4" t="s">
        <v>57</v>
      </c>
      <c r="N103" s="4" t="s">
        <v>58</v>
      </c>
      <c r="O103" s="4" t="s">
        <v>59</v>
      </c>
    </row>
    <row r="104" customFormat="false" ht="12.8" hidden="false" customHeight="false" outlineLevel="0" collapsed="false">
      <c r="A104" s="5" t="s">
        <v>66</v>
      </c>
      <c r="B104" s="6" t="n">
        <v>0.443</v>
      </c>
      <c r="C104" s="5"/>
      <c r="D104" s="5"/>
      <c r="E104" s="6" t="n">
        <v>0.4</v>
      </c>
      <c r="F104" s="5"/>
      <c r="G104" s="5"/>
      <c r="H104" s="6" t="n">
        <v>0.225</v>
      </c>
      <c r="I104" s="5"/>
      <c r="J104" s="5"/>
      <c r="K104" s="5"/>
      <c r="L104" s="4" t="s">
        <v>67</v>
      </c>
      <c r="M104" s="6" t="n">
        <f aca="false">SUM(C105:C115)/SUM(D105:D115)</f>
        <v>0.643081761006289</v>
      </c>
      <c r="N104" s="6" t="n">
        <f aca="false">SUM(F105:F115)/SUM(G105:G115)</f>
        <v>0.615384615384615</v>
      </c>
      <c r="O104" s="6" t="n">
        <f aca="false">SUM(I105:I115)/SUM(J105:J115)</f>
        <v>0.527263875365141</v>
      </c>
    </row>
    <row r="105" customFormat="false" ht="12.8" hidden="false" customHeight="false" outlineLevel="0" collapsed="false">
      <c r="A105" s="5" t="s">
        <v>68</v>
      </c>
      <c r="B105" s="6" t="n">
        <v>0.865</v>
      </c>
      <c r="C105" s="5" t="n">
        <v>154</v>
      </c>
      <c r="D105" s="5" t="n">
        <v>178</v>
      </c>
      <c r="E105" s="6" t="n">
        <v>0.944</v>
      </c>
      <c r="F105" s="5" t="n">
        <v>34</v>
      </c>
      <c r="G105" s="5" t="n">
        <v>36</v>
      </c>
      <c r="H105" s="6" t="n">
        <v>0.32</v>
      </c>
      <c r="I105" s="5" t="n">
        <v>194</v>
      </c>
      <c r="J105" s="5" t="n">
        <v>606</v>
      </c>
      <c r="K105" s="5"/>
      <c r="L105" s="4" t="s">
        <v>69</v>
      </c>
      <c r="M105" s="6" t="n">
        <f aca="false">SUM(C116:C118)/SUM(D116:D118)</f>
        <v>0.943521594684385</v>
      </c>
      <c r="N105" s="6" t="n">
        <f aca="false">SUM(F116:F118)/SUM(G116:G118)</f>
        <v>0.970588235294118</v>
      </c>
      <c r="O105" s="6" t="n">
        <f aca="false">SUM(I116:I118)/SUM(J116:J118)</f>
        <v>0.397579143389199</v>
      </c>
    </row>
    <row r="106" customFormat="false" ht="12.8" hidden="false" customHeight="false" outlineLevel="0" collapsed="false">
      <c r="A106" s="5" t="s">
        <v>70</v>
      </c>
      <c r="B106" s="6" t="n">
        <v>0.684</v>
      </c>
      <c r="C106" s="5" t="n">
        <v>208</v>
      </c>
      <c r="D106" s="5" t="n">
        <v>304</v>
      </c>
      <c r="E106" s="6" t="n">
        <v>0.378</v>
      </c>
      <c r="F106" s="5" t="n">
        <v>108</v>
      </c>
      <c r="G106" s="5" t="n">
        <v>286</v>
      </c>
      <c r="H106" s="6" t="n">
        <v>0.229</v>
      </c>
      <c r="I106" s="5" t="n">
        <v>206</v>
      </c>
      <c r="J106" s="5" t="n">
        <v>898</v>
      </c>
      <c r="K106" s="5"/>
      <c r="L106" s="5"/>
      <c r="M106" s="5"/>
      <c r="N106" s="5"/>
      <c r="O106" s="5"/>
    </row>
    <row r="107" customFormat="false" ht="12.8" hidden="false" customHeight="false" outlineLevel="0" collapsed="false">
      <c r="A107" s="5" t="s">
        <v>71</v>
      </c>
      <c r="B107" s="6" t="n">
        <v>0.986</v>
      </c>
      <c r="C107" s="5" t="n">
        <v>143</v>
      </c>
      <c r="D107" s="5" t="n">
        <v>145</v>
      </c>
      <c r="E107" s="6" t="n">
        <v>0.929</v>
      </c>
      <c r="F107" s="5" t="n">
        <v>26</v>
      </c>
      <c r="G107" s="5" t="n">
        <v>28</v>
      </c>
      <c r="H107" s="6" t="n">
        <v>0.5</v>
      </c>
      <c r="I107" s="5" t="n">
        <v>155</v>
      </c>
      <c r="J107" s="5" t="n">
        <v>310</v>
      </c>
      <c r="K107" s="5"/>
      <c r="L107" s="5"/>
      <c r="M107" s="5"/>
      <c r="N107" s="5"/>
      <c r="O107" s="5"/>
    </row>
    <row r="108" customFormat="false" ht="12.8" hidden="false" customHeight="false" outlineLevel="0" collapsed="false">
      <c r="A108" s="5" t="s">
        <v>72</v>
      </c>
      <c r="B108" s="6" t="n">
        <v>0.964</v>
      </c>
      <c r="C108" s="5" t="n">
        <v>54</v>
      </c>
      <c r="D108" s="5" t="n">
        <v>56</v>
      </c>
      <c r="E108" s="6" t="n">
        <v>0.933</v>
      </c>
      <c r="F108" s="5" t="n">
        <v>14</v>
      </c>
      <c r="G108" s="5" t="n">
        <v>15</v>
      </c>
      <c r="H108" s="6" t="n">
        <v>0.509</v>
      </c>
      <c r="I108" s="5" t="n">
        <v>55</v>
      </c>
      <c r="J108" s="5" t="s">
        <v>73</v>
      </c>
      <c r="K108" s="5"/>
      <c r="L108" s="5"/>
      <c r="M108" s="5"/>
      <c r="N108" s="5"/>
      <c r="O108" s="5"/>
    </row>
    <row r="109" customFormat="false" ht="12.8" hidden="false" customHeight="false" outlineLevel="0" collapsed="false">
      <c r="A109" s="5" t="s">
        <v>74</v>
      </c>
      <c r="B109" s="6" t="n">
        <v>1</v>
      </c>
      <c r="C109" s="5" t="n">
        <v>6</v>
      </c>
      <c r="D109" s="5" t="n">
        <v>6</v>
      </c>
      <c r="E109" s="6" t="n">
        <v>1</v>
      </c>
      <c r="F109" s="5" t="n">
        <v>5</v>
      </c>
      <c r="G109" s="5" t="n">
        <v>5</v>
      </c>
      <c r="H109" s="6" t="n">
        <v>0.5</v>
      </c>
      <c r="I109" s="5" t="n">
        <v>4</v>
      </c>
      <c r="J109" s="5" t="n">
        <v>8</v>
      </c>
      <c r="K109" s="5"/>
      <c r="L109" s="5"/>
      <c r="M109" s="5"/>
      <c r="N109" s="5"/>
      <c r="O109" s="5"/>
    </row>
    <row r="110" customFormat="false" ht="12.8" hidden="false" customHeight="false" outlineLevel="0" collapsed="false">
      <c r="A110" s="5" t="s">
        <v>75</v>
      </c>
      <c r="B110" s="6" t="n">
        <v>0.744</v>
      </c>
      <c r="C110" s="5" t="n">
        <v>29</v>
      </c>
      <c r="D110" s="5" t="n">
        <v>39</v>
      </c>
      <c r="E110" s="6" t="n">
        <v>0.778</v>
      </c>
      <c r="F110" s="5" t="n">
        <v>7</v>
      </c>
      <c r="G110" s="5" t="n">
        <v>9</v>
      </c>
      <c r="H110" s="6" t="n">
        <v>0.483</v>
      </c>
      <c r="I110" s="5" t="n">
        <v>28</v>
      </c>
      <c r="J110" s="5" t="n">
        <v>58</v>
      </c>
      <c r="K110" s="5"/>
      <c r="L110" s="5"/>
      <c r="M110" s="5"/>
      <c r="N110" s="5"/>
      <c r="O110" s="5"/>
    </row>
    <row r="111" customFormat="false" ht="12.8" hidden="false" customHeight="false" outlineLevel="0" collapsed="false">
      <c r="A111" s="5" t="s">
        <v>76</v>
      </c>
      <c r="B111" s="6" t="n">
        <v>0.455</v>
      </c>
      <c r="C111" s="5" t="n">
        <v>293</v>
      </c>
      <c r="D111" s="5" t="n">
        <v>644</v>
      </c>
      <c r="E111" s="6" t="n">
        <v>0.508</v>
      </c>
      <c r="F111" s="5" t="n">
        <v>64</v>
      </c>
      <c r="G111" s="5" t="n">
        <v>26</v>
      </c>
      <c r="H111" s="6" t="n">
        <v>0.183</v>
      </c>
      <c r="I111" s="5" t="n">
        <v>193</v>
      </c>
      <c r="J111" s="5" t="s">
        <v>77</v>
      </c>
      <c r="K111" s="5"/>
      <c r="L111" s="5"/>
      <c r="M111" s="5"/>
      <c r="N111" s="5"/>
      <c r="O111" s="5"/>
    </row>
    <row r="112" customFormat="false" ht="12.8" hidden="false" customHeight="false" outlineLevel="0" collapsed="false">
      <c r="A112" s="5" t="s">
        <v>78</v>
      </c>
      <c r="B112" s="6" t="n">
        <v>0.251</v>
      </c>
      <c r="C112" s="5" t="n">
        <v>98</v>
      </c>
      <c r="D112" s="5" t="n">
        <v>91</v>
      </c>
      <c r="E112" s="6" t="n">
        <v>0.404</v>
      </c>
      <c r="F112" s="5" t="n">
        <v>23</v>
      </c>
      <c r="G112" s="5" t="n">
        <v>57</v>
      </c>
      <c r="H112" s="6" t="n">
        <v>0.094</v>
      </c>
      <c r="I112" s="5" t="n">
        <v>85</v>
      </c>
      <c r="J112" s="5" t="s">
        <v>79</v>
      </c>
      <c r="K112" s="5"/>
      <c r="L112" s="5"/>
      <c r="M112" s="5"/>
      <c r="N112" s="5"/>
      <c r="O112" s="5"/>
    </row>
    <row r="113" customFormat="false" ht="12.8" hidden="false" customHeight="false" outlineLevel="0" collapsed="false">
      <c r="A113" s="5" t="s">
        <v>80</v>
      </c>
      <c r="B113" s="6" t="n">
        <v>0.817</v>
      </c>
      <c r="C113" s="5" t="n">
        <v>107</v>
      </c>
      <c r="D113" s="5" t="n">
        <v>131</v>
      </c>
      <c r="E113" s="6" t="n">
        <v>0.857</v>
      </c>
      <c r="F113" s="5" t="n">
        <v>12</v>
      </c>
      <c r="G113" s="5" t="n">
        <v>14</v>
      </c>
      <c r="H113" s="6" t="n">
        <v>0.446</v>
      </c>
      <c r="I113" s="5" t="n">
        <v>41</v>
      </c>
      <c r="J113" s="5" t="n">
        <v>92</v>
      </c>
      <c r="K113" s="5"/>
      <c r="L113" s="5"/>
      <c r="M113" s="5"/>
      <c r="N113" s="5"/>
      <c r="O113" s="5"/>
    </row>
    <row r="114" customFormat="false" ht="12.8" hidden="false" customHeight="false" outlineLevel="0" collapsed="false">
      <c r="A114" s="5" t="s">
        <v>81</v>
      </c>
      <c r="B114" s="6" t="n">
        <v>0.386</v>
      </c>
      <c r="C114" s="5" t="n">
        <v>108</v>
      </c>
      <c r="D114" s="5" t="n">
        <v>280</v>
      </c>
      <c r="E114" s="6" t="n">
        <v>0.56</v>
      </c>
      <c r="F114" s="5" t="n">
        <v>14</v>
      </c>
      <c r="G114" s="5" t="n">
        <v>25</v>
      </c>
      <c r="H114" s="6" t="n">
        <v>0.155</v>
      </c>
      <c r="I114" s="5" t="n">
        <v>96</v>
      </c>
      <c r="J114" s="5" t="s">
        <v>82</v>
      </c>
      <c r="K114" s="5"/>
      <c r="L114" s="5"/>
      <c r="M114" s="5"/>
      <c r="N114" s="5"/>
      <c r="O114" s="5"/>
    </row>
    <row r="115" customFormat="false" ht="12.8" hidden="false" customHeight="false" outlineLevel="0" collapsed="false">
      <c r="A115" s="5" t="s">
        <v>83</v>
      </c>
      <c r="B115" s="6" t="n">
        <v>0.794</v>
      </c>
      <c r="C115" s="5" t="n">
        <v>27</v>
      </c>
      <c r="D115" s="5" t="n">
        <v>34</v>
      </c>
      <c r="E115" s="6" t="n">
        <v>0.833</v>
      </c>
      <c r="F115" s="5" t="n">
        <v>5</v>
      </c>
      <c r="G115" s="5" t="n">
        <v>6</v>
      </c>
      <c r="H115" s="6" t="n">
        <v>0.317</v>
      </c>
      <c r="I115" s="5" t="n">
        <v>26</v>
      </c>
      <c r="J115" s="5" t="n">
        <v>82</v>
      </c>
      <c r="K115" s="5"/>
      <c r="L115" s="5"/>
      <c r="M115" s="5"/>
      <c r="N115" s="5"/>
      <c r="O115" s="5"/>
    </row>
    <row r="116" customFormat="false" ht="12.8" hidden="false" customHeight="false" outlineLevel="0" collapsed="false">
      <c r="A116" s="5" t="s">
        <v>84</v>
      </c>
      <c r="B116" s="6" t="n">
        <v>1</v>
      </c>
      <c r="C116" s="5" t="n">
        <v>6</v>
      </c>
      <c r="D116" s="5" t="n">
        <v>6</v>
      </c>
      <c r="E116" s="6" t="n">
        <v>1</v>
      </c>
      <c r="F116" s="5" t="n">
        <v>4</v>
      </c>
      <c r="G116" s="5" t="n">
        <v>4</v>
      </c>
      <c r="H116" s="6" t="n">
        <v>0.5</v>
      </c>
      <c r="I116" s="5" t="n">
        <v>4</v>
      </c>
      <c r="J116" s="5" t="n">
        <v>8</v>
      </c>
      <c r="K116" s="5"/>
      <c r="L116" s="5"/>
      <c r="M116" s="5"/>
      <c r="N116" s="5"/>
      <c r="O116" s="5"/>
    </row>
    <row r="117" customFormat="false" ht="12.8" hidden="false" customHeight="false" outlineLevel="0" collapsed="false">
      <c r="A117" s="5" t="s">
        <v>85</v>
      </c>
      <c r="B117" s="6" t="n">
        <v>0.918</v>
      </c>
      <c r="C117" s="5" t="n">
        <v>89</v>
      </c>
      <c r="D117" s="5" t="n">
        <v>97</v>
      </c>
      <c r="E117" s="6" t="n">
        <v>0.9</v>
      </c>
      <c r="F117" s="5" t="n">
        <v>9</v>
      </c>
      <c r="G117" s="5" t="n">
        <v>10</v>
      </c>
      <c r="H117" s="6" t="n">
        <v>0.394</v>
      </c>
      <c r="I117" s="5" t="n">
        <v>200</v>
      </c>
      <c r="J117" s="5" t="n">
        <v>508</v>
      </c>
      <c r="K117" s="5"/>
      <c r="L117" s="5"/>
      <c r="M117" s="5"/>
      <c r="N117" s="5"/>
      <c r="O117" s="5"/>
    </row>
    <row r="118" customFormat="false" ht="12.8" hidden="false" customHeight="false" outlineLevel="0" collapsed="false">
      <c r="A118" s="5" t="s">
        <v>86</v>
      </c>
      <c r="B118" s="6" t="n">
        <v>0.955</v>
      </c>
      <c r="C118" s="5" t="n">
        <v>189</v>
      </c>
      <c r="D118" s="5" t="n">
        <v>198</v>
      </c>
      <c r="E118" s="6" t="n">
        <v>1</v>
      </c>
      <c r="F118" s="5" t="n">
        <v>20</v>
      </c>
      <c r="G118" s="5" t="n">
        <v>20</v>
      </c>
      <c r="H118" s="6" t="n">
        <v>0.4</v>
      </c>
      <c r="I118" s="5" t="n">
        <v>223</v>
      </c>
      <c r="J118" s="5" t="n">
        <v>558</v>
      </c>
      <c r="K118" s="5"/>
      <c r="L118" s="5"/>
      <c r="M118" s="5"/>
      <c r="N118" s="5"/>
      <c r="O118" s="5"/>
    </row>
    <row r="119" customFormat="false" ht="12.8" hidden="false" customHeight="fals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</row>
    <row r="120" customFormat="false" ht="12.8" hidden="false" customHeight="false" outlineLevel="0" collapsed="false">
      <c r="A120" s="4" t="s">
        <v>49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4"/>
      <c r="M120" s="4" t="s">
        <v>57</v>
      </c>
      <c r="N120" s="4" t="s">
        <v>58</v>
      </c>
      <c r="O120" s="4" t="s">
        <v>59</v>
      </c>
    </row>
    <row r="121" customFormat="false" ht="12.8" hidden="false" customHeight="false" outlineLevel="0" collapsed="false">
      <c r="A121" s="5" t="s">
        <v>66</v>
      </c>
      <c r="B121" s="6" t="n">
        <v>0.438</v>
      </c>
      <c r="C121" s="5"/>
      <c r="D121" s="5"/>
      <c r="E121" s="6" t="n">
        <v>0.409</v>
      </c>
      <c r="F121" s="5"/>
      <c r="G121" s="5"/>
      <c r="H121" s="6" t="n">
        <v>0.223</v>
      </c>
      <c r="I121" s="5"/>
      <c r="J121" s="5"/>
      <c r="K121" s="5"/>
      <c r="L121" s="4" t="s">
        <v>67</v>
      </c>
      <c r="M121" s="6" t="n">
        <f aca="false">SUM(C122:C132)/SUM(D122:D132)</f>
        <v>0.644654088050314</v>
      </c>
      <c r="N121" s="6" t="n">
        <f aca="false">SUM(F122:F132)/SUM(G122:G132)</f>
        <v>0.615384615384615</v>
      </c>
      <c r="O121" s="6" t="n">
        <f aca="false">SUM(I122:I132)/SUM(J122:J132)</f>
        <v>0.530671859785784</v>
      </c>
    </row>
    <row r="122" customFormat="false" ht="12.8" hidden="false" customHeight="false" outlineLevel="0" collapsed="false">
      <c r="A122" s="5" t="s">
        <v>68</v>
      </c>
      <c r="B122" s="6" t="n">
        <v>0.876</v>
      </c>
      <c r="C122" s="5" t="n">
        <v>156</v>
      </c>
      <c r="D122" s="5" t="n">
        <v>178</v>
      </c>
      <c r="E122" s="6" t="n">
        <v>0.944</v>
      </c>
      <c r="F122" s="5" t="n">
        <v>34</v>
      </c>
      <c r="G122" s="5" t="n">
        <v>36</v>
      </c>
      <c r="H122" s="6" t="n">
        <v>0.325</v>
      </c>
      <c r="I122" s="5" t="n">
        <v>197</v>
      </c>
      <c r="J122" s="5" t="n">
        <v>606</v>
      </c>
      <c r="K122" s="5"/>
      <c r="L122" s="4" t="s">
        <v>69</v>
      </c>
      <c r="M122" s="6" t="n">
        <f aca="false">SUM(C133:C135)/SUM(D133:D135)</f>
        <v>0.943521594684385</v>
      </c>
      <c r="N122" s="6" t="n">
        <f aca="false">SUM(F133:F135)/SUM(G133:G135)</f>
        <v>0.970588235294118</v>
      </c>
      <c r="O122" s="6" t="n">
        <f aca="false">SUM(I133:I135)/SUM(J133:J135)</f>
        <v>0.397579143389199</v>
      </c>
    </row>
    <row r="123" customFormat="false" ht="12.8" hidden="false" customHeight="false" outlineLevel="0" collapsed="false">
      <c r="A123" s="5" t="s">
        <v>70</v>
      </c>
      <c r="B123" s="6" t="n">
        <v>0.688</v>
      </c>
      <c r="C123" s="5" t="n">
        <v>209</v>
      </c>
      <c r="D123" s="5" t="n">
        <v>304</v>
      </c>
      <c r="E123" s="6" t="n">
        <v>0.378</v>
      </c>
      <c r="F123" s="5" t="n">
        <v>108</v>
      </c>
      <c r="G123" s="5" t="n">
        <v>286</v>
      </c>
      <c r="H123" s="6" t="n">
        <v>0.234</v>
      </c>
      <c r="I123" s="5" t="n">
        <v>210</v>
      </c>
      <c r="J123" s="5" t="n">
        <v>898</v>
      </c>
      <c r="K123" s="5"/>
      <c r="L123" s="5"/>
      <c r="M123" s="5"/>
      <c r="N123" s="5"/>
      <c r="O123" s="5"/>
    </row>
    <row r="124" customFormat="false" ht="12.8" hidden="false" customHeight="false" outlineLevel="0" collapsed="false">
      <c r="A124" s="5" t="s">
        <v>71</v>
      </c>
      <c r="B124" s="6" t="n">
        <v>0.986</v>
      </c>
      <c r="C124" s="5" t="n">
        <v>143</v>
      </c>
      <c r="D124" s="5" t="n">
        <v>145</v>
      </c>
      <c r="E124" s="6" t="n">
        <v>0.929</v>
      </c>
      <c r="F124" s="5" t="n">
        <v>26</v>
      </c>
      <c r="G124" s="5" t="n">
        <v>28</v>
      </c>
      <c r="H124" s="6" t="n">
        <v>0.5</v>
      </c>
      <c r="I124" s="5" t="n">
        <v>155</v>
      </c>
      <c r="J124" s="5" t="n">
        <v>310</v>
      </c>
      <c r="K124" s="5"/>
      <c r="L124" s="5"/>
      <c r="M124" s="5"/>
      <c r="N124" s="5"/>
      <c r="O124" s="5"/>
    </row>
    <row r="125" customFormat="false" ht="12.8" hidden="false" customHeight="false" outlineLevel="0" collapsed="false">
      <c r="A125" s="5" t="s">
        <v>72</v>
      </c>
      <c r="B125" s="6" t="n">
        <v>0.964</v>
      </c>
      <c r="C125" s="5" t="n">
        <v>54</v>
      </c>
      <c r="D125" s="5" t="n">
        <v>56</v>
      </c>
      <c r="E125" s="6" t="n">
        <v>0.933</v>
      </c>
      <c r="F125" s="5" t="n">
        <v>14</v>
      </c>
      <c r="G125" s="5" t="n">
        <v>15</v>
      </c>
      <c r="H125" s="6" t="n">
        <v>0.509</v>
      </c>
      <c r="I125" s="5" t="n">
        <v>55</v>
      </c>
      <c r="J125" s="5" t="s">
        <v>73</v>
      </c>
      <c r="K125" s="5"/>
      <c r="L125" s="5"/>
      <c r="M125" s="5"/>
      <c r="N125" s="5"/>
      <c r="O125" s="5"/>
    </row>
    <row r="126" customFormat="false" ht="12.8" hidden="false" customHeight="false" outlineLevel="0" collapsed="false">
      <c r="A126" s="5" t="s">
        <v>74</v>
      </c>
      <c r="B126" s="6" t="n">
        <v>1</v>
      </c>
      <c r="C126" s="5" t="n">
        <v>6</v>
      </c>
      <c r="D126" s="5" t="n">
        <v>6</v>
      </c>
      <c r="E126" s="6" t="n">
        <v>1</v>
      </c>
      <c r="F126" s="5" t="n">
        <v>5</v>
      </c>
      <c r="G126" s="5" t="n">
        <v>5</v>
      </c>
      <c r="H126" s="6" t="n">
        <v>0.5</v>
      </c>
      <c r="I126" s="5" t="n">
        <v>4</v>
      </c>
      <c r="J126" s="5" t="n">
        <v>8</v>
      </c>
      <c r="K126" s="5"/>
      <c r="L126" s="5"/>
      <c r="M126" s="5"/>
      <c r="N126" s="5"/>
      <c r="O126" s="5"/>
    </row>
    <row r="127" customFormat="false" ht="12.8" hidden="false" customHeight="false" outlineLevel="0" collapsed="false">
      <c r="A127" s="5" t="s">
        <v>75</v>
      </c>
      <c r="B127" s="6" t="n">
        <v>0.744</v>
      </c>
      <c r="C127" s="5" t="n">
        <v>29</v>
      </c>
      <c r="D127" s="5" t="n">
        <v>39</v>
      </c>
      <c r="E127" s="6" t="n">
        <v>0.778</v>
      </c>
      <c r="F127" s="5" t="n">
        <v>7</v>
      </c>
      <c r="G127" s="5" t="n">
        <v>9</v>
      </c>
      <c r="H127" s="6" t="n">
        <v>0.483</v>
      </c>
      <c r="I127" s="5" t="n">
        <v>28</v>
      </c>
      <c r="J127" s="5" t="n">
        <v>58</v>
      </c>
      <c r="K127" s="5"/>
      <c r="L127" s="5"/>
      <c r="M127" s="5"/>
      <c r="N127" s="5"/>
      <c r="O127" s="5"/>
    </row>
    <row r="128" customFormat="false" ht="12.8" hidden="false" customHeight="false" outlineLevel="0" collapsed="false">
      <c r="A128" s="5" t="s">
        <v>76</v>
      </c>
      <c r="B128" s="6" t="n">
        <v>0.455</v>
      </c>
      <c r="C128" s="5" t="n">
        <v>293</v>
      </c>
      <c r="D128" s="5" t="n">
        <v>644</v>
      </c>
      <c r="E128" s="6" t="n">
        <v>0.508</v>
      </c>
      <c r="F128" s="5" t="n">
        <v>64</v>
      </c>
      <c r="G128" s="5" t="n">
        <v>26</v>
      </c>
      <c r="H128" s="6" t="n">
        <v>0.183</v>
      </c>
      <c r="I128" s="5" t="n">
        <v>193</v>
      </c>
      <c r="J128" s="5" t="s">
        <v>77</v>
      </c>
      <c r="K128" s="5"/>
      <c r="L128" s="5"/>
      <c r="M128" s="5"/>
      <c r="N128" s="5"/>
      <c r="O128" s="5"/>
    </row>
    <row r="129" customFormat="false" ht="12.8" hidden="false" customHeight="false" outlineLevel="0" collapsed="false">
      <c r="A129" s="5" t="s">
        <v>78</v>
      </c>
      <c r="B129" s="6" t="n">
        <v>0.251</v>
      </c>
      <c r="C129" s="5" t="n">
        <v>98</v>
      </c>
      <c r="D129" s="5" t="n">
        <v>91</v>
      </c>
      <c r="E129" s="6" t="n">
        <v>0.404</v>
      </c>
      <c r="F129" s="5" t="n">
        <v>23</v>
      </c>
      <c r="G129" s="5" t="n">
        <v>57</v>
      </c>
      <c r="H129" s="6" t="n">
        <v>0.094</v>
      </c>
      <c r="I129" s="5" t="n">
        <v>85</v>
      </c>
      <c r="J129" s="5" t="s">
        <v>79</v>
      </c>
      <c r="K129" s="5"/>
      <c r="L129" s="5"/>
      <c r="M129" s="5"/>
      <c r="N129" s="5"/>
      <c r="O129" s="5"/>
    </row>
    <row r="130" customFormat="false" ht="12.8" hidden="false" customHeight="false" outlineLevel="0" collapsed="false">
      <c r="A130" s="5" t="s">
        <v>80</v>
      </c>
      <c r="B130" s="6" t="n">
        <v>0.817</v>
      </c>
      <c r="C130" s="5" t="n">
        <v>107</v>
      </c>
      <c r="D130" s="5" t="n">
        <v>131</v>
      </c>
      <c r="E130" s="6" t="n">
        <v>0.857</v>
      </c>
      <c r="F130" s="5" t="n">
        <v>12</v>
      </c>
      <c r="G130" s="5" t="n">
        <v>14</v>
      </c>
      <c r="H130" s="6" t="n">
        <v>0.446</v>
      </c>
      <c r="I130" s="5" t="n">
        <v>41</v>
      </c>
      <c r="J130" s="5" t="n">
        <v>92</v>
      </c>
      <c r="K130" s="5"/>
      <c r="L130" s="5"/>
      <c r="M130" s="5"/>
      <c r="N130" s="5"/>
      <c r="O130" s="5"/>
    </row>
    <row r="131" customFormat="false" ht="12.8" hidden="false" customHeight="false" outlineLevel="0" collapsed="false">
      <c r="A131" s="5" t="s">
        <v>81</v>
      </c>
      <c r="B131" s="6" t="n">
        <v>0.386</v>
      </c>
      <c r="C131" s="5" t="n">
        <v>108</v>
      </c>
      <c r="D131" s="5" t="n">
        <v>280</v>
      </c>
      <c r="E131" s="6" t="n">
        <v>0.56</v>
      </c>
      <c r="F131" s="5" t="n">
        <v>14</v>
      </c>
      <c r="G131" s="5" t="n">
        <v>25</v>
      </c>
      <c r="H131" s="6" t="n">
        <v>0.155</v>
      </c>
      <c r="I131" s="5" t="n">
        <v>96</v>
      </c>
      <c r="J131" s="5" t="s">
        <v>82</v>
      </c>
      <c r="K131" s="5"/>
      <c r="L131" s="5"/>
      <c r="M131" s="5"/>
      <c r="N131" s="5"/>
      <c r="O131" s="5"/>
    </row>
    <row r="132" customFormat="false" ht="12.8" hidden="false" customHeight="false" outlineLevel="0" collapsed="false">
      <c r="A132" s="5" t="s">
        <v>83</v>
      </c>
      <c r="B132" s="6" t="n">
        <v>0.794</v>
      </c>
      <c r="C132" s="5" t="n">
        <v>27</v>
      </c>
      <c r="D132" s="5" t="n">
        <v>34</v>
      </c>
      <c r="E132" s="6" t="n">
        <v>0.833</v>
      </c>
      <c r="F132" s="5" t="n">
        <v>5</v>
      </c>
      <c r="G132" s="5" t="n">
        <v>6</v>
      </c>
      <c r="H132" s="6" t="n">
        <v>0.317</v>
      </c>
      <c r="I132" s="5" t="n">
        <v>26</v>
      </c>
      <c r="J132" s="5" t="n">
        <v>82</v>
      </c>
      <c r="K132" s="5"/>
      <c r="L132" s="5"/>
      <c r="M132" s="5"/>
      <c r="N132" s="5"/>
      <c r="O132" s="5"/>
    </row>
    <row r="133" customFormat="false" ht="12.8" hidden="false" customHeight="false" outlineLevel="0" collapsed="false">
      <c r="A133" s="5" t="s">
        <v>84</v>
      </c>
      <c r="B133" s="6" t="n">
        <v>1</v>
      </c>
      <c r="C133" s="5" t="n">
        <v>6</v>
      </c>
      <c r="D133" s="5" t="n">
        <v>6</v>
      </c>
      <c r="E133" s="6" t="n">
        <v>1</v>
      </c>
      <c r="F133" s="5" t="n">
        <v>4</v>
      </c>
      <c r="G133" s="5" t="n">
        <v>4</v>
      </c>
      <c r="H133" s="6" t="n">
        <v>0.5</v>
      </c>
      <c r="I133" s="5" t="n">
        <v>4</v>
      </c>
      <c r="J133" s="5" t="n">
        <v>8</v>
      </c>
      <c r="K133" s="5"/>
      <c r="L133" s="5"/>
      <c r="M133" s="5"/>
      <c r="N133" s="5"/>
      <c r="O133" s="5"/>
    </row>
    <row r="134" customFormat="false" ht="12.8" hidden="false" customHeight="false" outlineLevel="0" collapsed="false">
      <c r="A134" s="5" t="s">
        <v>85</v>
      </c>
      <c r="B134" s="6" t="n">
        <v>0.918</v>
      </c>
      <c r="C134" s="5" t="n">
        <v>89</v>
      </c>
      <c r="D134" s="5" t="n">
        <v>97</v>
      </c>
      <c r="E134" s="6" t="n">
        <v>0.9</v>
      </c>
      <c r="F134" s="5" t="n">
        <v>9</v>
      </c>
      <c r="G134" s="5" t="n">
        <v>10</v>
      </c>
      <c r="H134" s="6" t="n">
        <v>0.394</v>
      </c>
      <c r="I134" s="5" t="n">
        <v>200</v>
      </c>
      <c r="J134" s="5" t="n">
        <v>508</v>
      </c>
      <c r="K134" s="5"/>
      <c r="L134" s="5"/>
      <c r="M134" s="5"/>
      <c r="N134" s="5"/>
      <c r="O134" s="5"/>
    </row>
    <row r="135" customFormat="false" ht="12.8" hidden="false" customHeight="false" outlineLevel="0" collapsed="false">
      <c r="A135" s="5" t="s">
        <v>86</v>
      </c>
      <c r="B135" s="6" t="n">
        <v>0.955</v>
      </c>
      <c r="C135" s="5" t="n">
        <v>189</v>
      </c>
      <c r="D135" s="5" t="n">
        <v>198</v>
      </c>
      <c r="E135" s="6" t="n">
        <v>1</v>
      </c>
      <c r="F135" s="5" t="n">
        <v>20</v>
      </c>
      <c r="G135" s="5" t="n">
        <v>20</v>
      </c>
      <c r="H135" s="6" t="n">
        <v>0.4</v>
      </c>
      <c r="I135" s="5" t="n">
        <v>223</v>
      </c>
      <c r="J135" s="5" t="n">
        <v>558</v>
      </c>
      <c r="K135" s="5"/>
      <c r="L135" s="5"/>
      <c r="M135" s="5"/>
      <c r="N135" s="5"/>
      <c r="O135" s="5"/>
    </row>
    <row r="136" customFormat="false" ht="12.8" hidden="false" customHeight="fals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</row>
    <row r="137" customFormat="false" ht="12.8" hidden="false" customHeight="false" outlineLevel="0" collapsed="false">
      <c r="A137" s="4" t="s">
        <v>50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4"/>
      <c r="M137" s="4" t="s">
        <v>57</v>
      </c>
      <c r="N137" s="4" t="s">
        <v>58</v>
      </c>
      <c r="O137" s="4" t="s">
        <v>59</v>
      </c>
    </row>
    <row r="138" customFormat="false" ht="12.8" hidden="false" customHeight="false" outlineLevel="0" collapsed="false">
      <c r="A138" s="5" t="s">
        <v>66</v>
      </c>
      <c r="B138" s="6" t="n">
        <v>0.443</v>
      </c>
      <c r="C138" s="5"/>
      <c r="D138" s="5"/>
      <c r="E138" s="6" t="n">
        <v>0.406</v>
      </c>
      <c r="F138" s="5"/>
      <c r="G138" s="5"/>
      <c r="H138" s="6" t="n">
        <v>0.225</v>
      </c>
      <c r="I138" s="5"/>
      <c r="J138" s="5"/>
      <c r="K138" s="5"/>
      <c r="L138" s="4" t="s">
        <v>67</v>
      </c>
      <c r="M138" s="6" t="n">
        <f aca="false">SUM(C139:C149)/SUM(D139:D149)</f>
        <v>0.643081761006289</v>
      </c>
      <c r="N138" s="6" t="n">
        <f aca="false">SUM(F139:F149)/SUM(G139:G149)</f>
        <v>0.615384615384615</v>
      </c>
      <c r="O138" s="6" t="n">
        <f aca="false">SUM(I139:I149)/SUM(J139:J149)</f>
        <v>0.527750730282376</v>
      </c>
    </row>
    <row r="139" customFormat="false" ht="12.8" hidden="false" customHeight="false" outlineLevel="0" collapsed="false">
      <c r="A139" s="5" t="s">
        <v>68</v>
      </c>
      <c r="B139" s="6" t="n">
        <v>0.865</v>
      </c>
      <c r="C139" s="5" t="n">
        <v>154</v>
      </c>
      <c r="D139" s="5" t="n">
        <v>178</v>
      </c>
      <c r="E139" s="6" t="n">
        <v>0.944</v>
      </c>
      <c r="F139" s="5" t="n">
        <v>34</v>
      </c>
      <c r="G139" s="5" t="n">
        <v>36</v>
      </c>
      <c r="H139" s="6" t="n">
        <v>0.32</v>
      </c>
      <c r="I139" s="5" t="n">
        <v>194</v>
      </c>
      <c r="J139" s="5" t="n">
        <v>606</v>
      </c>
      <c r="K139" s="5"/>
      <c r="L139" s="4" t="s">
        <v>69</v>
      </c>
      <c r="M139" s="6" t="n">
        <f aca="false">SUM(C150:C152)/SUM(D150:D152)</f>
        <v>0.943521594684385</v>
      </c>
      <c r="N139" s="6" t="n">
        <f aca="false">SUM(F150:F152)/SUM(G150:G152)</f>
        <v>0.970588235294118</v>
      </c>
      <c r="O139" s="6" t="n">
        <f aca="false">SUM(I150:I152)/SUM(J150:J152)</f>
        <v>0.397579143389199</v>
      </c>
    </row>
    <row r="140" customFormat="false" ht="12.8" hidden="false" customHeight="false" outlineLevel="0" collapsed="false">
      <c r="A140" s="5" t="s">
        <v>70</v>
      </c>
      <c r="B140" s="6" t="n">
        <v>0.684</v>
      </c>
      <c r="C140" s="5" t="n">
        <v>208</v>
      </c>
      <c r="D140" s="5" t="n">
        <v>304</v>
      </c>
      <c r="E140" s="6" t="n">
        <v>0.378</v>
      </c>
      <c r="F140" s="5" t="n">
        <v>108</v>
      </c>
      <c r="G140" s="5" t="n">
        <v>286</v>
      </c>
      <c r="H140" s="6" t="n">
        <v>0.231</v>
      </c>
      <c r="I140" s="5" t="n">
        <v>207</v>
      </c>
      <c r="J140" s="5" t="n">
        <v>898</v>
      </c>
      <c r="K140" s="5"/>
      <c r="L140" s="5"/>
      <c r="M140" s="5"/>
      <c r="N140" s="5"/>
      <c r="O140" s="5"/>
    </row>
    <row r="141" customFormat="false" ht="12.8" hidden="false" customHeight="false" outlineLevel="0" collapsed="false">
      <c r="A141" s="5" t="s">
        <v>71</v>
      </c>
      <c r="B141" s="6" t="n">
        <v>0.986</v>
      </c>
      <c r="C141" s="5" t="n">
        <v>143</v>
      </c>
      <c r="D141" s="5" t="n">
        <v>145</v>
      </c>
      <c r="E141" s="6" t="n">
        <v>0.929</v>
      </c>
      <c r="F141" s="5" t="n">
        <v>26</v>
      </c>
      <c r="G141" s="5" t="n">
        <v>28</v>
      </c>
      <c r="H141" s="6" t="n">
        <v>0.5</v>
      </c>
      <c r="I141" s="5" t="n">
        <v>155</v>
      </c>
      <c r="J141" s="5" t="n">
        <v>310</v>
      </c>
      <c r="K141" s="5"/>
      <c r="L141" s="5"/>
      <c r="M141" s="5"/>
      <c r="N141" s="5"/>
      <c r="O141" s="5"/>
    </row>
    <row r="142" customFormat="false" ht="12.8" hidden="false" customHeight="false" outlineLevel="0" collapsed="false">
      <c r="A142" s="5" t="s">
        <v>72</v>
      </c>
      <c r="B142" s="6" t="n">
        <v>0.964</v>
      </c>
      <c r="C142" s="5" t="n">
        <v>54</v>
      </c>
      <c r="D142" s="5" t="n">
        <v>56</v>
      </c>
      <c r="E142" s="6" t="n">
        <v>0.933</v>
      </c>
      <c r="F142" s="5" t="n">
        <v>14</v>
      </c>
      <c r="G142" s="5" t="n">
        <v>15</v>
      </c>
      <c r="H142" s="6" t="n">
        <v>0.509</v>
      </c>
      <c r="I142" s="5" t="n">
        <v>55</v>
      </c>
      <c r="J142" s="5" t="s">
        <v>73</v>
      </c>
      <c r="K142" s="5"/>
      <c r="L142" s="5"/>
      <c r="M142" s="5"/>
      <c r="N142" s="5"/>
      <c r="O142" s="5"/>
    </row>
    <row r="143" customFormat="false" ht="12.8" hidden="false" customHeight="false" outlineLevel="0" collapsed="false">
      <c r="A143" s="5" t="s">
        <v>74</v>
      </c>
      <c r="B143" s="6" t="n">
        <v>1</v>
      </c>
      <c r="C143" s="5" t="n">
        <v>6</v>
      </c>
      <c r="D143" s="5" t="n">
        <v>6</v>
      </c>
      <c r="E143" s="6" t="n">
        <v>1</v>
      </c>
      <c r="F143" s="5" t="n">
        <v>5</v>
      </c>
      <c r="G143" s="5" t="n">
        <v>5</v>
      </c>
      <c r="H143" s="6" t="n">
        <v>0.5</v>
      </c>
      <c r="I143" s="5" t="n">
        <v>4</v>
      </c>
      <c r="J143" s="5" t="n">
        <v>8</v>
      </c>
      <c r="K143" s="5"/>
      <c r="L143" s="5"/>
      <c r="M143" s="5"/>
      <c r="N143" s="5"/>
      <c r="O143" s="5"/>
    </row>
    <row r="144" customFormat="false" ht="12.8" hidden="false" customHeight="false" outlineLevel="0" collapsed="false">
      <c r="A144" s="5" t="s">
        <v>75</v>
      </c>
      <c r="B144" s="6" t="n">
        <v>0.744</v>
      </c>
      <c r="C144" s="5" t="n">
        <v>29</v>
      </c>
      <c r="D144" s="5" t="n">
        <v>39</v>
      </c>
      <c r="E144" s="6" t="n">
        <v>0.778</v>
      </c>
      <c r="F144" s="5" t="n">
        <v>7</v>
      </c>
      <c r="G144" s="5" t="n">
        <v>9</v>
      </c>
      <c r="H144" s="6" t="n">
        <v>0.483</v>
      </c>
      <c r="I144" s="5" t="n">
        <v>28</v>
      </c>
      <c r="J144" s="5" t="n">
        <v>58</v>
      </c>
      <c r="K144" s="5"/>
      <c r="L144" s="5"/>
      <c r="M144" s="5"/>
      <c r="N144" s="5"/>
      <c r="O144" s="5"/>
    </row>
    <row r="145" customFormat="false" ht="12.8" hidden="false" customHeight="false" outlineLevel="0" collapsed="false">
      <c r="A145" s="5" t="s">
        <v>76</v>
      </c>
      <c r="B145" s="6" t="n">
        <v>0.455</v>
      </c>
      <c r="C145" s="5" t="n">
        <v>293</v>
      </c>
      <c r="D145" s="5" t="n">
        <v>644</v>
      </c>
      <c r="E145" s="6" t="n">
        <v>0.508</v>
      </c>
      <c r="F145" s="5" t="n">
        <v>64</v>
      </c>
      <c r="G145" s="5" t="n">
        <v>26</v>
      </c>
      <c r="H145" s="6" t="n">
        <v>0.183</v>
      </c>
      <c r="I145" s="5" t="n">
        <v>193</v>
      </c>
      <c r="J145" s="5" t="s">
        <v>77</v>
      </c>
      <c r="K145" s="5"/>
      <c r="L145" s="5"/>
      <c r="M145" s="5"/>
      <c r="N145" s="5"/>
      <c r="O145" s="5"/>
    </row>
    <row r="146" customFormat="false" ht="12.8" hidden="false" customHeight="false" outlineLevel="0" collapsed="false">
      <c r="A146" s="5" t="s">
        <v>78</v>
      </c>
      <c r="B146" s="6" t="n">
        <v>0.251</v>
      </c>
      <c r="C146" s="5" t="n">
        <v>98</v>
      </c>
      <c r="D146" s="5" t="n">
        <v>91</v>
      </c>
      <c r="E146" s="6" t="n">
        <v>0.404</v>
      </c>
      <c r="F146" s="5" t="n">
        <v>23</v>
      </c>
      <c r="G146" s="5" t="n">
        <v>57</v>
      </c>
      <c r="H146" s="6" t="n">
        <v>0.094</v>
      </c>
      <c r="I146" s="5" t="n">
        <v>85</v>
      </c>
      <c r="J146" s="5" t="s">
        <v>79</v>
      </c>
      <c r="K146" s="5"/>
      <c r="L146" s="5"/>
      <c r="M146" s="5"/>
      <c r="N146" s="5"/>
      <c r="O146" s="5"/>
    </row>
    <row r="147" customFormat="false" ht="12.8" hidden="false" customHeight="false" outlineLevel="0" collapsed="false">
      <c r="A147" s="5" t="s">
        <v>80</v>
      </c>
      <c r="B147" s="6" t="n">
        <v>0.817</v>
      </c>
      <c r="C147" s="5" t="n">
        <v>107</v>
      </c>
      <c r="D147" s="5" t="n">
        <v>131</v>
      </c>
      <c r="E147" s="6" t="n">
        <v>0.857</v>
      </c>
      <c r="F147" s="5" t="n">
        <v>12</v>
      </c>
      <c r="G147" s="5" t="n">
        <v>14</v>
      </c>
      <c r="H147" s="6" t="n">
        <v>0.446</v>
      </c>
      <c r="I147" s="5" t="n">
        <v>41</v>
      </c>
      <c r="J147" s="5" t="n">
        <v>92</v>
      </c>
      <c r="K147" s="5"/>
      <c r="L147" s="5"/>
      <c r="M147" s="5"/>
      <c r="N147" s="5"/>
      <c r="O147" s="5"/>
    </row>
    <row r="148" customFormat="false" ht="12.8" hidden="false" customHeight="false" outlineLevel="0" collapsed="false">
      <c r="A148" s="5" t="s">
        <v>81</v>
      </c>
      <c r="B148" s="6" t="n">
        <v>0.386</v>
      </c>
      <c r="C148" s="5" t="n">
        <v>108</v>
      </c>
      <c r="D148" s="5" t="n">
        <v>280</v>
      </c>
      <c r="E148" s="6" t="n">
        <v>0.56</v>
      </c>
      <c r="F148" s="5" t="n">
        <v>14</v>
      </c>
      <c r="G148" s="5" t="n">
        <v>25</v>
      </c>
      <c r="H148" s="6" t="n">
        <v>0.155</v>
      </c>
      <c r="I148" s="5" t="n">
        <v>96</v>
      </c>
      <c r="J148" s="5" t="s">
        <v>82</v>
      </c>
      <c r="K148" s="5"/>
      <c r="L148" s="5"/>
      <c r="M148" s="5"/>
      <c r="N148" s="5"/>
      <c r="O148" s="5"/>
    </row>
    <row r="149" customFormat="false" ht="12.8" hidden="false" customHeight="false" outlineLevel="0" collapsed="false">
      <c r="A149" s="5" t="s">
        <v>83</v>
      </c>
      <c r="B149" s="6" t="n">
        <v>0.794</v>
      </c>
      <c r="C149" s="5" t="n">
        <v>27</v>
      </c>
      <c r="D149" s="5" t="n">
        <v>34</v>
      </c>
      <c r="E149" s="6" t="n">
        <v>0.833</v>
      </c>
      <c r="F149" s="5" t="n">
        <v>5</v>
      </c>
      <c r="G149" s="5" t="n">
        <v>6</v>
      </c>
      <c r="H149" s="6" t="n">
        <v>0.317</v>
      </c>
      <c r="I149" s="5" t="n">
        <v>26</v>
      </c>
      <c r="J149" s="5" t="n">
        <v>82</v>
      </c>
      <c r="K149" s="5"/>
      <c r="L149" s="5"/>
      <c r="M149" s="5"/>
      <c r="N149" s="5"/>
      <c r="O149" s="5"/>
    </row>
    <row r="150" customFormat="false" ht="12.8" hidden="false" customHeight="false" outlineLevel="0" collapsed="false">
      <c r="A150" s="5" t="s">
        <v>84</v>
      </c>
      <c r="B150" s="6" t="n">
        <v>1</v>
      </c>
      <c r="C150" s="5" t="n">
        <v>6</v>
      </c>
      <c r="D150" s="5" t="n">
        <v>6</v>
      </c>
      <c r="E150" s="6" t="n">
        <v>1</v>
      </c>
      <c r="F150" s="5" t="n">
        <v>4</v>
      </c>
      <c r="G150" s="5" t="n">
        <v>4</v>
      </c>
      <c r="H150" s="6" t="n">
        <v>0.5</v>
      </c>
      <c r="I150" s="5" t="n">
        <v>4</v>
      </c>
      <c r="J150" s="5" t="n">
        <v>8</v>
      </c>
      <c r="K150" s="5"/>
      <c r="L150" s="5"/>
      <c r="M150" s="5"/>
      <c r="N150" s="5"/>
      <c r="O150" s="5"/>
    </row>
    <row r="151" customFormat="false" ht="12.8" hidden="false" customHeight="false" outlineLevel="0" collapsed="false">
      <c r="A151" s="5" t="s">
        <v>85</v>
      </c>
      <c r="B151" s="6" t="n">
        <v>0.918</v>
      </c>
      <c r="C151" s="5" t="n">
        <v>89</v>
      </c>
      <c r="D151" s="5" t="n">
        <v>97</v>
      </c>
      <c r="E151" s="6" t="n">
        <v>0.9</v>
      </c>
      <c r="F151" s="5" t="n">
        <v>9</v>
      </c>
      <c r="G151" s="5" t="n">
        <v>10</v>
      </c>
      <c r="H151" s="6" t="n">
        <v>0.394</v>
      </c>
      <c r="I151" s="5" t="n">
        <v>200</v>
      </c>
      <c r="J151" s="5" t="n">
        <v>508</v>
      </c>
      <c r="K151" s="5"/>
      <c r="L151" s="5"/>
      <c r="M151" s="5"/>
      <c r="N151" s="5"/>
      <c r="O151" s="5"/>
    </row>
    <row r="152" customFormat="false" ht="12.8" hidden="false" customHeight="false" outlineLevel="0" collapsed="false">
      <c r="A152" s="5" t="s">
        <v>86</v>
      </c>
      <c r="B152" s="6" t="n">
        <v>0.955</v>
      </c>
      <c r="C152" s="5" t="n">
        <v>189</v>
      </c>
      <c r="D152" s="5" t="n">
        <v>198</v>
      </c>
      <c r="E152" s="6" t="n">
        <v>1</v>
      </c>
      <c r="F152" s="5" t="n">
        <v>20</v>
      </c>
      <c r="G152" s="5" t="n">
        <v>20</v>
      </c>
      <c r="H152" s="6" t="n">
        <v>0.4</v>
      </c>
      <c r="I152" s="5" t="n">
        <v>223</v>
      </c>
      <c r="J152" s="5" t="n">
        <v>558</v>
      </c>
      <c r="K152" s="5"/>
      <c r="L152" s="5"/>
      <c r="M152" s="5"/>
      <c r="N152" s="5"/>
      <c r="O152" s="5"/>
    </row>
    <row r="153" customFormat="false" ht="12.8" hidden="false" customHeight="fals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</row>
    <row r="154" customFormat="false" ht="12.8" hidden="false" customHeight="false" outlineLevel="0" collapsed="false">
      <c r="A154" s="4" t="s">
        <v>51</v>
      </c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4"/>
      <c r="M154" s="4" t="s">
        <v>57</v>
      </c>
      <c r="N154" s="4" t="s">
        <v>58</v>
      </c>
      <c r="O154" s="4" t="s">
        <v>59</v>
      </c>
    </row>
    <row r="155" customFormat="false" ht="12.8" hidden="false" customHeight="false" outlineLevel="0" collapsed="false">
      <c r="A155" s="5" t="s">
        <v>66</v>
      </c>
      <c r="B155" s="6" t="n">
        <v>0.447</v>
      </c>
      <c r="C155" s="5"/>
      <c r="D155" s="5"/>
      <c r="E155" s="6" t="n">
        <v>0.408</v>
      </c>
      <c r="F155" s="5"/>
      <c r="G155" s="5"/>
      <c r="H155" s="6" t="n">
        <v>0.227</v>
      </c>
      <c r="I155" s="5"/>
      <c r="J155" s="5"/>
      <c r="K155" s="5"/>
      <c r="L155" s="4" t="s">
        <v>67</v>
      </c>
      <c r="M155" s="6" t="n">
        <f aca="false">SUM(C156:C166)/SUM(D156:D166)</f>
        <v>0.643081761006289</v>
      </c>
      <c r="N155" s="6" t="n">
        <f aca="false">SUM(F156:F166)/SUM(G156:G166)</f>
        <v>0.615384615384615</v>
      </c>
      <c r="O155" s="6" t="n">
        <f aca="false">SUM(I156:I166)/SUM(J156:J166)</f>
        <v>0.527263875365141</v>
      </c>
    </row>
    <row r="156" customFormat="false" ht="12.8" hidden="false" customHeight="false" outlineLevel="0" collapsed="false">
      <c r="A156" s="5" t="s">
        <v>68</v>
      </c>
      <c r="B156" s="6" t="n">
        <v>0.865</v>
      </c>
      <c r="C156" s="5" t="n">
        <v>154</v>
      </c>
      <c r="D156" s="5" t="n">
        <v>178</v>
      </c>
      <c r="E156" s="6" t="n">
        <v>0.944</v>
      </c>
      <c r="F156" s="5" t="n">
        <v>34</v>
      </c>
      <c r="G156" s="5" t="n">
        <v>36</v>
      </c>
      <c r="H156" s="6" t="n">
        <v>0.32</v>
      </c>
      <c r="I156" s="5" t="n">
        <v>194</v>
      </c>
      <c r="J156" s="5" t="n">
        <v>606</v>
      </c>
      <c r="K156" s="5"/>
      <c r="L156" s="4" t="s">
        <v>69</v>
      </c>
      <c r="M156" s="6" t="n">
        <f aca="false">SUM(C167:C169)/SUM(D167:D169)</f>
        <v>0.943521594684385</v>
      </c>
      <c r="N156" s="6" t="n">
        <f aca="false">SUM(F167:F169)/SUM(G167:G169)</f>
        <v>0.970588235294118</v>
      </c>
      <c r="O156" s="6" t="n">
        <f aca="false">SUM(I167:I169)/SUM(J167:J169)</f>
        <v>0.397579143389199</v>
      </c>
    </row>
    <row r="157" customFormat="false" ht="12.8" hidden="false" customHeight="false" outlineLevel="0" collapsed="false">
      <c r="A157" s="5" t="s">
        <v>70</v>
      </c>
      <c r="B157" s="6" t="n">
        <v>0.684</v>
      </c>
      <c r="C157" s="5" t="n">
        <v>208</v>
      </c>
      <c r="D157" s="5" t="n">
        <v>304</v>
      </c>
      <c r="E157" s="6" t="n">
        <v>0.378</v>
      </c>
      <c r="F157" s="5" t="n">
        <v>108</v>
      </c>
      <c r="G157" s="5" t="n">
        <v>286</v>
      </c>
      <c r="H157" s="6" t="n">
        <v>0.229</v>
      </c>
      <c r="I157" s="5" t="n">
        <v>206</v>
      </c>
      <c r="J157" s="5" t="n">
        <v>898</v>
      </c>
      <c r="K157" s="5"/>
      <c r="L157" s="5"/>
      <c r="M157" s="5"/>
      <c r="N157" s="5"/>
      <c r="O157" s="5"/>
    </row>
    <row r="158" customFormat="false" ht="12.8" hidden="false" customHeight="false" outlineLevel="0" collapsed="false">
      <c r="A158" s="5" t="s">
        <v>71</v>
      </c>
      <c r="B158" s="6" t="n">
        <v>0.986</v>
      </c>
      <c r="C158" s="5" t="n">
        <v>143</v>
      </c>
      <c r="D158" s="5" t="n">
        <v>145</v>
      </c>
      <c r="E158" s="6" t="n">
        <v>0.929</v>
      </c>
      <c r="F158" s="5" t="n">
        <v>26</v>
      </c>
      <c r="G158" s="5" t="n">
        <v>28</v>
      </c>
      <c r="H158" s="6" t="n">
        <v>0.5</v>
      </c>
      <c r="I158" s="5" t="n">
        <v>155</v>
      </c>
      <c r="J158" s="5" t="n">
        <v>310</v>
      </c>
      <c r="K158" s="5"/>
      <c r="L158" s="5"/>
      <c r="M158" s="5"/>
      <c r="N158" s="5"/>
      <c r="O158" s="5"/>
    </row>
    <row r="159" customFormat="false" ht="12.8" hidden="false" customHeight="false" outlineLevel="0" collapsed="false">
      <c r="A159" s="5" t="s">
        <v>72</v>
      </c>
      <c r="B159" s="6" t="n">
        <v>0.964</v>
      </c>
      <c r="C159" s="5" t="n">
        <v>54</v>
      </c>
      <c r="D159" s="5" t="n">
        <v>56</v>
      </c>
      <c r="E159" s="6" t="n">
        <v>0.933</v>
      </c>
      <c r="F159" s="5" t="n">
        <v>14</v>
      </c>
      <c r="G159" s="5" t="n">
        <v>15</v>
      </c>
      <c r="H159" s="6" t="n">
        <v>0.509</v>
      </c>
      <c r="I159" s="5" t="n">
        <v>55</v>
      </c>
      <c r="J159" s="5" t="s">
        <v>73</v>
      </c>
      <c r="K159" s="5"/>
      <c r="L159" s="5"/>
      <c r="M159" s="5"/>
      <c r="N159" s="5"/>
      <c r="O159" s="5"/>
    </row>
    <row r="160" customFormat="false" ht="12.8" hidden="false" customHeight="false" outlineLevel="0" collapsed="false">
      <c r="A160" s="5" t="s">
        <v>74</v>
      </c>
      <c r="B160" s="6" t="n">
        <v>1</v>
      </c>
      <c r="C160" s="5" t="n">
        <v>6</v>
      </c>
      <c r="D160" s="5" t="n">
        <v>6</v>
      </c>
      <c r="E160" s="6" t="n">
        <v>1</v>
      </c>
      <c r="F160" s="5" t="n">
        <v>5</v>
      </c>
      <c r="G160" s="5" t="n">
        <v>5</v>
      </c>
      <c r="H160" s="6" t="n">
        <v>0.5</v>
      </c>
      <c r="I160" s="5" t="n">
        <v>4</v>
      </c>
      <c r="J160" s="5" t="n">
        <v>8</v>
      </c>
      <c r="K160" s="5"/>
      <c r="L160" s="5"/>
      <c r="M160" s="5"/>
      <c r="N160" s="5"/>
      <c r="O160" s="5"/>
    </row>
    <row r="161" customFormat="false" ht="12.8" hidden="false" customHeight="false" outlineLevel="0" collapsed="false">
      <c r="A161" s="5" t="s">
        <v>75</v>
      </c>
      <c r="B161" s="6" t="n">
        <v>0.744</v>
      </c>
      <c r="C161" s="5" t="n">
        <v>29</v>
      </c>
      <c r="D161" s="5" t="n">
        <v>39</v>
      </c>
      <c r="E161" s="6" t="n">
        <v>0.778</v>
      </c>
      <c r="F161" s="5" t="n">
        <v>7</v>
      </c>
      <c r="G161" s="5" t="n">
        <v>9</v>
      </c>
      <c r="H161" s="6" t="n">
        <v>0.483</v>
      </c>
      <c r="I161" s="5" t="n">
        <v>28</v>
      </c>
      <c r="J161" s="5" t="n">
        <v>58</v>
      </c>
      <c r="K161" s="5"/>
      <c r="L161" s="5"/>
      <c r="M161" s="5"/>
      <c r="N161" s="5"/>
      <c r="O161" s="5"/>
    </row>
    <row r="162" customFormat="false" ht="12.8" hidden="false" customHeight="false" outlineLevel="0" collapsed="false">
      <c r="A162" s="5" t="s">
        <v>76</v>
      </c>
      <c r="B162" s="6" t="n">
        <v>0.455</v>
      </c>
      <c r="C162" s="5" t="n">
        <v>293</v>
      </c>
      <c r="D162" s="5" t="n">
        <v>644</v>
      </c>
      <c r="E162" s="6" t="n">
        <v>0.508</v>
      </c>
      <c r="F162" s="5" t="n">
        <v>64</v>
      </c>
      <c r="G162" s="5" t="n">
        <v>26</v>
      </c>
      <c r="H162" s="6" t="n">
        <v>0.183</v>
      </c>
      <c r="I162" s="5" t="n">
        <v>193</v>
      </c>
      <c r="J162" s="5" t="s">
        <v>77</v>
      </c>
      <c r="K162" s="5"/>
      <c r="L162" s="5"/>
      <c r="M162" s="5"/>
      <c r="N162" s="5"/>
      <c r="O162" s="5"/>
    </row>
    <row r="163" customFormat="false" ht="12.8" hidden="false" customHeight="false" outlineLevel="0" collapsed="false">
      <c r="A163" s="5" t="s">
        <v>78</v>
      </c>
      <c r="B163" s="6" t="n">
        <v>0.251</v>
      </c>
      <c r="C163" s="5" t="n">
        <v>98</v>
      </c>
      <c r="D163" s="5" t="n">
        <v>91</v>
      </c>
      <c r="E163" s="6" t="n">
        <v>0.404</v>
      </c>
      <c r="F163" s="5" t="n">
        <v>23</v>
      </c>
      <c r="G163" s="5" t="n">
        <v>57</v>
      </c>
      <c r="H163" s="6" t="n">
        <v>0.094</v>
      </c>
      <c r="I163" s="5" t="n">
        <v>85</v>
      </c>
      <c r="J163" s="5" t="s">
        <v>79</v>
      </c>
      <c r="K163" s="5"/>
      <c r="L163" s="5"/>
      <c r="M163" s="5"/>
      <c r="N163" s="5"/>
      <c r="O163" s="5"/>
    </row>
    <row r="164" customFormat="false" ht="12.8" hidden="false" customHeight="false" outlineLevel="0" collapsed="false">
      <c r="A164" s="5" t="s">
        <v>80</v>
      </c>
      <c r="B164" s="6" t="n">
        <v>0.817</v>
      </c>
      <c r="C164" s="5" t="n">
        <v>107</v>
      </c>
      <c r="D164" s="5" t="n">
        <v>131</v>
      </c>
      <c r="E164" s="6" t="n">
        <v>0.857</v>
      </c>
      <c r="F164" s="5" t="n">
        <v>12</v>
      </c>
      <c r="G164" s="5" t="n">
        <v>14</v>
      </c>
      <c r="H164" s="6" t="n">
        <v>0.446</v>
      </c>
      <c r="I164" s="5" t="n">
        <v>41</v>
      </c>
      <c r="J164" s="5" t="n">
        <v>92</v>
      </c>
      <c r="K164" s="5"/>
      <c r="L164" s="5"/>
      <c r="M164" s="5"/>
      <c r="N164" s="5"/>
      <c r="O164" s="5"/>
    </row>
    <row r="165" customFormat="false" ht="12.8" hidden="false" customHeight="false" outlineLevel="0" collapsed="false">
      <c r="A165" s="5" t="s">
        <v>81</v>
      </c>
      <c r="B165" s="6" t="n">
        <v>0.386</v>
      </c>
      <c r="C165" s="5" t="n">
        <v>108</v>
      </c>
      <c r="D165" s="5" t="n">
        <v>280</v>
      </c>
      <c r="E165" s="6" t="n">
        <v>0.56</v>
      </c>
      <c r="F165" s="5" t="n">
        <v>14</v>
      </c>
      <c r="G165" s="5" t="n">
        <v>25</v>
      </c>
      <c r="H165" s="6" t="n">
        <v>0.155</v>
      </c>
      <c r="I165" s="5" t="n">
        <v>96</v>
      </c>
      <c r="J165" s="5" t="s">
        <v>82</v>
      </c>
      <c r="K165" s="5"/>
      <c r="L165" s="5"/>
      <c r="M165" s="5"/>
      <c r="N165" s="5"/>
      <c r="O165" s="5"/>
    </row>
    <row r="166" customFormat="false" ht="12.8" hidden="false" customHeight="false" outlineLevel="0" collapsed="false">
      <c r="A166" s="5" t="s">
        <v>83</v>
      </c>
      <c r="B166" s="6" t="n">
        <v>0.794</v>
      </c>
      <c r="C166" s="5" t="n">
        <v>27</v>
      </c>
      <c r="D166" s="5" t="n">
        <v>34</v>
      </c>
      <c r="E166" s="6" t="n">
        <v>0.833</v>
      </c>
      <c r="F166" s="5" t="n">
        <v>5</v>
      </c>
      <c r="G166" s="5" t="n">
        <v>6</v>
      </c>
      <c r="H166" s="6" t="n">
        <v>0.317</v>
      </c>
      <c r="I166" s="5" t="n">
        <v>26</v>
      </c>
      <c r="J166" s="5" t="n">
        <v>82</v>
      </c>
      <c r="K166" s="5"/>
      <c r="L166" s="5"/>
      <c r="M166" s="5"/>
      <c r="N166" s="5"/>
      <c r="O166" s="5"/>
    </row>
    <row r="167" customFormat="false" ht="12.8" hidden="false" customHeight="false" outlineLevel="0" collapsed="false">
      <c r="A167" s="5" t="s">
        <v>84</v>
      </c>
      <c r="B167" s="6" t="n">
        <v>1</v>
      </c>
      <c r="C167" s="5" t="n">
        <v>6</v>
      </c>
      <c r="D167" s="5" t="n">
        <v>6</v>
      </c>
      <c r="E167" s="6" t="n">
        <v>1</v>
      </c>
      <c r="F167" s="5" t="n">
        <v>4</v>
      </c>
      <c r="G167" s="5" t="n">
        <v>4</v>
      </c>
      <c r="H167" s="6" t="n">
        <v>0.5</v>
      </c>
      <c r="I167" s="5" t="n">
        <v>4</v>
      </c>
      <c r="J167" s="5" t="n">
        <v>8</v>
      </c>
      <c r="K167" s="5"/>
      <c r="L167" s="5"/>
      <c r="M167" s="5"/>
      <c r="N167" s="5"/>
      <c r="O167" s="5"/>
    </row>
    <row r="168" customFormat="false" ht="12.8" hidden="false" customHeight="false" outlineLevel="0" collapsed="false">
      <c r="A168" s="5" t="s">
        <v>85</v>
      </c>
      <c r="B168" s="6" t="n">
        <v>0.918</v>
      </c>
      <c r="C168" s="5" t="n">
        <v>89</v>
      </c>
      <c r="D168" s="5" t="n">
        <v>97</v>
      </c>
      <c r="E168" s="6" t="n">
        <v>0.9</v>
      </c>
      <c r="F168" s="5" t="n">
        <v>9</v>
      </c>
      <c r="G168" s="5" t="n">
        <v>10</v>
      </c>
      <c r="H168" s="6" t="n">
        <v>0.394</v>
      </c>
      <c r="I168" s="5" t="n">
        <v>200</v>
      </c>
      <c r="J168" s="5" t="n">
        <v>508</v>
      </c>
      <c r="K168" s="5"/>
      <c r="L168" s="5"/>
      <c r="M168" s="5"/>
      <c r="N168" s="5"/>
      <c r="O168" s="5"/>
    </row>
    <row r="169" customFormat="false" ht="12.8" hidden="false" customHeight="false" outlineLevel="0" collapsed="false">
      <c r="A169" s="5" t="s">
        <v>86</v>
      </c>
      <c r="B169" s="6" t="n">
        <v>0.955</v>
      </c>
      <c r="C169" s="5" t="n">
        <v>189</v>
      </c>
      <c r="D169" s="5" t="n">
        <v>198</v>
      </c>
      <c r="E169" s="6" t="n">
        <v>1</v>
      </c>
      <c r="F169" s="5" t="n">
        <v>20</v>
      </c>
      <c r="G169" s="5" t="n">
        <v>20</v>
      </c>
      <c r="H169" s="6" t="n">
        <v>0.4</v>
      </c>
      <c r="I169" s="5" t="n">
        <v>223</v>
      </c>
      <c r="J169" s="5" t="n">
        <v>558</v>
      </c>
      <c r="K169" s="5"/>
      <c r="L169" s="5"/>
      <c r="M169" s="5"/>
      <c r="N169" s="5"/>
      <c r="O169" s="5"/>
    </row>
    <row r="170" customFormat="false" ht="12.8" hidden="false" customHeight="fals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</row>
    <row r="171" customFormat="false" ht="12.8" hidden="false" customHeight="false" outlineLevel="0" collapsed="false">
      <c r="A171" s="4" t="s">
        <v>52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4"/>
      <c r="M171" s="4" t="s">
        <v>57</v>
      </c>
      <c r="N171" s="4" t="s">
        <v>58</v>
      </c>
      <c r="O171" s="4" t="s">
        <v>59</v>
      </c>
    </row>
    <row r="172" customFormat="false" ht="12.8" hidden="false" customHeight="false" outlineLevel="0" collapsed="false">
      <c r="A172" s="5" t="s">
        <v>66</v>
      </c>
      <c r="B172" s="6" t="n">
        <v>0.448</v>
      </c>
      <c r="C172" s="5"/>
      <c r="D172" s="5"/>
      <c r="E172" s="6" t="n">
        <v>0.408</v>
      </c>
      <c r="F172" s="5"/>
      <c r="G172" s="5"/>
      <c r="H172" s="6" t="n">
        <v>0.227</v>
      </c>
      <c r="I172" s="5"/>
      <c r="J172" s="5"/>
      <c r="K172" s="5"/>
      <c r="L172" s="4" t="s">
        <v>67</v>
      </c>
      <c r="M172" s="6" t="n">
        <f aca="false">SUM(C173:C183)/SUM(D173:D183)</f>
        <v>0.644654088050314</v>
      </c>
      <c r="N172" s="6" t="n">
        <f aca="false">SUM(F173:F183)/SUM(G173:G183)</f>
        <v>0.615384615384615</v>
      </c>
      <c r="O172" s="6" t="n">
        <f aca="false">SUM(I173:I183)/SUM(J173:J183)</f>
        <v>0.530185004868549</v>
      </c>
    </row>
    <row r="173" customFormat="false" ht="12.8" hidden="false" customHeight="false" outlineLevel="0" collapsed="false">
      <c r="A173" s="5" t="s">
        <v>68</v>
      </c>
      <c r="B173" s="6" t="n">
        <v>0.876</v>
      </c>
      <c r="C173" s="5" t="n">
        <v>156</v>
      </c>
      <c r="D173" s="5" t="n">
        <v>178</v>
      </c>
      <c r="E173" s="6" t="n">
        <v>0.944</v>
      </c>
      <c r="F173" s="5" t="n">
        <v>34</v>
      </c>
      <c r="G173" s="5" t="n">
        <v>36</v>
      </c>
      <c r="H173" s="6" t="n">
        <v>0.325</v>
      </c>
      <c r="I173" s="5" t="n">
        <v>197</v>
      </c>
      <c r="J173" s="5" t="n">
        <v>606</v>
      </c>
      <c r="K173" s="5"/>
      <c r="L173" s="4" t="s">
        <v>69</v>
      </c>
      <c r="M173" s="6" t="n">
        <f aca="false">SUM(C184:C186)/SUM(D184:D186)</f>
        <v>0.943521594684385</v>
      </c>
      <c r="N173" s="6" t="n">
        <f aca="false">SUM(F184:F186)/SUM(G184:G186)</f>
        <v>0.970588235294118</v>
      </c>
      <c r="O173" s="6" t="n">
        <f aca="false">SUM(I184:I186)/SUM(J184:J186)</f>
        <v>0.397579143389199</v>
      </c>
    </row>
    <row r="174" customFormat="false" ht="12.8" hidden="false" customHeight="false" outlineLevel="0" collapsed="false">
      <c r="A174" s="5" t="s">
        <v>70</v>
      </c>
      <c r="B174" s="6" t="n">
        <v>0.688</v>
      </c>
      <c r="C174" s="5" t="n">
        <v>209</v>
      </c>
      <c r="D174" s="5" t="n">
        <v>304</v>
      </c>
      <c r="E174" s="6" t="n">
        <v>0.378</v>
      </c>
      <c r="F174" s="5" t="n">
        <v>108</v>
      </c>
      <c r="G174" s="5" t="n">
        <v>286</v>
      </c>
      <c r="H174" s="6" t="n">
        <v>0.233</v>
      </c>
      <c r="I174" s="5" t="n">
        <v>209</v>
      </c>
      <c r="J174" s="5" t="n">
        <v>898</v>
      </c>
      <c r="K174" s="5"/>
      <c r="L174" s="5"/>
      <c r="M174" s="5"/>
      <c r="N174" s="5"/>
      <c r="O174" s="5"/>
    </row>
    <row r="175" customFormat="false" ht="12.8" hidden="false" customHeight="false" outlineLevel="0" collapsed="false">
      <c r="A175" s="5" t="s">
        <v>71</v>
      </c>
      <c r="B175" s="6" t="n">
        <v>0.986</v>
      </c>
      <c r="C175" s="5" t="n">
        <v>143</v>
      </c>
      <c r="D175" s="5" t="n">
        <v>145</v>
      </c>
      <c r="E175" s="6" t="n">
        <v>0.929</v>
      </c>
      <c r="F175" s="5" t="n">
        <v>26</v>
      </c>
      <c r="G175" s="5" t="n">
        <v>28</v>
      </c>
      <c r="H175" s="6" t="n">
        <v>0.5</v>
      </c>
      <c r="I175" s="5" t="n">
        <v>155</v>
      </c>
      <c r="J175" s="5" t="n">
        <v>310</v>
      </c>
      <c r="K175" s="5"/>
      <c r="L175" s="5"/>
      <c r="M175" s="5"/>
      <c r="N175" s="5"/>
      <c r="O175" s="5"/>
    </row>
    <row r="176" customFormat="false" ht="12.8" hidden="false" customHeight="false" outlineLevel="0" collapsed="false">
      <c r="A176" s="5" t="s">
        <v>72</v>
      </c>
      <c r="B176" s="6" t="n">
        <v>0.964</v>
      </c>
      <c r="C176" s="5" t="n">
        <v>54</v>
      </c>
      <c r="D176" s="5" t="n">
        <v>56</v>
      </c>
      <c r="E176" s="6" t="n">
        <v>0.933</v>
      </c>
      <c r="F176" s="5" t="n">
        <v>14</v>
      </c>
      <c r="G176" s="5" t="n">
        <v>15</v>
      </c>
      <c r="H176" s="6" t="n">
        <v>0.509</v>
      </c>
      <c r="I176" s="5" t="n">
        <v>55</v>
      </c>
      <c r="J176" s="5" t="s">
        <v>73</v>
      </c>
      <c r="K176" s="5"/>
      <c r="L176" s="5"/>
      <c r="M176" s="5"/>
      <c r="N176" s="5"/>
      <c r="O176" s="5"/>
    </row>
    <row r="177" customFormat="false" ht="12.8" hidden="false" customHeight="false" outlineLevel="0" collapsed="false">
      <c r="A177" s="5" t="s">
        <v>74</v>
      </c>
      <c r="B177" s="6" t="n">
        <v>1</v>
      </c>
      <c r="C177" s="5" t="n">
        <v>6</v>
      </c>
      <c r="D177" s="5" t="n">
        <v>6</v>
      </c>
      <c r="E177" s="6" t="n">
        <v>1</v>
      </c>
      <c r="F177" s="5" t="n">
        <v>5</v>
      </c>
      <c r="G177" s="5" t="n">
        <v>5</v>
      </c>
      <c r="H177" s="6" t="n">
        <v>0.5</v>
      </c>
      <c r="I177" s="5" t="n">
        <v>4</v>
      </c>
      <c r="J177" s="5" t="n">
        <v>8</v>
      </c>
      <c r="K177" s="5"/>
      <c r="L177" s="5"/>
      <c r="M177" s="5"/>
      <c r="N177" s="5"/>
      <c r="O177" s="5"/>
    </row>
    <row r="178" customFormat="false" ht="12.8" hidden="false" customHeight="false" outlineLevel="0" collapsed="false">
      <c r="A178" s="5" t="s">
        <v>75</v>
      </c>
      <c r="B178" s="6" t="n">
        <v>0.744</v>
      </c>
      <c r="C178" s="5" t="n">
        <v>29</v>
      </c>
      <c r="D178" s="5" t="n">
        <v>39</v>
      </c>
      <c r="E178" s="6" t="n">
        <v>0.778</v>
      </c>
      <c r="F178" s="5" t="n">
        <v>7</v>
      </c>
      <c r="G178" s="5" t="n">
        <v>9</v>
      </c>
      <c r="H178" s="6" t="n">
        <v>0.483</v>
      </c>
      <c r="I178" s="5" t="n">
        <v>28</v>
      </c>
      <c r="J178" s="5" t="n">
        <v>58</v>
      </c>
      <c r="K178" s="5"/>
      <c r="L178" s="5"/>
      <c r="M178" s="5"/>
      <c r="N178" s="5"/>
      <c r="O178" s="5"/>
    </row>
    <row r="179" customFormat="false" ht="12.8" hidden="false" customHeight="false" outlineLevel="0" collapsed="false">
      <c r="A179" s="5" t="s">
        <v>76</v>
      </c>
      <c r="B179" s="6" t="n">
        <v>0.455</v>
      </c>
      <c r="C179" s="5" t="n">
        <v>293</v>
      </c>
      <c r="D179" s="5" t="n">
        <v>644</v>
      </c>
      <c r="E179" s="6" t="n">
        <v>0.508</v>
      </c>
      <c r="F179" s="5" t="n">
        <v>64</v>
      </c>
      <c r="G179" s="5" t="n">
        <v>26</v>
      </c>
      <c r="H179" s="6" t="n">
        <v>0.183</v>
      </c>
      <c r="I179" s="5" t="n">
        <v>193</v>
      </c>
      <c r="J179" s="5" t="s">
        <v>77</v>
      </c>
      <c r="K179" s="5"/>
      <c r="L179" s="5"/>
      <c r="M179" s="5"/>
      <c r="N179" s="5"/>
      <c r="O179" s="5"/>
    </row>
    <row r="180" customFormat="false" ht="12.8" hidden="false" customHeight="false" outlineLevel="0" collapsed="false">
      <c r="A180" s="5" t="s">
        <v>78</v>
      </c>
      <c r="B180" s="6" t="n">
        <v>0.251</v>
      </c>
      <c r="C180" s="5" t="n">
        <v>98</v>
      </c>
      <c r="D180" s="5" t="n">
        <v>91</v>
      </c>
      <c r="E180" s="6" t="n">
        <v>0.404</v>
      </c>
      <c r="F180" s="5" t="n">
        <v>23</v>
      </c>
      <c r="G180" s="5" t="n">
        <v>57</v>
      </c>
      <c r="H180" s="6" t="n">
        <v>0.094</v>
      </c>
      <c r="I180" s="5" t="n">
        <v>85</v>
      </c>
      <c r="J180" s="5" t="s">
        <v>79</v>
      </c>
      <c r="K180" s="5"/>
      <c r="L180" s="5"/>
      <c r="M180" s="5"/>
      <c r="N180" s="5"/>
      <c r="O180" s="5"/>
    </row>
    <row r="181" customFormat="false" ht="12.8" hidden="false" customHeight="false" outlineLevel="0" collapsed="false">
      <c r="A181" s="5" t="s">
        <v>80</v>
      </c>
      <c r="B181" s="6" t="n">
        <v>0.817</v>
      </c>
      <c r="C181" s="5" t="n">
        <v>107</v>
      </c>
      <c r="D181" s="5" t="n">
        <v>131</v>
      </c>
      <c r="E181" s="6" t="n">
        <v>0.857</v>
      </c>
      <c r="F181" s="5" t="n">
        <v>12</v>
      </c>
      <c r="G181" s="5" t="n">
        <v>14</v>
      </c>
      <c r="H181" s="6" t="n">
        <v>0.446</v>
      </c>
      <c r="I181" s="5" t="n">
        <v>41</v>
      </c>
      <c r="J181" s="5" t="n">
        <v>92</v>
      </c>
      <c r="K181" s="5"/>
      <c r="L181" s="5"/>
      <c r="M181" s="5"/>
      <c r="N181" s="5"/>
      <c r="O181" s="5"/>
    </row>
    <row r="182" customFormat="false" ht="12.8" hidden="false" customHeight="false" outlineLevel="0" collapsed="false">
      <c r="A182" s="5" t="s">
        <v>81</v>
      </c>
      <c r="B182" s="6" t="n">
        <v>0.386</v>
      </c>
      <c r="C182" s="5" t="n">
        <v>108</v>
      </c>
      <c r="D182" s="5" t="n">
        <v>280</v>
      </c>
      <c r="E182" s="6" t="n">
        <v>0.56</v>
      </c>
      <c r="F182" s="5" t="n">
        <v>14</v>
      </c>
      <c r="G182" s="5" t="n">
        <v>25</v>
      </c>
      <c r="H182" s="6" t="n">
        <v>0.155</v>
      </c>
      <c r="I182" s="5" t="n">
        <v>96</v>
      </c>
      <c r="J182" s="5" t="s">
        <v>82</v>
      </c>
      <c r="K182" s="5"/>
      <c r="L182" s="5"/>
      <c r="M182" s="5"/>
      <c r="N182" s="5"/>
      <c r="O182" s="5"/>
    </row>
    <row r="183" customFormat="false" ht="12.8" hidden="false" customHeight="false" outlineLevel="0" collapsed="false">
      <c r="A183" s="5" t="s">
        <v>83</v>
      </c>
      <c r="B183" s="6" t="n">
        <v>0.794</v>
      </c>
      <c r="C183" s="5" t="n">
        <v>27</v>
      </c>
      <c r="D183" s="5" t="n">
        <v>34</v>
      </c>
      <c r="E183" s="6" t="n">
        <v>0.833</v>
      </c>
      <c r="F183" s="5" t="n">
        <v>5</v>
      </c>
      <c r="G183" s="5" t="n">
        <v>6</v>
      </c>
      <c r="H183" s="6" t="n">
        <v>0.317</v>
      </c>
      <c r="I183" s="5" t="n">
        <v>26</v>
      </c>
      <c r="J183" s="5" t="n">
        <v>82</v>
      </c>
      <c r="K183" s="5"/>
      <c r="L183" s="5"/>
      <c r="M183" s="5"/>
      <c r="N183" s="5"/>
      <c r="O183" s="5"/>
    </row>
    <row r="184" customFormat="false" ht="12.8" hidden="false" customHeight="false" outlineLevel="0" collapsed="false">
      <c r="A184" s="5" t="s">
        <v>84</v>
      </c>
      <c r="B184" s="6" t="n">
        <v>1</v>
      </c>
      <c r="C184" s="5" t="n">
        <v>6</v>
      </c>
      <c r="D184" s="5" t="n">
        <v>6</v>
      </c>
      <c r="E184" s="6" t="n">
        <v>1</v>
      </c>
      <c r="F184" s="5" t="n">
        <v>4</v>
      </c>
      <c r="G184" s="5" t="n">
        <v>4</v>
      </c>
      <c r="H184" s="6" t="n">
        <v>0.5</v>
      </c>
      <c r="I184" s="5" t="n">
        <v>4</v>
      </c>
      <c r="J184" s="5" t="n">
        <v>8</v>
      </c>
      <c r="K184" s="5"/>
      <c r="L184" s="5"/>
      <c r="M184" s="5"/>
      <c r="N184" s="5"/>
      <c r="O184" s="5"/>
    </row>
    <row r="185" customFormat="false" ht="12.8" hidden="false" customHeight="false" outlineLevel="0" collapsed="false">
      <c r="A185" s="5" t="s">
        <v>85</v>
      </c>
      <c r="B185" s="6" t="n">
        <v>0.918</v>
      </c>
      <c r="C185" s="5" t="n">
        <v>89</v>
      </c>
      <c r="D185" s="5" t="n">
        <v>97</v>
      </c>
      <c r="E185" s="6" t="n">
        <v>0.9</v>
      </c>
      <c r="F185" s="5" t="n">
        <v>9</v>
      </c>
      <c r="G185" s="5" t="n">
        <v>10</v>
      </c>
      <c r="H185" s="6" t="n">
        <v>0.394</v>
      </c>
      <c r="I185" s="5" t="n">
        <v>200</v>
      </c>
      <c r="J185" s="5" t="n">
        <v>508</v>
      </c>
      <c r="K185" s="5"/>
      <c r="L185" s="5"/>
      <c r="M185" s="5"/>
      <c r="N185" s="5"/>
      <c r="O185" s="5"/>
    </row>
    <row r="186" customFormat="false" ht="12.8" hidden="false" customHeight="false" outlineLevel="0" collapsed="false">
      <c r="A186" s="5"/>
      <c r="B186" s="6" t="n">
        <v>0.955</v>
      </c>
      <c r="C186" s="5" t="n">
        <v>189</v>
      </c>
      <c r="D186" s="5" t="n">
        <v>198</v>
      </c>
      <c r="E186" s="6" t="n">
        <v>1</v>
      </c>
      <c r="F186" s="5" t="n">
        <v>20</v>
      </c>
      <c r="G186" s="5" t="n">
        <v>20</v>
      </c>
      <c r="H186" s="6" t="n">
        <v>0.4</v>
      </c>
      <c r="I186" s="5" t="n">
        <v>223</v>
      </c>
      <c r="J186" s="5" t="n">
        <v>558</v>
      </c>
      <c r="K186" s="5"/>
      <c r="L186" s="5"/>
      <c r="M186" s="5"/>
      <c r="N186" s="5"/>
      <c r="O186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641</TotalTime>
  <Application>LibreOffice/7.6.1.2$Linux_X86_64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2023-10-08T16:48:27Z</dcterms:created>
  <dc:creator/>
  <dc:description/>
  <dc:language>en-US</dc:language>
  <cp:lastModifiedBy/>
  <dcterms:modified xsi:type="dcterms:W3CDTF">2023-10-24T23:09:58Z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