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ilbarber/Documents/Once_Upon_a_Time_in_the_Projects/git/invoicing/data/test/"/>
    </mc:Choice>
  </mc:AlternateContent>
  <bookViews>
    <workbookView xWindow="0" yWindow="460" windowWidth="25600" windowHeight="14620" activeTab="1"/>
  </bookViews>
  <sheets>
    <sheet name="Commercials" sheetId="1" r:id="rId1"/>
    <sheet name="Client 1" sheetId="2" r:id="rId2"/>
    <sheet name="Summary_cache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8" l="1"/>
  <c r="J18" i="8"/>
  <c r="I17" i="8"/>
</calcChain>
</file>

<file path=xl/sharedStrings.xml><?xml version="1.0" encoding="utf-8"?>
<sst xmlns="http://schemas.openxmlformats.org/spreadsheetml/2006/main" count="99" uniqueCount="47">
  <si>
    <t>Client Name</t>
  </si>
  <si>
    <t>Fee Structure</t>
  </si>
  <si>
    <t>Advanced / Arrears</t>
  </si>
  <si>
    <t>Royal Academy</t>
  </si>
  <si>
    <t>Friends of RA</t>
  </si>
  <si>
    <t>RA Enterprises</t>
  </si>
  <si>
    <t>CMC</t>
  </si>
  <si>
    <t>Secret Escapes</t>
  </si>
  <si>
    <t>Yahoo</t>
  </si>
  <si>
    <t>Invoice Number</t>
  </si>
  <si>
    <t>Customer</t>
  </si>
  <si>
    <t>Invoice Date</t>
  </si>
  <si>
    <t>Reference (Customer PO)</t>
  </si>
  <si>
    <t>Currency</t>
  </si>
  <si>
    <t>Period Covered by Invoice</t>
  </si>
  <si>
    <t>Description</t>
  </si>
  <si>
    <t>Quantity</t>
  </si>
  <si>
    <t>Unit Price</t>
  </si>
  <si>
    <t>Total Amount</t>
  </si>
  <si>
    <t>Client Spend</t>
  </si>
  <si>
    <t>Fee %/Fixed Fee</t>
  </si>
  <si>
    <t>Any Comments</t>
  </si>
  <si>
    <t>£</t>
  </si>
  <si>
    <t>June</t>
  </si>
  <si>
    <t>Management Fee - Summer Exhibition - June 2017</t>
  </si>
  <si>
    <t>Fixed</t>
  </si>
  <si>
    <t>DBM Spend - Summer Exhibition - June 2017</t>
  </si>
  <si>
    <t>DCM Spend - Summer Exhibition - June 2017</t>
  </si>
  <si>
    <t>DCM Spend - Lates - June 2017</t>
  </si>
  <si>
    <t>May</t>
  </si>
  <si>
    <t>DS Spend - AATF, DaliDuchamp, Johns, Matisse, Schools, Summer - May 2017</t>
  </si>
  <si>
    <t>30/-6/2017</t>
  </si>
  <si>
    <t>DS Spend - AATF, Charles I, DaliDuchamp, Johns, Matisse, Schools, Summer, Tunnicliffe - June 2017</t>
  </si>
  <si>
    <t>Management Fee - June 2017</t>
  </si>
  <si>
    <t>Management Fee - Art Sales - June 2017</t>
  </si>
  <si>
    <t>Management Fee - Retail - June 2017</t>
  </si>
  <si>
    <t>Programmatic Media Spend - June 2017</t>
  </si>
  <si>
    <t>Tracking Costs June 2017 - CMC Campaigns - Germany (DE)</t>
  </si>
  <si>
    <t>Tracking Costs June 2017 - CMC Campaigns - Spain (ES)</t>
  </si>
  <si>
    <t>Tracking Costs June 2017 - CMC Campaigns - France (FR)</t>
  </si>
  <si>
    <t>Tracking Costs June 2017 - CMC Campaigns - Poland (PL)</t>
  </si>
  <si>
    <t>Tracking Costs June 2017 - CMC Campaigns - UK (UK)</t>
  </si>
  <si>
    <t>Programmatic Management Fee - June 2017</t>
  </si>
  <si>
    <t>NEED PO</t>
  </si>
  <si>
    <t>Programmatic Management Fee</t>
  </si>
  <si>
    <t>100 PH</t>
  </si>
  <si>
    <t>Display Management Fee - 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</si>
</sst>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vertical="center"/>
    </xf>
    <xf numFmtId="10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5" customWidth="1"/>
    <col min="2" max="2" width="43.1640625" customWidth="1"/>
    <col min="3" max="3" width="17.1640625" customWidth="1"/>
  </cols>
  <sheetData>
    <row r="1" spans="1:3" x14ac:dyDescent="0.2">
      <c r="A1" s="8" t="s">
        <v>0</v>
      </c>
      <c r="B1" s="8" t="s">
        <v>1</v>
      </c>
      <c r="C1" s="8" t="s">
        <v>2</v>
      </c>
    </row>
    <row r="2" spans="1:3" x14ac:dyDescent="0.2">
      <c r="B2" s="5"/>
      <c r="C2" s="4"/>
    </row>
    <row r="3" spans="1:3" x14ac:dyDescent="0.2">
      <c r="B3" s="5"/>
      <c r="C3" s="4"/>
    </row>
    <row r="4" spans="1:3" x14ac:dyDescent="0.2">
      <c r="B4" s="5"/>
      <c r="C4" s="4"/>
    </row>
    <row r="5" spans="1:3" ht="45" customHeight="1" x14ac:dyDescent="0.2">
      <c r="A5" s="6"/>
      <c r="B5" s="2"/>
      <c r="C5" s="4"/>
    </row>
    <row r="6" spans="1:3" x14ac:dyDescent="0.2">
      <c r="B6" s="5"/>
      <c r="C6" s="4"/>
    </row>
    <row r="7" spans="1:3" x14ac:dyDescent="0.2">
      <c r="B7" s="5"/>
      <c r="C7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C1" workbookViewId="0">
      <selection activeCell="F5" sqref="F5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10.5" bestFit="1" customWidth="1"/>
    <col min="4" max="4" width="20.33203125" bestFit="1" customWidth="1"/>
    <col min="5" max="5" width="7.83203125" bestFit="1" customWidth="1"/>
    <col min="6" max="6" width="21" bestFit="1" customWidth="1"/>
    <col min="7" max="7" width="9.83203125" bestFit="1" customWidth="1"/>
    <col min="8" max="8" width="7.83203125" bestFit="1" customWidth="1"/>
    <col min="9" max="9" width="8.5" bestFit="1" customWidth="1"/>
    <col min="10" max="10" width="11.5" bestFit="1" customWidth="1"/>
    <col min="11" max="11" width="10.6640625" bestFit="1" customWidth="1"/>
    <col min="12" max="12" width="13.5" bestFit="1" customWidth="1"/>
    <col min="13" max="13" width="12.6640625" bestFit="1" customWidth="1"/>
  </cols>
  <sheetData>
    <row r="1" spans="1:13" s="4" customFormat="1" x14ac:dyDescent="0.2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 spans="1:13" x14ac:dyDescent="0.2">
      <c r="C2" s="1"/>
    </row>
    <row r="3" spans="1:13" x14ac:dyDescent="0.2">
      <c r="C3" s="1"/>
    </row>
    <row r="4" spans="1:13" x14ac:dyDescent="0.2">
      <c r="C4" s="1"/>
    </row>
    <row r="5" spans="1:13" x14ac:dyDescent="0.2">
      <c r="C5" s="1"/>
    </row>
    <row r="6" spans="1:13" x14ac:dyDescent="0.2">
      <c r="C6" s="1"/>
      <c r="L6" s="7"/>
    </row>
    <row r="7" spans="1:13" x14ac:dyDescent="0.2">
      <c r="L7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" sqref="M1"/>
    </sheetView>
  </sheetViews>
  <sheetFormatPr baseColWidth="10" defaultColWidth="8.83203125" defaultRowHeight="15" x14ac:dyDescent="0.2"/>
  <sheetData>
    <row r="1" spans="1:13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 x14ac:dyDescent="0.2">
      <c r="A2">
        <v>1</v>
      </c>
      <c r="B2" t="s">
        <v>3</v>
      </c>
      <c r="C2">
        <v>42916</v>
      </c>
      <c r="E2" t="s">
        <v>22</v>
      </c>
      <c r="F2" t="s">
        <v>23</v>
      </c>
      <c r="G2" t="s">
        <v>24</v>
      </c>
      <c r="H2">
        <v>1</v>
      </c>
      <c r="I2">
        <v>2550</v>
      </c>
      <c r="J2">
        <v>2550</v>
      </c>
      <c r="L2" t="s">
        <v>25</v>
      </c>
    </row>
    <row r="3" spans="1:13" x14ac:dyDescent="0.2">
      <c r="A3">
        <v>2</v>
      </c>
      <c r="B3" t="s">
        <v>3</v>
      </c>
      <c r="C3">
        <v>42916</v>
      </c>
      <c r="E3" t="s">
        <v>22</v>
      </c>
      <c r="F3" t="s">
        <v>23</v>
      </c>
      <c r="G3" t="s">
        <v>26</v>
      </c>
      <c r="H3">
        <v>1</v>
      </c>
      <c r="I3">
        <v>1595.85</v>
      </c>
      <c r="J3">
        <v>1595.85</v>
      </c>
      <c r="K3">
        <v>1595.85</v>
      </c>
    </row>
    <row r="4" spans="1:13" x14ac:dyDescent="0.2">
      <c r="A4">
        <v>2</v>
      </c>
      <c r="B4" t="s">
        <v>3</v>
      </c>
      <c r="C4">
        <v>42916</v>
      </c>
      <c r="E4" t="s">
        <v>22</v>
      </c>
      <c r="F4" t="s">
        <v>23</v>
      </c>
      <c r="G4" t="s">
        <v>27</v>
      </c>
      <c r="H4">
        <v>1</v>
      </c>
      <c r="I4">
        <v>94.86</v>
      </c>
      <c r="J4">
        <v>94.86</v>
      </c>
      <c r="K4">
        <v>94.86</v>
      </c>
    </row>
    <row r="5" spans="1:13" x14ac:dyDescent="0.2">
      <c r="A5">
        <v>3</v>
      </c>
      <c r="B5" t="s">
        <v>3</v>
      </c>
      <c r="C5">
        <v>42916</v>
      </c>
      <c r="E5" t="s">
        <v>22</v>
      </c>
      <c r="F5" t="s">
        <v>23</v>
      </c>
      <c r="G5" t="s">
        <v>28</v>
      </c>
      <c r="H5">
        <v>1</v>
      </c>
      <c r="I5">
        <v>11.53</v>
      </c>
      <c r="J5">
        <v>11.53</v>
      </c>
      <c r="K5">
        <v>11.53</v>
      </c>
    </row>
    <row r="6" spans="1:13" x14ac:dyDescent="0.2">
      <c r="A6">
        <v>4</v>
      </c>
      <c r="B6" t="s">
        <v>3</v>
      </c>
      <c r="C6">
        <v>42916</v>
      </c>
      <c r="E6" t="s">
        <v>22</v>
      </c>
      <c r="F6" t="s">
        <v>29</v>
      </c>
      <c r="G6" t="s">
        <v>30</v>
      </c>
      <c r="H6">
        <v>1</v>
      </c>
      <c r="I6">
        <v>468.51</v>
      </c>
      <c r="J6">
        <v>468.51</v>
      </c>
      <c r="L6">
        <v>2.5000000000000001E-2</v>
      </c>
    </row>
    <row r="7" spans="1:13" x14ac:dyDescent="0.2">
      <c r="A7">
        <v>5</v>
      </c>
      <c r="B7" t="s">
        <v>3</v>
      </c>
      <c r="C7" t="s">
        <v>31</v>
      </c>
      <c r="E7" t="s">
        <v>22</v>
      </c>
      <c r="F7" t="s">
        <v>23</v>
      </c>
      <c r="G7" t="s">
        <v>32</v>
      </c>
      <c r="H7">
        <v>1</v>
      </c>
      <c r="I7">
        <v>517.09</v>
      </c>
      <c r="J7">
        <v>517.09</v>
      </c>
      <c r="L7">
        <v>2.5000000000000001E-2</v>
      </c>
    </row>
    <row r="8" spans="1:13" x14ac:dyDescent="0.2">
      <c r="A8">
        <v>1</v>
      </c>
      <c r="B8" t="s">
        <v>4</v>
      </c>
      <c r="C8">
        <v>42916</v>
      </c>
      <c r="E8" t="s">
        <v>22</v>
      </c>
      <c r="F8" t="s">
        <v>23</v>
      </c>
      <c r="G8" t="s">
        <v>33</v>
      </c>
      <c r="H8">
        <v>1</v>
      </c>
      <c r="I8">
        <v>680</v>
      </c>
      <c r="J8">
        <v>680</v>
      </c>
      <c r="L8" t="s">
        <v>25</v>
      </c>
    </row>
    <row r="9" spans="1:13" x14ac:dyDescent="0.2">
      <c r="A9">
        <v>1</v>
      </c>
      <c r="B9" t="s">
        <v>5</v>
      </c>
      <c r="C9">
        <v>42916</v>
      </c>
      <c r="E9" t="s">
        <v>22</v>
      </c>
      <c r="F9" t="s">
        <v>23</v>
      </c>
      <c r="G9" t="s">
        <v>34</v>
      </c>
      <c r="H9">
        <v>1</v>
      </c>
      <c r="I9">
        <v>680</v>
      </c>
      <c r="J9">
        <v>680</v>
      </c>
      <c r="L9" t="s">
        <v>25</v>
      </c>
    </row>
    <row r="10" spans="1:13" x14ac:dyDescent="0.2">
      <c r="A10">
        <v>1</v>
      </c>
      <c r="B10" t="s">
        <v>5</v>
      </c>
      <c r="C10">
        <v>42916</v>
      </c>
      <c r="E10" t="s">
        <v>22</v>
      </c>
      <c r="F10" t="s">
        <v>23</v>
      </c>
      <c r="G10" t="s">
        <v>35</v>
      </c>
      <c r="H10">
        <v>1</v>
      </c>
      <c r="I10">
        <v>340</v>
      </c>
      <c r="J10">
        <v>340</v>
      </c>
      <c r="L10" t="s">
        <v>25</v>
      </c>
    </row>
    <row r="11" spans="1:13" x14ac:dyDescent="0.2">
      <c r="A11">
        <v>1</v>
      </c>
      <c r="B11" t="s">
        <v>6</v>
      </c>
      <c r="C11">
        <v>42916</v>
      </c>
      <c r="E11" t="s">
        <v>22</v>
      </c>
      <c r="F11">
        <v>42887</v>
      </c>
      <c r="G11" t="s">
        <v>36</v>
      </c>
      <c r="H11">
        <v>1</v>
      </c>
      <c r="I11">
        <v>18649.060000000001</v>
      </c>
      <c r="J11">
        <v>18649.060000000001</v>
      </c>
      <c r="K11">
        <v>18649.060000000001</v>
      </c>
    </row>
    <row r="12" spans="1:13" x14ac:dyDescent="0.2">
      <c r="A12">
        <v>1</v>
      </c>
      <c r="B12" t="s">
        <v>6</v>
      </c>
      <c r="C12">
        <v>42916</v>
      </c>
      <c r="E12" t="s">
        <v>22</v>
      </c>
      <c r="F12">
        <v>42887</v>
      </c>
      <c r="G12" t="s">
        <v>37</v>
      </c>
      <c r="H12">
        <v>1</v>
      </c>
      <c r="I12">
        <v>13.75</v>
      </c>
      <c r="J12">
        <v>13.75</v>
      </c>
      <c r="K12">
        <v>13.75</v>
      </c>
    </row>
    <row r="13" spans="1:13" x14ac:dyDescent="0.2">
      <c r="A13">
        <v>1</v>
      </c>
      <c r="B13" t="s">
        <v>6</v>
      </c>
      <c r="C13">
        <v>42916</v>
      </c>
      <c r="E13" t="s">
        <v>22</v>
      </c>
      <c r="F13">
        <v>42887</v>
      </c>
      <c r="G13" t="s">
        <v>38</v>
      </c>
      <c r="H13">
        <v>1</v>
      </c>
      <c r="I13">
        <v>4.51</v>
      </c>
      <c r="J13">
        <v>4.51</v>
      </c>
      <c r="K13">
        <v>4.51</v>
      </c>
    </row>
    <row r="14" spans="1:13" x14ac:dyDescent="0.2">
      <c r="A14">
        <v>1</v>
      </c>
      <c r="B14" t="s">
        <v>6</v>
      </c>
      <c r="C14">
        <v>42916</v>
      </c>
      <c r="E14" t="s">
        <v>22</v>
      </c>
      <c r="F14">
        <v>42887</v>
      </c>
      <c r="G14" t="s">
        <v>39</v>
      </c>
      <c r="H14">
        <v>1</v>
      </c>
      <c r="I14">
        <v>9.42</v>
      </c>
      <c r="J14">
        <v>9.42</v>
      </c>
      <c r="K14">
        <v>9.42</v>
      </c>
    </row>
    <row r="15" spans="1:13" x14ac:dyDescent="0.2">
      <c r="A15">
        <v>1</v>
      </c>
      <c r="B15" t="s">
        <v>6</v>
      </c>
      <c r="C15">
        <v>42916</v>
      </c>
      <c r="E15" t="s">
        <v>22</v>
      </c>
      <c r="F15">
        <v>42887</v>
      </c>
      <c r="G15" t="s">
        <v>40</v>
      </c>
      <c r="H15">
        <v>1</v>
      </c>
      <c r="I15">
        <v>432.9</v>
      </c>
      <c r="J15">
        <v>432.9</v>
      </c>
      <c r="K15">
        <v>432.9</v>
      </c>
    </row>
    <row r="16" spans="1:13" x14ac:dyDescent="0.2">
      <c r="A16">
        <v>1</v>
      </c>
      <c r="B16" t="s">
        <v>6</v>
      </c>
      <c r="C16">
        <v>42916</v>
      </c>
      <c r="E16" t="s">
        <v>22</v>
      </c>
      <c r="F16">
        <v>42887</v>
      </c>
      <c r="G16" t="s">
        <v>41</v>
      </c>
      <c r="H16">
        <v>1</v>
      </c>
      <c r="I16">
        <v>33.590000000000003</v>
      </c>
      <c r="J16">
        <v>33.590000000000003</v>
      </c>
      <c r="K16">
        <v>33.590000000000003</v>
      </c>
    </row>
    <row r="17" spans="1:12" x14ac:dyDescent="0.2">
      <c r="A17">
        <v>2</v>
      </c>
      <c r="B17" t="s">
        <v>6</v>
      </c>
      <c r="C17">
        <v>42916</v>
      </c>
      <c r="E17" t="s">
        <v>22</v>
      </c>
      <c r="F17">
        <v>42887</v>
      </c>
      <c r="G17" t="s">
        <v>42</v>
      </c>
      <c r="H17">
        <v>1</v>
      </c>
      <c r="I17">
        <f>K2*12.5%</f>
        <v>0</v>
      </c>
      <c r="J17">
        <v>2331.1325000000002</v>
      </c>
      <c r="L17">
        <v>0.125</v>
      </c>
    </row>
    <row r="18" spans="1:12" x14ac:dyDescent="0.2">
      <c r="A18">
        <v>1</v>
      </c>
      <c r="B18" t="s">
        <v>7</v>
      </c>
      <c r="C18">
        <v>42887</v>
      </c>
      <c r="D18" t="s">
        <v>43</v>
      </c>
      <c r="E18" t="s">
        <v>22</v>
      </c>
      <c r="F18">
        <v>42887</v>
      </c>
      <c r="G18" t="s">
        <v>44</v>
      </c>
      <c r="H18">
        <v>4.25</v>
      </c>
      <c r="I18">
        <v>100</v>
      </c>
      <c r="J18">
        <f>H2*I2</f>
        <v>2550</v>
      </c>
      <c r="L18" t="s">
        <v>45</v>
      </c>
    </row>
    <row r="19" spans="1:12" x14ac:dyDescent="0.2">
      <c r="A19">
        <v>1</v>
      </c>
      <c r="B19" t="s">
        <v>8</v>
      </c>
      <c r="C19">
        <v>42887</v>
      </c>
      <c r="E19" t="s">
        <v>22</v>
      </c>
      <c r="F19">
        <v>42887</v>
      </c>
      <c r="G19" t="s">
        <v>46</v>
      </c>
      <c r="H19">
        <v>1</v>
      </c>
      <c r="I19">
        <f>K2*14%</f>
        <v>0</v>
      </c>
      <c r="J19">
        <v>2164.5455999999999</v>
      </c>
      <c r="K19">
        <v>15461.04</v>
      </c>
      <c r="L19">
        <v>0.14000000000000001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Commercials</vt:lpstr>
      <vt:lpstr>Client 1</vt:lpstr>
      <vt:lpstr>Summary_cache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Sbudlender</dc:creator>
  <cp:keywords/>
  <dc:description/>
  <cp:lastModifiedBy>Microsoft Office User</cp:lastModifiedBy>
  <dcterms:created xsi:type="dcterms:W3CDTF">2017-07-04T10:31:31Z</dcterms:created>
  <dcterms:modified xsi:type="dcterms:W3CDTF">2017-07-20T10:18:12Z</dcterms:modified>
  <cp:category/>
</cp:coreProperties>
</file>