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hannl-my.sharepoint.com/personal/j_bol_student_han_nl/Documents/rgbBabay/design files/pcb/ledFlex/flexLeds/"/>
    </mc:Choice>
  </mc:AlternateContent>
  <xr:revisionPtr revIDLastSave="177" documentId="11_AD4D7A0C205A6B9A452FA8B1EF5C662C5BDEDD83" xr6:coauthVersionLast="47" xr6:coauthVersionMax="47" xr10:uidLastSave="{B6DE1C18-CBF8-427A-8F49-090823687A43}"/>
  <bookViews>
    <workbookView xWindow="-110" yWindow="-110" windowWidth="25820" windowHeight="1550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  <c r="K46" i="1" l="1"/>
</calcChain>
</file>

<file path=xl/sharedStrings.xml><?xml version="1.0" encoding="utf-8"?>
<sst xmlns="http://schemas.openxmlformats.org/spreadsheetml/2006/main" count="68" uniqueCount="46">
  <si>
    <t>Catagory</t>
  </si>
  <si>
    <t>Name/Value</t>
  </si>
  <si>
    <t>Mounting type</t>
  </si>
  <si>
    <t>Name in schematic:</t>
  </si>
  <si>
    <t>Footprint:</t>
  </si>
  <si>
    <t>Nr. per. PCB:</t>
  </si>
  <si>
    <t>Amount of PCBs:</t>
  </si>
  <si>
    <t>Total amount:</t>
  </si>
  <si>
    <t>To order:</t>
  </si>
  <si>
    <t>Price per.part:</t>
  </si>
  <si>
    <t>Price total:</t>
  </si>
  <si>
    <t>Link:</t>
  </si>
  <si>
    <t>SMD</t>
  </si>
  <si>
    <t>RESISTOR</t>
  </si>
  <si>
    <t>0805</t>
  </si>
  <si>
    <t>LED</t>
  </si>
  <si>
    <t>GREEN</t>
  </si>
  <si>
    <t>https://nl.mouser.com/ProductDetail/Lite-On/LTST-C171GKT?qs=DXsB9OwW3bmgO%252BU8es%2F20A%3D%3D</t>
  </si>
  <si>
    <t>BLUE</t>
  </si>
  <si>
    <t>https://nl.mouser.com/ProductDetail/Lite-On/LTST-C171TBKT?qs=DIGZ1Yxiz2%2FRYShBNqRoMg%3D%3D</t>
  </si>
  <si>
    <t>RED</t>
  </si>
  <si>
    <t>https://nl.mouser.com/ProductDetail/Lite-On/LTST-C171KRKT?qs=5XMAZBf2SiSTcAb1f5vDzw%3D%3D</t>
  </si>
  <si>
    <t>SWITCH</t>
  </si>
  <si>
    <t>Amount of PCBs</t>
  </si>
  <si>
    <t xml:space="preserve">   Total:    </t>
  </si>
  <si>
    <t>D6,D4,D5,D3,D9,D7,D1,D8,D10,D2</t>
  </si>
  <si>
    <t>D11,D19,D18,D14,D16,D13,D17,D15,D20,D12</t>
  </si>
  <si>
    <t>D30,D24,D21,D28,D22,D26,D27,D25,D29,D23</t>
  </si>
  <si>
    <t>LED8,LED7,LED5,LED6</t>
  </si>
  <si>
    <t>150141M173100</t>
  </si>
  <si>
    <t>https://nl.mouser.com/ProductDetail/Wurth-Elektronik/150141M173100?qs=2kOmHSv6VfT%2Fmnpysgc7Ng%3D%3D</t>
  </si>
  <si>
    <t>LED3,LED4,LED2,LED1</t>
  </si>
  <si>
    <t>19337CRSBHGHCA012T</t>
  </si>
  <si>
    <t>https://www.digikey.nl/en/products/detail/everlight-electronics-co-ltd/19-337C-RSBHGHC-A01-2T/8535285</t>
  </si>
  <si>
    <t>SW2,SW1</t>
  </si>
  <si>
    <t>SW3,SW4</t>
  </si>
  <si>
    <t>TL3342F260QG</t>
  </si>
  <si>
    <t>TS174805YE160SMTTR</t>
  </si>
  <si>
    <t>https://nl.mouser.com/ProductDetail/E-Switch/TL3342F260QG?qs=6C6BR4UgC3Of90YOH%2FEXyw%3D%3D</t>
  </si>
  <si>
    <t>https://nl.mouser.com/ProductDetail/CUI-Devices/TS17-48-05-YE-160-SMT-TR?qs=tlsG%2FOw5FFiMIbV0B74FuA%3D%3D</t>
  </si>
  <si>
    <t>R4, R5, R6</t>
  </si>
  <si>
    <t>20ohm</t>
  </si>
  <si>
    <t>165ohm</t>
  </si>
  <si>
    <t>R1, R2, R3, R7, R8, R9</t>
  </si>
  <si>
    <t>https://nl.mouser.com/ProductDetail/Panasonic/ERJ-P06J200V?qs=Zyl8A9hlmJp6FiObcOjnwA%3D%3D</t>
  </si>
  <si>
    <t>https://nl.mouser.com/ProductDetail/Panasonic/ERJ-P06F1650V?qs=iIVTEDlrHA1ep%2F%252BbygSiIA%3D%3D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</si>
</sst>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0" fillId="2" borderId="0" xfId="0" applyFill="1"/>
    <xf numFmtId="49" fontId="0" fillId="0" borderId="0" xfId="0" applyNumberFormat="1"/>
    <xf numFmtId="0" fontId="0" fillId="3" borderId="0" xfId="0" applyFill="1"/>
    <xf numFmtId="44" fontId="0" fillId="0" borderId="0" xfId="0" applyNumberFormat="1"/>
    <xf numFmtId="0" fontId="2" fillId="0" borderId="0" xfId="1"/>
    <xf numFmtId="49" fontId="0" fillId="0" borderId="0" xfId="0" applyNumberFormat="1" applyAlignment="1">
      <alignment horizontal="left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2">
    <cellStyle name="Hyperlink" xfId="1" builtinId="8"/>
    <cellStyle name="Standaard" xfId="0" builtinId="0"/>
  </cellStyles>
  <dxfs count="15"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fill>
        <patternFill>
          <fgColor indexed="64"/>
          <bgColor rgb="FF92D050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3E9E61-8BF5-4786-BFC6-87E5748FBA97}" name="Tabel1" displayName="Tabel1" ref="C1:L46" totalsRowCount="1" headerRowDxfId="14" headerRowBorderDxfId="13" tableBorderDxfId="12">
  <autoFilter ref="C1:L45" xr:uid="{213E9E61-8BF5-4786-BFC6-87E5748FBA97}"/>
  <tableColumns count="10">
    <tableColumn id="1" xr3:uid="{99F61D41-72B3-419B-B0CD-2AEA6E800739}" name="Name/Value" dataDxfId="8" totalsRowDxfId="4"/>
    <tableColumn id="2" xr3:uid="{6C39063B-5BB5-4D4A-BB9E-76AEE3F20E08}" name="Mounting type"/>
    <tableColumn id="3" xr3:uid="{638583A6-7C8F-4F85-8E0A-7295BEEDA6F9}" name="Footprint:" dataDxfId="7" totalsRowDxfId="3"/>
    <tableColumn id="4" xr3:uid="{923B5DAE-5F02-4990-9617-CD04A8352843}" name="Nr. per. PCB:"/>
    <tableColumn id="5" xr3:uid="{40B5361F-613D-4BC8-9001-E1786EE71F08}" name="Amount of PCBs:"/>
    <tableColumn id="6" xr3:uid="{B2494969-AA79-4E80-A2EB-34E15A622E5E}" name="Total amount:" totalsRowLabel="Amount of PCBs">
      <calculatedColumnFormula>F2*G2</calculatedColumnFormula>
    </tableColumn>
    <tableColumn id="7" xr3:uid="{58393592-A4E4-467C-A361-2ECF0F6EA02E}" name="To order:" totalsRowFunction="custom" totalsRowDxfId="2">
      <totalsRowFormula>#REF!</totalsRowFormula>
    </tableColumn>
    <tableColumn id="8" xr3:uid="{D339B2F9-0B7C-415B-A11F-33C3773F2079}" name="Price per.part:" totalsRowLabel="   Total:    " dataDxfId="6" totalsRowDxfId="1"/>
    <tableColumn id="9" xr3:uid="{E83248C2-F75A-41EC-95B8-127CA1BEB830}" name="Price total:" totalsRowFunction="custom" dataDxfId="5" totalsRowDxfId="0">
      <calculatedColumnFormula>I2*J2</calculatedColumnFormula>
      <totalsRowFormula>SUM(K2:K45)</totalsRowFormula>
    </tableColumn>
    <tableColumn id="10" xr3:uid="{0E10B1A8-A40F-4DC5-8B23-B26D7A48237D}" name="Link: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7EA6D5-A2FD-4682-8732-44A9A5AF3717}" name="Tabel2" displayName="Tabel2" ref="A1:B45" totalsRowShown="0" headerRowBorderDxfId="11" tableBorderDxfId="10">
  <autoFilter ref="A1:B45" xr:uid="{EB7EA6D5-A2FD-4682-8732-44A9A5AF3717}"/>
  <tableColumns count="2">
    <tableColumn id="1" xr3:uid="{8A683775-FCE7-4AED-89D0-AB5B06044399}" name="Catagory" dataDxfId="9"/>
    <tableColumn id="2" xr3:uid="{CC25BFA7-3D5D-4B7E-A4B2-4224DAC4F61B}" name="Name in schematic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l.mouser.com/ProductDetail/Panasonic/ERJ-P06J200V?qs=Zyl8A9hlmJp6FiObcOjnwA%3D%3D" TargetMode="External"/><Relationship Id="rId1" Type="http://schemas.openxmlformats.org/officeDocument/2006/relationships/hyperlink" Target="https://nl.mouser.com/ProductDetail/Lite-On/LTST-C171KRKT?qs=5XMAZBf2SiSTcAb1f5vDzw%3D%3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pane ySplit="1" topLeftCell="A2" activePane="bottomLeft" state="frozen"/>
      <selection pane="bottomLeft" activeCell="J11" sqref="J11"/>
    </sheetView>
  </sheetViews>
  <sheetFormatPr defaultRowHeight="14.5" x14ac:dyDescent="0.35"/>
  <cols>
    <col min="1" max="1" width="12.08984375" bestFit="1" customWidth="1"/>
    <col min="2" max="2" width="9.90625" customWidth="1"/>
    <col min="3" max="3" width="20.1796875" bestFit="1" customWidth="1"/>
    <col min="4" max="4" width="5.36328125" customWidth="1"/>
    <col min="5" max="5" width="57.08984375" bestFit="1" customWidth="1"/>
    <col min="6" max="6" width="16.453125" bestFit="1" customWidth="1"/>
    <col min="7" max="7" width="19.36328125" bestFit="1" customWidth="1"/>
    <col min="8" max="8" width="16.7265625" bestFit="1" customWidth="1"/>
    <col min="9" max="9" width="12.7265625" bestFit="1" customWidth="1"/>
    <col min="10" max="10" width="16.1796875" bestFit="1" customWidth="1"/>
    <col min="11" max="11" width="13.08984375" bestFit="1" customWidth="1"/>
    <col min="12" max="12" width="138.36328125" bestFit="1" customWidth="1"/>
  </cols>
  <sheetData>
    <row r="1" spans="1:12" ht="27" thickBot="1" x14ac:dyDescent="0.4">
      <c r="A1" s="2" t="s">
        <v>0</v>
      </c>
      <c r="B1" s="3" t="s">
        <v>3</v>
      </c>
      <c r="C1" s="4" t="s">
        <v>1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</row>
    <row r="2" spans="1:12" x14ac:dyDescent="0.35">
      <c r="A2" s="7" t="s">
        <v>15</v>
      </c>
      <c r="B2" t="s">
        <v>25</v>
      </c>
      <c r="C2" s="8" t="s">
        <v>20</v>
      </c>
      <c r="D2" t="s">
        <v>12</v>
      </c>
      <c r="E2" s="17" t="s">
        <v>14</v>
      </c>
      <c r="F2">
        <v>10</v>
      </c>
      <c r="G2">
        <v>2</v>
      </c>
      <c r="H2">
        <f t="shared" ref="H2:H10" si="0">F2*G2</f>
        <v>20</v>
      </c>
      <c r="I2" s="9">
        <v>30</v>
      </c>
      <c r="J2" s="10">
        <v>0.251</v>
      </c>
      <c r="K2" s="10">
        <f t="shared" ref="K2:K10" si="1">I2*J2</f>
        <v>7.53</v>
      </c>
      <c r="L2" s="11" t="s">
        <v>21</v>
      </c>
    </row>
    <row r="3" spans="1:12" x14ac:dyDescent="0.35">
      <c r="A3" s="7" t="s">
        <v>15</v>
      </c>
      <c r="B3" t="s">
        <v>26</v>
      </c>
      <c r="C3" s="8" t="s">
        <v>16</v>
      </c>
      <c r="D3" t="s">
        <v>12</v>
      </c>
      <c r="E3" s="17" t="s">
        <v>14</v>
      </c>
      <c r="F3">
        <v>10</v>
      </c>
      <c r="G3">
        <v>2</v>
      </c>
      <c r="H3">
        <f t="shared" si="0"/>
        <v>20</v>
      </c>
      <c r="I3" s="9">
        <v>30</v>
      </c>
      <c r="J3" s="10">
        <v>0.214</v>
      </c>
      <c r="K3" s="10">
        <f t="shared" si="1"/>
        <v>6.42</v>
      </c>
      <c r="L3" s="11" t="s">
        <v>17</v>
      </c>
    </row>
    <row r="4" spans="1:12" x14ac:dyDescent="0.35">
      <c r="A4" s="7" t="s">
        <v>15</v>
      </c>
      <c r="B4" t="s">
        <v>27</v>
      </c>
      <c r="C4" s="8" t="s">
        <v>18</v>
      </c>
      <c r="D4" t="s">
        <v>12</v>
      </c>
      <c r="E4" s="17" t="s">
        <v>14</v>
      </c>
      <c r="F4">
        <v>10</v>
      </c>
      <c r="G4">
        <v>2</v>
      </c>
      <c r="H4">
        <f t="shared" si="0"/>
        <v>20</v>
      </c>
      <c r="I4" s="9">
        <v>30</v>
      </c>
      <c r="J4" s="10">
        <v>0.28799999999999998</v>
      </c>
      <c r="K4" s="10">
        <f t="shared" si="1"/>
        <v>8.6399999999999988</v>
      </c>
      <c r="L4" s="11" t="s">
        <v>19</v>
      </c>
    </row>
    <row r="5" spans="1:12" x14ac:dyDescent="0.35">
      <c r="A5" s="7" t="s">
        <v>15</v>
      </c>
      <c r="B5" t="s">
        <v>28</v>
      </c>
      <c r="C5" t="s">
        <v>29</v>
      </c>
      <c r="D5" t="s">
        <v>12</v>
      </c>
      <c r="E5" t="s">
        <v>29</v>
      </c>
      <c r="F5">
        <v>4</v>
      </c>
      <c r="G5">
        <v>2</v>
      </c>
      <c r="H5">
        <f t="shared" si="0"/>
        <v>8</v>
      </c>
      <c r="I5" s="9">
        <v>10</v>
      </c>
      <c r="J5" s="10">
        <v>0.46</v>
      </c>
      <c r="K5" s="10">
        <f t="shared" si="1"/>
        <v>4.6000000000000005</v>
      </c>
      <c r="L5" s="11" t="s">
        <v>30</v>
      </c>
    </row>
    <row r="6" spans="1:12" x14ac:dyDescent="0.35">
      <c r="A6" s="7" t="s">
        <v>15</v>
      </c>
      <c r="B6" t="s">
        <v>31</v>
      </c>
      <c r="C6" t="s">
        <v>32</v>
      </c>
      <c r="D6" t="s">
        <v>12</v>
      </c>
      <c r="E6" t="s">
        <v>32</v>
      </c>
      <c r="F6">
        <v>4</v>
      </c>
      <c r="G6">
        <v>2</v>
      </c>
      <c r="H6">
        <f t="shared" si="0"/>
        <v>8</v>
      </c>
      <c r="I6" s="9">
        <v>10</v>
      </c>
      <c r="J6" s="10">
        <v>0.3</v>
      </c>
      <c r="K6" s="10">
        <f t="shared" si="1"/>
        <v>3</v>
      </c>
      <c r="L6" s="11" t="s">
        <v>33</v>
      </c>
    </row>
    <row r="7" spans="1:12" x14ac:dyDescent="0.35">
      <c r="A7" s="7" t="s">
        <v>22</v>
      </c>
      <c r="B7" t="s">
        <v>34</v>
      </c>
      <c r="C7" t="s">
        <v>36</v>
      </c>
      <c r="D7" t="s">
        <v>12</v>
      </c>
      <c r="E7" t="s">
        <v>36</v>
      </c>
      <c r="F7">
        <v>2</v>
      </c>
      <c r="G7">
        <v>2</v>
      </c>
      <c r="H7">
        <f t="shared" si="0"/>
        <v>4</v>
      </c>
      <c r="I7" s="9">
        <v>5</v>
      </c>
      <c r="J7" s="10">
        <v>0.61</v>
      </c>
      <c r="K7" s="10">
        <f t="shared" si="1"/>
        <v>3.05</v>
      </c>
      <c r="L7" s="11" t="s">
        <v>38</v>
      </c>
    </row>
    <row r="8" spans="1:12" x14ac:dyDescent="0.35">
      <c r="A8" s="7" t="s">
        <v>22</v>
      </c>
      <c r="B8" t="s">
        <v>35</v>
      </c>
      <c r="C8" t="s">
        <v>37</v>
      </c>
      <c r="D8" t="s">
        <v>12</v>
      </c>
      <c r="E8" t="s">
        <v>37</v>
      </c>
      <c r="F8">
        <v>2</v>
      </c>
      <c r="G8">
        <v>2</v>
      </c>
      <c r="H8">
        <f t="shared" si="0"/>
        <v>4</v>
      </c>
      <c r="I8" s="9">
        <v>5</v>
      </c>
      <c r="J8" s="10">
        <v>0.26</v>
      </c>
      <c r="K8" s="10">
        <f t="shared" si="1"/>
        <v>1.3</v>
      </c>
      <c r="L8" s="11" t="s">
        <v>39</v>
      </c>
    </row>
    <row r="9" spans="1:12" x14ac:dyDescent="0.35">
      <c r="A9" s="7" t="s">
        <v>13</v>
      </c>
      <c r="B9" t="s">
        <v>40</v>
      </c>
      <c r="C9" s="12" t="s">
        <v>41</v>
      </c>
      <c r="D9" t="s">
        <v>12</v>
      </c>
      <c r="E9" s="12" t="s">
        <v>14</v>
      </c>
      <c r="F9">
        <v>3</v>
      </c>
      <c r="G9">
        <v>2</v>
      </c>
      <c r="H9">
        <f t="shared" si="0"/>
        <v>6</v>
      </c>
      <c r="I9" s="9">
        <v>10</v>
      </c>
      <c r="J9" s="10">
        <v>4.7E-2</v>
      </c>
      <c r="K9" s="10">
        <f t="shared" si="1"/>
        <v>0.47</v>
      </c>
      <c r="L9" s="11" t="s">
        <v>44</v>
      </c>
    </row>
    <row r="10" spans="1:12" x14ac:dyDescent="0.35">
      <c r="A10" s="7" t="s">
        <v>13</v>
      </c>
      <c r="B10" t="s">
        <v>43</v>
      </c>
      <c r="C10" s="12" t="s">
        <v>42</v>
      </c>
      <c r="D10" t="s">
        <v>12</v>
      </c>
      <c r="E10" s="12" t="s">
        <v>14</v>
      </c>
      <c r="F10">
        <v>6</v>
      </c>
      <c r="G10">
        <v>2</v>
      </c>
      <c r="H10">
        <f t="shared" si="0"/>
        <v>12</v>
      </c>
      <c r="I10" s="9">
        <v>20</v>
      </c>
      <c r="J10" s="10">
        <v>0.16</v>
      </c>
      <c r="K10" s="10">
        <f t="shared" si="1"/>
        <v>3.2</v>
      </c>
      <c r="L10" s="11" t="s">
        <v>45</v>
      </c>
    </row>
    <row r="11" spans="1:12" x14ac:dyDescent="0.3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35">
      <c r="A12" s="7"/>
      <c r="C12" s="8"/>
      <c r="E12" s="8"/>
      <c r="I12" s="9"/>
      <c r="J12" s="10"/>
      <c r="K12" s="10"/>
      <c r="L12" s="11"/>
    </row>
    <row r="13" spans="1:12" x14ac:dyDescent="0.35">
      <c r="A13" s="7"/>
      <c r="C13" s="12"/>
      <c r="E13" s="12"/>
      <c r="I13" s="9"/>
      <c r="J13" s="10"/>
      <c r="K13" s="10"/>
      <c r="L13" s="11"/>
    </row>
    <row r="14" spans="1:12" ht="18" customHeight="1" x14ac:dyDescent="0.35">
      <c r="A14" s="7"/>
      <c r="C14" s="8"/>
      <c r="E14" s="8"/>
      <c r="I14" s="9"/>
      <c r="J14" s="10"/>
      <c r="K14" s="10"/>
      <c r="L14" s="11"/>
    </row>
    <row r="15" spans="1:12" x14ac:dyDescent="0.35">
      <c r="A15" s="7"/>
      <c r="C15" s="8"/>
      <c r="E15" s="12"/>
      <c r="I15" s="9"/>
      <c r="J15" s="10"/>
      <c r="K15" s="10"/>
      <c r="L15" s="11"/>
    </row>
    <row r="16" spans="1:12" x14ac:dyDescent="0.35">
      <c r="A16" s="7"/>
      <c r="C16" s="8"/>
      <c r="E16" s="12"/>
      <c r="I16" s="9"/>
      <c r="J16" s="10"/>
      <c r="K16" s="10"/>
      <c r="L16" s="11"/>
    </row>
    <row r="17" spans="1:12" x14ac:dyDescent="0.35">
      <c r="A17" s="7"/>
      <c r="C17" s="12"/>
      <c r="E17" s="12"/>
      <c r="I17" s="9"/>
      <c r="J17" s="10"/>
      <c r="K17" s="10"/>
      <c r="L17" s="11"/>
    </row>
    <row r="18" spans="1:12" x14ac:dyDescent="0.35">
      <c r="A18" s="7"/>
      <c r="C18" s="12"/>
      <c r="E18" s="12"/>
      <c r="I18" s="9"/>
      <c r="J18" s="10"/>
      <c r="K18" s="10"/>
      <c r="L18" s="11"/>
    </row>
    <row r="19" spans="1:12" x14ac:dyDescent="0.35">
      <c r="A19" s="7"/>
      <c r="C19" s="12"/>
      <c r="E19" s="12"/>
      <c r="I19" s="9"/>
      <c r="J19" s="10"/>
      <c r="K19" s="10"/>
      <c r="L19" s="11"/>
    </row>
    <row r="20" spans="1:12" x14ac:dyDescent="0.35">
      <c r="A20" s="7"/>
      <c r="C20" s="12"/>
      <c r="E20" s="12"/>
      <c r="I20" s="9"/>
      <c r="J20" s="10"/>
      <c r="K20" s="10"/>
      <c r="L20" s="11"/>
    </row>
    <row r="21" spans="1:12" x14ac:dyDescent="0.35">
      <c r="A21" s="7"/>
      <c r="C21" s="12"/>
      <c r="E21" s="12"/>
      <c r="I21" s="9"/>
      <c r="J21" s="10"/>
      <c r="K21" s="10"/>
      <c r="L21" s="11"/>
    </row>
    <row r="22" spans="1:12" x14ac:dyDescent="0.35">
      <c r="A22" s="7"/>
      <c r="C22" s="8"/>
      <c r="E22" s="8"/>
      <c r="I22" s="9"/>
      <c r="J22" s="10"/>
      <c r="K22" s="10"/>
      <c r="L22" s="11"/>
    </row>
    <row r="23" spans="1:12" x14ac:dyDescent="0.35">
      <c r="A23" s="7"/>
      <c r="C23" s="12"/>
      <c r="E23" s="8"/>
      <c r="I23" s="9"/>
      <c r="J23" s="10"/>
      <c r="K23" s="10"/>
      <c r="L23" s="11"/>
    </row>
    <row r="24" spans="1:12" x14ac:dyDescent="0.35">
      <c r="A24" s="7"/>
      <c r="C24" s="12"/>
      <c r="E24" s="12"/>
      <c r="I24" s="9"/>
      <c r="J24" s="10"/>
      <c r="K24" s="10"/>
      <c r="L24" s="11"/>
    </row>
    <row r="25" spans="1:12" x14ac:dyDescent="0.35">
      <c r="A25" s="7"/>
      <c r="C25" s="12"/>
      <c r="E25" s="12"/>
      <c r="I25" s="9"/>
      <c r="J25" s="10"/>
      <c r="K25" s="10"/>
      <c r="L25" s="11"/>
    </row>
    <row r="26" spans="1:12" x14ac:dyDescent="0.35">
      <c r="A26" s="7"/>
      <c r="C26" s="12"/>
      <c r="E26" s="8"/>
      <c r="I26" s="9"/>
      <c r="J26" s="10"/>
      <c r="K26" s="10"/>
      <c r="L26" s="11"/>
    </row>
    <row r="27" spans="1:12" x14ac:dyDescent="0.35">
      <c r="A27" s="7"/>
      <c r="C27" s="12"/>
      <c r="E27" s="12"/>
      <c r="I27" s="9"/>
      <c r="J27" s="10"/>
      <c r="K27" s="10"/>
      <c r="L27" s="11"/>
    </row>
    <row r="28" spans="1:12" x14ac:dyDescent="0.35">
      <c r="A28" s="7"/>
      <c r="B28" s="13"/>
      <c r="C28" s="14"/>
      <c r="E28" s="12"/>
      <c r="I28" s="9"/>
      <c r="J28" s="10"/>
      <c r="K28" s="10"/>
      <c r="L28" s="11"/>
    </row>
    <row r="29" spans="1:12" x14ac:dyDescent="0.35">
      <c r="A29" s="7"/>
      <c r="C29" s="12"/>
      <c r="E29" s="12"/>
      <c r="I29" s="9"/>
      <c r="J29" s="10"/>
      <c r="K29" s="10"/>
      <c r="L29" s="11"/>
    </row>
    <row r="30" spans="1:12" x14ac:dyDescent="0.35">
      <c r="A30" s="7"/>
      <c r="C30" s="12"/>
      <c r="E30" s="12"/>
      <c r="I30" s="9"/>
      <c r="J30" s="10"/>
      <c r="K30" s="10"/>
      <c r="L30" s="11"/>
    </row>
    <row r="31" spans="1:12" x14ac:dyDescent="0.35">
      <c r="A31" s="7"/>
      <c r="C31" s="12"/>
      <c r="E31" s="12"/>
      <c r="I31" s="9"/>
      <c r="J31" s="10"/>
      <c r="K31" s="10"/>
      <c r="L31" s="11"/>
    </row>
    <row r="32" spans="1:12" x14ac:dyDescent="0.35">
      <c r="A32" s="7"/>
      <c r="C32" s="8"/>
      <c r="E32" s="12"/>
      <c r="I32" s="9"/>
      <c r="J32" s="10"/>
      <c r="K32" s="10"/>
      <c r="L32" s="11"/>
    </row>
    <row r="33" spans="1:12" x14ac:dyDescent="0.35">
      <c r="A33" s="7"/>
      <c r="C33" s="12"/>
      <c r="E33" s="8"/>
      <c r="I33" s="9"/>
      <c r="J33" s="10"/>
      <c r="K33" s="10"/>
      <c r="L33" s="11"/>
    </row>
    <row r="34" spans="1:12" x14ac:dyDescent="0.35">
      <c r="A34" s="7"/>
      <c r="C34" s="12"/>
      <c r="E34" s="8"/>
      <c r="I34" s="9"/>
      <c r="J34" s="10"/>
      <c r="K34" s="10"/>
      <c r="L34" s="11"/>
    </row>
    <row r="35" spans="1:12" x14ac:dyDescent="0.35">
      <c r="A35" s="7"/>
      <c r="C35" s="8"/>
      <c r="E35" s="8"/>
      <c r="I35" s="9"/>
      <c r="J35" s="10"/>
      <c r="K35" s="10"/>
      <c r="L35" s="11"/>
    </row>
    <row r="36" spans="1:12" x14ac:dyDescent="0.35">
      <c r="A36" s="7"/>
      <c r="C36" s="8"/>
      <c r="E36" s="8"/>
      <c r="I36" s="9"/>
      <c r="J36" s="10"/>
      <c r="K36" s="10"/>
      <c r="L36" s="11"/>
    </row>
    <row r="37" spans="1:12" x14ac:dyDescent="0.35">
      <c r="A37" s="7"/>
      <c r="C37" s="8"/>
      <c r="E37" s="8"/>
      <c r="I37" s="9"/>
      <c r="J37" s="10"/>
      <c r="K37" s="10"/>
      <c r="L37" s="11"/>
    </row>
    <row r="38" spans="1:12" x14ac:dyDescent="0.35">
      <c r="A38" s="7"/>
      <c r="C38" s="8"/>
      <c r="E38" s="8"/>
      <c r="I38" s="9"/>
      <c r="J38" s="10"/>
      <c r="K38" s="10"/>
      <c r="L38" s="11"/>
    </row>
    <row r="39" spans="1:12" x14ac:dyDescent="0.35">
      <c r="A39" s="7"/>
      <c r="C39" s="8"/>
      <c r="E39" s="8"/>
      <c r="I39" s="9"/>
      <c r="J39" s="10"/>
      <c r="K39" s="10"/>
      <c r="L39" s="11"/>
    </row>
    <row r="40" spans="1:12" x14ac:dyDescent="0.35">
      <c r="A40" s="7"/>
      <c r="C40" s="8"/>
      <c r="E40" s="12"/>
      <c r="I40" s="9"/>
      <c r="J40" s="10"/>
      <c r="K40" s="10"/>
      <c r="L40" s="11"/>
    </row>
    <row r="41" spans="1:12" x14ac:dyDescent="0.35">
      <c r="A41" s="7"/>
      <c r="C41" s="8"/>
      <c r="E41" s="8"/>
      <c r="I41" s="9"/>
      <c r="J41" s="10"/>
      <c r="K41" s="10"/>
      <c r="L41" s="11"/>
    </row>
    <row r="42" spans="1:12" x14ac:dyDescent="0.35">
      <c r="A42" s="7"/>
      <c r="C42" s="12"/>
      <c r="E42" s="12"/>
      <c r="I42" s="9"/>
      <c r="J42" s="10"/>
      <c r="K42" s="10"/>
      <c r="L42" s="11"/>
    </row>
    <row r="43" spans="1:12" x14ac:dyDescent="0.35">
      <c r="A43" s="7"/>
      <c r="C43" s="12"/>
      <c r="E43" s="12"/>
      <c r="I43" s="9"/>
      <c r="J43" s="10"/>
      <c r="K43" s="10"/>
      <c r="L43" s="11"/>
    </row>
    <row r="44" spans="1:12" x14ac:dyDescent="0.35">
      <c r="A44" s="7"/>
      <c r="C44" s="12"/>
      <c r="E44" s="12"/>
      <c r="I44" s="9"/>
      <c r="J44" s="10"/>
      <c r="K44" s="10"/>
      <c r="L44" s="11"/>
    </row>
    <row r="45" spans="1:12" x14ac:dyDescent="0.35">
      <c r="A45" s="15"/>
      <c r="C45" s="8"/>
      <c r="E45" s="8"/>
      <c r="I45" s="9"/>
      <c r="J45" s="10"/>
      <c r="K45" s="10"/>
      <c r="L45" s="11"/>
    </row>
    <row r="46" spans="1:12" x14ac:dyDescent="0.35">
      <c r="C46" s="16"/>
      <c r="E46" s="16"/>
      <c r="H46" t="s">
        <v>23</v>
      </c>
      <c r="I46" s="1" t="e">
        <f>#REF!</f>
        <v>#REF!</v>
      </c>
      <c r="J46" s="10" t="s">
        <v>24</v>
      </c>
      <c r="K46" s="10">
        <f>SUM(K2:K45)</f>
        <v>38.209999999999994</v>
      </c>
    </row>
  </sheetData>
  <phoneticPr fontId="1" type="noConversion"/>
  <hyperlinks>
    <hyperlink ref="L2" r:id="rId1" xr:uid="{ADB17C02-B702-4A98-B9FB-DB9AE7B28ED4}"/>
    <hyperlink ref="L9" r:id="rId2" xr:uid="{02F665C3-E24E-4A85-8D4C-EF2B3AAFAE59}"/>
  </hyperlinks>
  <pageMargins left="0.7" right="0.7" top="0.75" bottom="0.75" header="0.3" footer="0.3"/>
  <pageSetup paperSize="9" orientation="portrait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bol</dc:creator>
  <cp:lastModifiedBy>Joris Bol (student)</cp:lastModifiedBy>
  <dcterms:created xsi:type="dcterms:W3CDTF">2015-06-05T18:19:34Z</dcterms:created>
  <dcterms:modified xsi:type="dcterms:W3CDTF">2023-09-25T12:49:50Z</dcterms:modified>
</cp:coreProperties>
</file>