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D:\4a\Robotech\Documentations\Commande\"/>
    </mc:Choice>
  </mc:AlternateContent>
  <xr:revisionPtr revIDLastSave="0" documentId="13_ncr:1_{8B31AE53-9642-4AD6-9CC2-1E47D7E9BDA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Feuil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5" roundtripDataSignature="AMtx7mhDCdEluVQDpScRZYmqcAomFY+k4Q=="/>
    </ext>
  </extLst>
</workbook>
</file>

<file path=xl/calcChain.xml><?xml version="1.0" encoding="utf-8"?>
<calcChain xmlns="http://schemas.openxmlformats.org/spreadsheetml/2006/main">
  <c r="J28" i="1" l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L44" i="1" l="1"/>
  <c r="L47" i="1" l="1"/>
  <c r="L49" i="1"/>
  <c r="L50" i="1"/>
  <c r="L51" i="1"/>
  <c r="L52" i="1"/>
  <c r="L53" i="1"/>
  <c r="L54" i="1"/>
  <c r="L48" i="1"/>
  <c r="L46" i="1"/>
  <c r="L45" i="1"/>
  <c r="L43" i="1"/>
  <c r="L42" i="1"/>
  <c r="L41" i="1"/>
  <c r="L40" i="1"/>
  <c r="L39" i="1"/>
  <c r="L38" i="1"/>
  <c r="L37" i="1"/>
  <c r="L36" i="1"/>
  <c r="L35" i="1"/>
  <c r="L34" i="1"/>
  <c r="J27" i="1" l="1"/>
  <c r="L27" i="1" s="1"/>
  <c r="L28" i="1"/>
  <c r="L29" i="1"/>
  <c r="L30" i="1"/>
  <c r="L31" i="1"/>
  <c r="L32" i="1"/>
  <c r="L33" i="1"/>
  <c r="L56" i="1" l="1"/>
</calcChain>
</file>

<file path=xl/sharedStrings.xml><?xml version="1.0" encoding="utf-8"?>
<sst xmlns="http://schemas.openxmlformats.org/spreadsheetml/2006/main" count="73" uniqueCount="63">
  <si>
    <t xml:space="preserve"> </t>
  </si>
  <si>
    <t xml:space="preserve">   </t>
  </si>
  <si>
    <t>ANNEXE AU BON DE COMMANDE</t>
  </si>
  <si>
    <t>Demandeur :</t>
  </si>
  <si>
    <t xml:space="preserve">Numéro du Centre de Coût : </t>
  </si>
  <si>
    <t xml:space="preserve">Désignation du C.C. : </t>
  </si>
  <si>
    <t>N° Elément d'Organigramme Technique de Projet (EOTP)</t>
  </si>
  <si>
    <t>*</t>
  </si>
  <si>
    <t xml:space="preserve">: </t>
  </si>
  <si>
    <t>Suite à donner à la commande :</t>
  </si>
  <si>
    <t xml:space="preserve">Objet de la commande : </t>
  </si>
  <si>
    <t>Robotech Nancy</t>
  </si>
  <si>
    <t>à expédier</t>
  </si>
  <si>
    <t>Nom du fournisseur :</t>
  </si>
  <si>
    <t>Adresse postale :</t>
  </si>
  <si>
    <t xml:space="preserve">à remettre au demandeur </t>
  </si>
  <si>
    <t>Adresse électronique :</t>
  </si>
  <si>
    <t>renseigner obligatoirement cette rubrique si vous utilisez les crédits relatifs à un EOTP.</t>
  </si>
  <si>
    <t>Un n° EOTP est attribué pour toutes les opérations nécessitant un suivi comme par exemple : projets retenus en Dossier Sur Projet DSP ou</t>
  </si>
  <si>
    <t>contrat quadriennal, subventions ANR, contrats de recherche (SAIC), opérations immobilières de maintenance lourde, colloques ….</t>
  </si>
  <si>
    <t>Chaque fois qu'une opération sera affectée d'un n° EOTP, le porteur de projet en sera informé par remise d'une fiche spécifique.</t>
  </si>
  <si>
    <t>DESIGNATION</t>
  </si>
  <si>
    <t>Quantité</t>
  </si>
  <si>
    <t>Prix HT</t>
  </si>
  <si>
    <t>T.V.A</t>
  </si>
  <si>
    <t>Prix TTC</t>
  </si>
  <si>
    <t>Coût global de cette commande (estimatif en l'absence de devis) TTC</t>
  </si>
  <si>
    <t>Visa du Responsable du centre de coût (C.C.).</t>
  </si>
  <si>
    <t>Visa du Service Technique Informatique 
(pour les commandes de nature informatique)</t>
  </si>
  <si>
    <t>Date :</t>
  </si>
  <si>
    <t>Signature :</t>
  </si>
  <si>
    <r>
      <t xml:space="preserve"> 2,rue Jean Lamour - 54 519 Vandoeuvre-lès-Nancy cedex - </t>
    </r>
    <r>
      <rPr>
        <b/>
        <sz val="8"/>
        <rFont val="Arial"/>
        <family val="2"/>
      </rPr>
      <t>Tél</t>
    </r>
    <r>
      <rPr>
        <sz val="8"/>
        <rFont val="Arial"/>
        <family val="2"/>
      </rPr>
      <t xml:space="preserve"> : 03 83 68 50 00 - </t>
    </r>
    <r>
      <rPr>
        <b/>
        <sz val="8"/>
        <rFont val="Arial"/>
        <family val="2"/>
      </rPr>
      <t>Fax</t>
    </r>
    <r>
      <rPr>
        <sz val="8"/>
        <rFont val="Arial"/>
        <family val="2"/>
      </rPr>
      <t xml:space="preserve"> : 03 83 68 50 01</t>
    </r>
  </si>
  <si>
    <t>à remettre au coursier de Polytech Nancy</t>
  </si>
  <si>
    <t>Adresse électronique : marie-lise.lemarquis@univ.lorraine.fr</t>
  </si>
  <si>
    <t>Nom : Noizette Jean-Luc</t>
  </si>
  <si>
    <t>NOIZETTE Jean-Luc</t>
  </si>
  <si>
    <t>Projet robotique (Robotech)</t>
  </si>
  <si>
    <t>x</t>
  </si>
  <si>
    <t>Christophe.Arnould@rs-components.com</t>
  </si>
  <si>
    <t>RS Components SAS</t>
  </si>
  <si>
    <t>60031 Beauvais cedex</t>
  </si>
  <si>
    <t>Rue Norman King - CS 40453</t>
  </si>
  <si>
    <t>122-5776</t>
  </si>
  <si>
    <t>Module ZigBee Digi International XB24CZ7SIT-004</t>
  </si>
  <si>
    <t>121-3520</t>
  </si>
  <si>
    <t>115-6283</t>
  </si>
  <si>
    <t>699-7957</t>
  </si>
  <si>
    <t>Résistance CMS 22mΩ ±1%, série ERJMP2</t>
  </si>
  <si>
    <t>Commutateur, SIP, 2 voies , 500 mA ; 24 V</t>
  </si>
  <si>
    <t>Diode TVS AEC-Q101 Bidirectionnel, claq. 4V</t>
  </si>
  <si>
    <t>103-6511</t>
  </si>
  <si>
    <t>103-6527</t>
  </si>
  <si>
    <t>Fiche banane RS PRO Rouge Femelle 10A 50V</t>
  </si>
  <si>
    <t>Fiche banane RS PRO Noir Femelle 10A 50V</t>
  </si>
  <si>
    <t>202-4062</t>
  </si>
  <si>
    <t>Interrupteur d'alimentation intelligent High Side, High Side MOSFET Switch</t>
  </si>
  <si>
    <t>861-0163</t>
  </si>
  <si>
    <t>LED Jaune, CMS, 1608 (0603), 2,5 V</t>
  </si>
  <si>
    <t>861-0096 </t>
  </si>
  <si>
    <t>LED Vert, CMS, 1608 (0603), 2,5 V</t>
  </si>
  <si>
    <t>LED Rouge, CMS, 1608 (0603), 2,5 V</t>
  </si>
  <si>
    <t>861-0150 </t>
  </si>
  <si>
    <t>Date : 25/11/2020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</si>
</sst>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-* #,##0.00\ [$€]_-;\-* #,##0.00\ [$€]_-;_-* &quot;-&quot;??\ [$€]_-;_-@"/>
    <numFmt numFmtId="165" formatCode="_-* #,##0.000\ [$€]_-;\-* #,##0.000\ [$€]_-;_-* &quot;-&quot;??\ [$€]_-;_-@"/>
    <numFmt numFmtId="166" formatCode="_-* #,##0.00\ [$€-1]_-;\-* #,##0.00\ [$€-1]_-;_-* &quot;-&quot;??\ [$€-1]_-;_-@"/>
    <numFmt numFmtId="167" formatCode="d\ mmmm\ yyyy"/>
    <numFmt numFmtId="169" formatCode="_-* #,##0.000\ &quot;€&quot;_-;\-* #,##0.000\ &quot;€&quot;_-;_-* &quot;-&quot;??\ &quot;€&quot;_-;_-@_-"/>
    <numFmt numFmtId="170" formatCode="_-* #,##0.00\ [$€-803]_-;\-* #,##0.00\ [$€-803]_-;_-* &quot;-&quot;??\ [$€-803]_-;_-@_-"/>
  </numFmts>
  <fonts count="29">
    <font>
      <sz val="10"/>
      <color rgb="FF000000"/>
      <name val="Arial"/>
    </font>
    <font>
      <sz val="10"/>
      <color theme="1"/>
      <name val="Arial"/>
      <family val="2"/>
    </font>
    <font>
      <b/>
      <sz val="18"/>
      <color theme="1"/>
      <name val="Arial"/>
      <family val="2"/>
    </font>
    <font>
      <sz val="10"/>
      <color theme="1"/>
      <name val="Times New Roman"/>
      <family val="1"/>
    </font>
    <font>
      <b/>
      <sz val="14"/>
      <color theme="1"/>
      <name val="Arial"/>
      <family val="2"/>
    </font>
    <font>
      <sz val="10"/>
      <color theme="1"/>
      <name val="Calibri"/>
      <family val="2"/>
    </font>
    <font>
      <b/>
      <sz val="12"/>
      <color theme="1"/>
      <name val="Arimo"/>
    </font>
    <font>
      <b/>
      <sz val="8"/>
      <color theme="1"/>
      <name val="Arial"/>
      <family val="2"/>
    </font>
    <font>
      <b/>
      <sz val="10"/>
      <color theme="1"/>
      <name val="Arimo"/>
    </font>
    <font>
      <b/>
      <sz val="10"/>
      <color theme="1"/>
      <name val="Arial"/>
      <family val="2"/>
    </font>
    <font>
      <sz val="16"/>
      <color theme="1"/>
      <name val="Arial"/>
      <family val="2"/>
    </font>
    <font>
      <b/>
      <sz val="9"/>
      <color theme="1"/>
      <name val="Arimo"/>
    </font>
    <font>
      <sz val="10"/>
      <name val="Arial"/>
      <family val="2"/>
    </font>
    <font>
      <sz val="10"/>
      <color theme="1"/>
      <name val="Arimo"/>
    </font>
    <font>
      <sz val="14"/>
      <color theme="1"/>
      <name val="Arial"/>
      <family val="2"/>
    </font>
    <font>
      <sz val="8"/>
      <color theme="1"/>
      <name val="Arial"/>
      <family val="2"/>
    </font>
    <font>
      <i/>
      <sz val="10"/>
      <color theme="1"/>
      <name val="Arimo"/>
    </font>
    <font>
      <b/>
      <sz val="11"/>
      <color theme="1"/>
      <name val="Arial"/>
      <family val="2"/>
    </font>
    <font>
      <sz val="8"/>
      <color theme="1"/>
      <name val="Arimo"/>
    </font>
    <font>
      <b/>
      <sz val="8"/>
      <name val="Arial"/>
      <family val="2"/>
    </font>
    <font>
      <sz val="8"/>
      <name val="Arial"/>
      <family val="2"/>
    </font>
    <font>
      <sz val="10"/>
      <color theme="1"/>
      <name val="Arial"/>
      <family val="2"/>
    </font>
    <font>
      <sz val="8"/>
      <color rgb="FF000000"/>
      <name val="Arial"/>
      <family val="2"/>
    </font>
    <font>
      <sz val="8"/>
      <color theme="1"/>
      <name val="Arial"/>
      <family val="2"/>
    </font>
    <font>
      <i/>
      <sz val="8"/>
      <color theme="1"/>
      <name val="Arial"/>
      <family val="2"/>
    </font>
    <font>
      <u/>
      <sz val="10"/>
      <color theme="1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Segoe UI"/>
      <family val="2"/>
    </font>
    <font>
      <sz val="8"/>
      <color rgb="FF22222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</borders>
  <cellStyleXfs count="2">
    <xf numFmtId="0" fontId="0" fillId="0" borderId="0"/>
    <xf numFmtId="0" fontId="25" fillId="0" borderId="0" applyNumberFormat="0" applyFill="0" applyBorder="0" applyAlignment="0" applyProtection="0"/>
  </cellStyleXfs>
  <cellXfs count="85">
    <xf numFmtId="0" fontId="0" fillId="0" borderId="0" xfId="0" applyFont="1" applyAlignment="1"/>
    <xf numFmtId="0" fontId="2" fillId="0" borderId="0" xfId="0" applyFont="1" applyAlignment="1">
      <alignment vertical="top" wrapText="1"/>
    </xf>
    <xf numFmtId="0" fontId="3" fillId="0" borderId="0" xfId="0" applyFont="1" applyAlignment="1">
      <alignment wrapText="1"/>
    </xf>
    <xf numFmtId="0" fontId="5" fillId="0" borderId="0" xfId="0" applyFont="1"/>
    <xf numFmtId="0" fontId="6" fillId="0" borderId="0" xfId="0" applyFont="1"/>
    <xf numFmtId="0" fontId="1" fillId="0" borderId="1" xfId="0" applyFont="1" applyBorder="1"/>
    <xf numFmtId="0" fontId="1" fillId="0" borderId="0" xfId="0" applyFont="1"/>
    <xf numFmtId="0" fontId="7" fillId="0" borderId="0" xfId="0" applyFont="1"/>
    <xf numFmtId="0" fontId="8" fillId="0" borderId="1" xfId="0" applyFont="1" applyBorder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" fillId="2" borderId="3" xfId="0" applyFont="1" applyFill="1" applyBorder="1"/>
    <xf numFmtId="0" fontId="1" fillId="0" borderId="2" xfId="0" applyFont="1" applyBorder="1"/>
    <xf numFmtId="0" fontId="13" fillId="0" borderId="0" xfId="0" applyFont="1"/>
    <xf numFmtId="0" fontId="1" fillId="0" borderId="4" xfId="0" applyFont="1" applyBorder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" fillId="0" borderId="5" xfId="0" applyFont="1" applyBorder="1"/>
    <xf numFmtId="0" fontId="1" fillId="0" borderId="2" xfId="0" applyFont="1" applyBorder="1" applyAlignment="1">
      <alignment horizontal="center"/>
    </xf>
    <xf numFmtId="0" fontId="1" fillId="0" borderId="7" xfId="0" applyFont="1" applyBorder="1" applyAlignment="1"/>
    <xf numFmtId="164" fontId="1" fillId="0" borderId="11" xfId="0" applyNumberFormat="1" applyFont="1" applyBorder="1" applyAlignment="1"/>
    <xf numFmtId="164" fontId="1" fillId="0" borderId="7" xfId="0" applyNumberFormat="1" applyFont="1" applyBorder="1"/>
    <xf numFmtId="165" fontId="1" fillId="0" borderId="7" xfId="0" applyNumberFormat="1" applyFont="1" applyBorder="1"/>
    <xf numFmtId="0" fontId="1" fillId="0" borderId="13" xfId="0" applyFont="1" applyBorder="1"/>
    <xf numFmtId="164" fontId="1" fillId="0" borderId="13" xfId="0" applyNumberFormat="1" applyFont="1" applyBorder="1"/>
    <xf numFmtId="2" fontId="1" fillId="0" borderId="0" xfId="0" applyNumberFormat="1" applyFont="1"/>
    <xf numFmtId="166" fontId="17" fillId="0" borderId="15" xfId="0" applyNumberFormat="1" applyFont="1" applyBorder="1"/>
    <xf numFmtId="166" fontId="17" fillId="0" borderId="16" xfId="0" applyNumberFormat="1" applyFont="1" applyBorder="1"/>
    <xf numFmtId="0" fontId="1" fillId="0" borderId="12" xfId="0" applyFont="1" applyBorder="1"/>
    <xf numFmtId="167" fontId="1" fillId="0" borderId="0" xfId="0" applyNumberFormat="1" applyFont="1" applyAlignment="1">
      <alignment horizontal="center"/>
    </xf>
    <xf numFmtId="0" fontId="1" fillId="0" borderId="14" xfId="0" applyFont="1" applyBorder="1"/>
    <xf numFmtId="0" fontId="1" fillId="0" borderId="7" xfId="0" applyFont="1" applyBorder="1"/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0" xfId="0" applyFont="1" applyAlignment="1"/>
    <xf numFmtId="164" fontId="21" fillId="0" borderId="7" xfId="0" applyNumberFormat="1" applyFont="1" applyBorder="1" applyAlignment="1"/>
    <xf numFmtId="0" fontId="0" fillId="0" borderId="17" xfId="0" applyFont="1" applyBorder="1" applyAlignment="1"/>
    <xf numFmtId="0" fontId="21" fillId="0" borderId="3" xfId="0" applyFont="1" applyBorder="1"/>
    <xf numFmtId="0" fontId="22" fillId="0" borderId="0" xfId="0" applyFont="1" applyAlignment="1"/>
    <xf numFmtId="169" fontId="1" fillId="0" borderId="7" xfId="0" applyNumberFormat="1" applyFont="1" applyBorder="1"/>
    <xf numFmtId="170" fontId="0" fillId="0" borderId="0" xfId="0" applyNumberFormat="1" applyFont="1" applyAlignment="1"/>
    <xf numFmtId="164" fontId="1" fillId="0" borderId="5" xfId="0" applyNumberFormat="1" applyFont="1" applyBorder="1"/>
    <xf numFmtId="0" fontId="21" fillId="0" borderId="0" xfId="0" applyFont="1"/>
    <xf numFmtId="0" fontId="21" fillId="0" borderId="7" xfId="0" applyFont="1" applyBorder="1"/>
    <xf numFmtId="0" fontId="21" fillId="0" borderId="1" xfId="0" applyFont="1" applyBorder="1"/>
    <xf numFmtId="0" fontId="21" fillId="0" borderId="2" xfId="0" applyFont="1" applyBorder="1"/>
    <xf numFmtId="0" fontId="25" fillId="0" borderId="4" xfId="1" applyBorder="1"/>
    <xf numFmtId="0" fontId="21" fillId="2" borderId="2" xfId="0" applyFont="1" applyFill="1" applyBorder="1"/>
    <xf numFmtId="0" fontId="1" fillId="0" borderId="3" xfId="0" applyFont="1" applyBorder="1"/>
    <xf numFmtId="0" fontId="1" fillId="0" borderId="18" xfId="0" applyFont="1" applyBorder="1"/>
    <xf numFmtId="0" fontId="23" fillId="0" borderId="0" xfId="0" applyFont="1"/>
    <xf numFmtId="0" fontId="0" fillId="0" borderId="20" xfId="0" applyFill="1" applyBorder="1"/>
    <xf numFmtId="0" fontId="1" fillId="0" borderId="20" xfId="0" applyFont="1" applyBorder="1"/>
    <xf numFmtId="0" fontId="1" fillId="0" borderId="21" xfId="0" applyFont="1" applyBorder="1"/>
    <xf numFmtId="164" fontId="1" fillId="0" borderId="22" xfId="0" applyNumberFormat="1" applyFont="1" applyBorder="1" applyAlignment="1"/>
    <xf numFmtId="164" fontId="1" fillId="0" borderId="23" xfId="0" applyNumberFormat="1" applyFont="1" applyBorder="1" applyAlignment="1"/>
    <xf numFmtId="0" fontId="0" fillId="0" borderId="19" xfId="0" applyFill="1" applyBorder="1" applyAlignment="1">
      <alignment horizontal="center" vertical="center"/>
    </xf>
    <xf numFmtId="0" fontId="24" fillId="0" borderId="8" xfId="0" applyFont="1" applyBorder="1" applyAlignment="1">
      <alignment vertical="center"/>
    </xf>
    <xf numFmtId="0" fontId="28" fillId="0" borderId="0" xfId="0" applyFont="1" applyAlignment="1"/>
    <xf numFmtId="165" fontId="1" fillId="0" borderId="7" xfId="0" applyNumberFormat="1" applyFont="1" applyBorder="1" applyAlignment="1"/>
    <xf numFmtId="0" fontId="26" fillId="0" borderId="20" xfId="0" applyFont="1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164" fontId="1" fillId="0" borderId="23" xfId="0" applyNumberFormat="1" applyFont="1" applyBorder="1"/>
    <xf numFmtId="164" fontId="1" fillId="0" borderId="22" xfId="0" applyNumberFormat="1" applyFont="1" applyBorder="1"/>
    <xf numFmtId="0" fontId="4" fillId="0" borderId="0" xfId="0" applyFont="1" applyAlignment="1">
      <alignment horizontal="center"/>
    </xf>
    <xf numFmtId="0" fontId="0" fillId="0" borderId="0" xfId="0" applyFont="1" applyAlignment="1"/>
    <xf numFmtId="0" fontId="1" fillId="0" borderId="5" xfId="0" applyFont="1" applyBorder="1" applyAlignment="1">
      <alignment horizontal="center"/>
    </xf>
    <xf numFmtId="0" fontId="12" fillId="0" borderId="4" xfId="0" applyFont="1" applyBorder="1" applyAlignment="1"/>
    <xf numFmtId="0" fontId="12" fillId="0" borderId="8" xfId="0" applyFont="1" applyBorder="1" applyAlignment="1"/>
    <xf numFmtId="0" fontId="12" fillId="0" borderId="6" xfId="0" applyFont="1" applyBorder="1" applyAlignment="1"/>
    <xf numFmtId="0" fontId="18" fillId="0" borderId="0" xfId="0" applyFont="1" applyAlignment="1">
      <alignment horizontal="center"/>
    </xf>
    <xf numFmtId="0" fontId="15" fillId="0" borderId="10" xfId="0" applyFont="1" applyBorder="1" applyAlignment="1">
      <alignment horizontal="center" vertical="center"/>
    </xf>
    <xf numFmtId="0" fontId="12" fillId="0" borderId="9" xfId="0" applyFont="1" applyBorder="1" applyAlignment="1"/>
    <xf numFmtId="0" fontId="18" fillId="0" borderId="10" xfId="0" applyFont="1" applyBorder="1" applyAlignment="1">
      <alignment horizontal="center" vertical="center" wrapText="1"/>
    </xf>
    <xf numFmtId="0" fontId="12" fillId="0" borderId="12" xfId="0" applyFont="1" applyBorder="1" applyAlignment="1"/>
    <xf numFmtId="0" fontId="1" fillId="0" borderId="0" xfId="0" applyFont="1" applyAlignment="1">
      <alignment horizontal="center"/>
    </xf>
    <xf numFmtId="0" fontId="15" fillId="0" borderId="8" xfId="0" applyFont="1" applyBorder="1" applyAlignment="1">
      <alignment horizontal="center"/>
    </xf>
    <xf numFmtId="0" fontId="27" fillId="0" borderId="18" xfId="0" applyFont="1" applyBorder="1" applyAlignment="1">
      <alignment vertical="center" wrapText="1"/>
    </xf>
    <xf numFmtId="0" fontId="1" fillId="0" borderId="6" xfId="0" applyFont="1" applyBorder="1" applyAlignment="1">
      <alignment horizontal="center"/>
    </xf>
    <xf numFmtId="164" fontId="1" fillId="0" borderId="11" xfId="0" applyNumberFormat="1" applyFont="1" applyBorder="1"/>
    <xf numFmtId="0" fontId="1" fillId="0" borderId="7" xfId="0" applyFont="1" applyBorder="1" applyAlignment="1"/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638175</xdr:colOff>
      <xdr:row>1</xdr:row>
      <xdr:rowOff>161925</xdr:rowOff>
    </xdr:from>
    <xdr:ext cx="923925" cy="295275"/>
    <xdr:pic>
      <xdr:nvPicPr>
        <xdr:cNvPr id="2" name="image2.jpg" descr="logo udl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123825</xdr:colOff>
      <xdr:row>1</xdr:row>
      <xdr:rowOff>47625</xdr:rowOff>
    </xdr:from>
    <xdr:ext cx="1285875" cy="390525"/>
    <xdr:pic>
      <xdr:nvPicPr>
        <xdr:cNvPr id="3" name="image1.png" descr="POLYTECH NANCY_Quadri_HD" title="Image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hristophe.Arnould@rs-component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92"/>
  <sheetViews>
    <sheetView tabSelected="1" topLeftCell="A19" zoomScale="160" zoomScaleNormal="160" workbookViewId="0">
      <selection activeCell="N28" sqref="N28"/>
    </sheetView>
  </sheetViews>
  <sheetFormatPr baseColWidth="10" defaultColWidth="14.42578125" defaultRowHeight="15" customHeight="1"/>
  <cols>
    <col min="1" max="1" width="2.28515625" customWidth="1"/>
    <col min="2" max="2" width="1" customWidth="1"/>
    <col min="3" max="3" width="13.5703125" customWidth="1"/>
    <col min="4" max="4" width="11.140625" customWidth="1"/>
    <col min="5" max="5" width="10.7109375" customWidth="1"/>
    <col min="6" max="6" width="3.28515625" customWidth="1"/>
    <col min="7" max="7" width="28.42578125" customWidth="1"/>
    <col min="8" max="8" width="8" customWidth="1"/>
    <col min="9" max="9" width="10.28515625" customWidth="1"/>
    <col min="10" max="10" width="11.28515625" customWidth="1"/>
    <col min="11" max="11" width="2.28515625" customWidth="1"/>
    <col min="12" max="12" width="12.42578125" customWidth="1"/>
    <col min="13" max="13" width="4.42578125" customWidth="1"/>
    <col min="14" max="26" width="10.7109375" customWidth="1"/>
  </cols>
  <sheetData>
    <row r="1" spans="1:15" ht="3.75" customHeight="1">
      <c r="A1" s="35"/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</row>
    <row r="2" spans="1:15" ht="12.75" customHeight="1">
      <c r="A2" s="35"/>
      <c r="B2" s="36"/>
      <c r="C2" s="1"/>
      <c r="D2" s="2"/>
      <c r="E2" s="68" t="s">
        <v>0</v>
      </c>
      <c r="F2" s="69"/>
      <c r="G2" s="69"/>
      <c r="H2" s="69"/>
      <c r="I2" s="69"/>
      <c r="J2" s="36"/>
      <c r="K2" s="36"/>
      <c r="L2" s="36"/>
      <c r="M2" s="35"/>
      <c r="N2" s="35"/>
      <c r="O2" s="3" t="s">
        <v>0</v>
      </c>
    </row>
    <row r="3" spans="1:15" ht="12.75" customHeight="1">
      <c r="A3" s="4"/>
      <c r="B3" s="35"/>
      <c r="C3" s="35"/>
      <c r="D3" s="35"/>
      <c r="E3" s="35"/>
      <c r="F3" s="35"/>
      <c r="G3" s="36"/>
      <c r="H3" s="36"/>
      <c r="I3" s="36"/>
      <c r="J3" s="36"/>
      <c r="K3" s="36"/>
      <c r="L3" s="36"/>
      <c r="M3" s="35"/>
      <c r="N3" s="35"/>
      <c r="O3" s="35"/>
    </row>
    <row r="4" spans="1:15" ht="12.75" customHeight="1">
      <c r="A4" s="3" t="s">
        <v>1</v>
      </c>
      <c r="B4" s="35"/>
      <c r="C4" s="35"/>
      <c r="D4" s="35"/>
      <c r="E4" s="35"/>
      <c r="F4" s="35"/>
      <c r="G4" s="36"/>
      <c r="H4" s="36"/>
      <c r="I4" s="36"/>
      <c r="J4" s="5"/>
      <c r="K4" s="5"/>
      <c r="L4" s="6"/>
      <c r="M4" s="35"/>
      <c r="N4" s="35"/>
      <c r="O4" s="35"/>
    </row>
    <row r="5" spans="1:15" ht="12.75" customHeight="1">
      <c r="A5" s="35"/>
      <c r="B5" s="35"/>
      <c r="C5" s="35"/>
      <c r="D5" s="35"/>
      <c r="E5" s="35"/>
      <c r="F5" s="35"/>
      <c r="G5" s="36"/>
      <c r="H5" s="36"/>
      <c r="I5" s="36"/>
      <c r="J5" s="6"/>
      <c r="K5" s="6"/>
      <c r="L5" s="6"/>
      <c r="M5" s="35"/>
      <c r="N5" s="35"/>
      <c r="O5" s="35"/>
    </row>
    <row r="6" spans="1:15" ht="18" customHeight="1">
      <c r="A6" s="35"/>
      <c r="B6" s="35"/>
      <c r="C6" s="35"/>
      <c r="D6" s="35"/>
      <c r="E6" s="68" t="s">
        <v>2</v>
      </c>
      <c r="F6" s="69"/>
      <c r="G6" s="69"/>
      <c r="H6" s="69"/>
      <c r="I6" s="69"/>
      <c r="J6" s="6"/>
      <c r="K6" s="6"/>
      <c r="L6" s="6"/>
      <c r="M6" s="35"/>
      <c r="N6" s="35"/>
      <c r="O6" s="35"/>
    </row>
    <row r="7" spans="1:15" ht="18" customHeight="1">
      <c r="A7" s="35"/>
      <c r="B7" s="35"/>
      <c r="C7" s="35"/>
      <c r="D7" s="35"/>
      <c r="E7" s="35"/>
      <c r="F7" s="35"/>
      <c r="G7" s="7" t="s">
        <v>3</v>
      </c>
      <c r="H7" s="8"/>
      <c r="I7" s="48" t="s">
        <v>35</v>
      </c>
      <c r="J7" s="5"/>
      <c r="K7" s="5"/>
      <c r="L7" s="6"/>
      <c r="M7" s="35"/>
      <c r="N7" s="35"/>
      <c r="O7" s="35"/>
    </row>
    <row r="8" spans="1:15" ht="19.5" customHeight="1">
      <c r="A8" s="35"/>
      <c r="B8" s="35"/>
      <c r="C8" s="35"/>
      <c r="D8" s="35"/>
      <c r="E8" s="35"/>
      <c r="F8" s="35"/>
      <c r="G8" s="7" t="s">
        <v>4</v>
      </c>
      <c r="H8" s="9"/>
      <c r="I8" s="35"/>
      <c r="J8" s="10"/>
      <c r="K8" s="11" t="s">
        <v>0</v>
      </c>
      <c r="L8" s="6" t="s">
        <v>0</v>
      </c>
      <c r="M8" s="35"/>
      <c r="N8" s="35"/>
      <c r="O8" s="35"/>
    </row>
    <row r="9" spans="1:15" ht="18" customHeight="1">
      <c r="A9" s="3" t="s">
        <v>0</v>
      </c>
      <c r="B9" s="35"/>
      <c r="C9" s="35"/>
      <c r="D9" s="35"/>
      <c r="E9" s="35"/>
      <c r="F9" s="35"/>
      <c r="G9" s="7" t="s">
        <v>5</v>
      </c>
      <c r="H9" s="6"/>
      <c r="I9" s="46" t="s">
        <v>36</v>
      </c>
      <c r="J9" s="6"/>
      <c r="K9" s="6"/>
      <c r="L9" s="6"/>
      <c r="M9" s="35"/>
      <c r="N9" s="35"/>
      <c r="O9" s="35"/>
    </row>
    <row r="10" spans="1:15" ht="18.75" customHeight="1">
      <c r="A10" s="35"/>
      <c r="B10" s="35"/>
      <c r="C10" s="35"/>
      <c r="D10" s="35"/>
      <c r="E10" s="35"/>
      <c r="F10" s="35"/>
      <c r="G10" s="7" t="s">
        <v>6</v>
      </c>
      <c r="H10" s="9"/>
      <c r="I10" s="6"/>
      <c r="J10" s="6"/>
      <c r="K10" s="11" t="s">
        <v>7</v>
      </c>
      <c r="L10" s="10" t="s">
        <v>8</v>
      </c>
      <c r="M10" s="35"/>
      <c r="N10" s="35"/>
      <c r="O10" s="35"/>
    </row>
    <row r="11" spans="1:15" ht="19.5" customHeight="1">
      <c r="A11" s="3" t="s">
        <v>9</v>
      </c>
      <c r="B11" s="35"/>
      <c r="C11" s="35"/>
      <c r="D11" s="35"/>
      <c r="E11" s="35"/>
      <c r="F11" s="35"/>
      <c r="G11" s="7" t="s">
        <v>10</v>
      </c>
      <c r="H11" s="12"/>
      <c r="I11" s="5" t="s">
        <v>11</v>
      </c>
      <c r="J11" s="5"/>
      <c r="K11" s="5"/>
      <c r="L11" s="5"/>
      <c r="M11" s="35"/>
      <c r="N11" s="35"/>
      <c r="O11" s="35"/>
    </row>
    <row r="12" spans="1:15" ht="4.5" customHeight="1">
      <c r="A12" s="35"/>
      <c r="B12" s="35"/>
      <c r="C12" s="35"/>
      <c r="D12" s="35"/>
      <c r="E12" s="35"/>
      <c r="F12" s="35"/>
      <c r="G12" s="7"/>
      <c r="H12" s="12"/>
      <c r="I12" s="6"/>
      <c r="J12" s="6"/>
      <c r="K12" s="6"/>
      <c r="L12" s="6"/>
      <c r="M12" s="35"/>
      <c r="N12" s="35"/>
      <c r="O12" s="35"/>
    </row>
    <row r="13" spans="1:15" ht="14.25" customHeight="1">
      <c r="A13" s="51" t="s">
        <v>37</v>
      </c>
      <c r="B13" s="35"/>
      <c r="C13" s="3" t="s">
        <v>12</v>
      </c>
      <c r="D13" s="35"/>
      <c r="E13" s="35"/>
      <c r="F13" s="35"/>
      <c r="G13" s="7" t="s">
        <v>13</v>
      </c>
      <c r="H13" s="9"/>
      <c r="I13" s="81" t="s">
        <v>39</v>
      </c>
      <c r="J13" s="81"/>
      <c r="K13" s="5"/>
      <c r="L13" s="5"/>
      <c r="M13" s="35"/>
      <c r="N13" s="35"/>
      <c r="O13" s="35"/>
    </row>
    <row r="14" spans="1:15" ht="5.25" customHeight="1">
      <c r="A14" s="13"/>
      <c r="B14" s="35"/>
      <c r="C14" s="35"/>
      <c r="D14" s="35"/>
      <c r="E14" s="35"/>
      <c r="F14" s="35"/>
      <c r="G14" s="9"/>
      <c r="H14" s="9"/>
      <c r="I14" s="6"/>
      <c r="J14" s="6"/>
      <c r="K14" s="6"/>
      <c r="L14" s="6"/>
      <c r="M14" s="35"/>
      <c r="N14" s="35"/>
      <c r="O14" s="35"/>
    </row>
    <row r="15" spans="1:15" ht="12" customHeight="1">
      <c r="A15" s="49"/>
      <c r="B15" s="35"/>
      <c r="C15" s="3" t="s">
        <v>32</v>
      </c>
      <c r="D15" s="35"/>
      <c r="E15" s="35"/>
      <c r="F15" s="35"/>
      <c r="G15" s="7" t="s">
        <v>14</v>
      </c>
      <c r="H15" s="9"/>
      <c r="I15" s="5" t="s">
        <v>40</v>
      </c>
      <c r="J15" s="5"/>
      <c r="K15" s="5"/>
      <c r="L15" s="5"/>
      <c r="M15" s="35"/>
      <c r="N15" s="35"/>
      <c r="O15" s="35"/>
    </row>
    <row r="16" spans="1:15" ht="6" customHeight="1">
      <c r="A16" s="35"/>
      <c r="B16" s="35"/>
      <c r="C16" s="35"/>
      <c r="D16" s="35"/>
      <c r="E16" s="35"/>
      <c r="F16" s="35"/>
      <c r="G16" s="15"/>
      <c r="H16" s="9"/>
      <c r="I16" s="6"/>
      <c r="J16" s="6"/>
      <c r="K16" s="6"/>
      <c r="L16" s="6"/>
      <c r="M16" s="35"/>
      <c r="N16" s="35"/>
      <c r="O16" s="35"/>
    </row>
    <row r="17" spans="1:14" ht="13.5" customHeight="1">
      <c r="A17" s="14"/>
      <c r="B17" s="35"/>
      <c r="C17" s="3" t="s">
        <v>15</v>
      </c>
      <c r="D17" s="35"/>
      <c r="E17" s="35"/>
      <c r="F17" s="35"/>
      <c r="G17" s="53" t="s">
        <v>0</v>
      </c>
      <c r="H17" s="53"/>
      <c r="I17" s="5" t="s">
        <v>41</v>
      </c>
      <c r="J17" s="5"/>
      <c r="K17" s="5"/>
      <c r="L17" s="5"/>
      <c r="M17" s="35"/>
    </row>
    <row r="18" spans="1:14" ht="12.75" customHeight="1">
      <c r="A18" s="6"/>
      <c r="B18" s="35"/>
      <c r="C18" s="35"/>
      <c r="D18" s="35"/>
      <c r="E18" s="35"/>
      <c r="F18" s="35"/>
      <c r="G18" s="52"/>
      <c r="H18" s="52"/>
      <c r="I18" s="6"/>
      <c r="J18" s="6"/>
      <c r="K18" s="6"/>
      <c r="L18" s="6"/>
      <c r="M18" s="35"/>
    </row>
    <row r="19" spans="1:14" ht="5.25" customHeight="1">
      <c r="A19" s="35"/>
      <c r="B19" s="35"/>
      <c r="C19" s="35"/>
      <c r="D19" s="35"/>
      <c r="E19" s="6"/>
      <c r="F19" s="6"/>
      <c r="G19" s="53" t="s">
        <v>0</v>
      </c>
      <c r="H19" s="53"/>
      <c r="I19" s="5"/>
      <c r="J19" s="5"/>
      <c r="K19" s="5"/>
      <c r="L19" s="5"/>
      <c r="M19" s="35"/>
    </row>
    <row r="20" spans="1:14" ht="19.5" customHeight="1">
      <c r="A20" s="35"/>
      <c r="B20" s="35"/>
      <c r="C20" s="35"/>
      <c r="D20" s="35"/>
      <c r="E20" s="6"/>
      <c r="F20" s="6"/>
      <c r="G20" s="7" t="s">
        <v>16</v>
      </c>
      <c r="H20" s="6"/>
      <c r="I20" s="50" t="s">
        <v>38</v>
      </c>
      <c r="J20" s="16"/>
      <c r="K20" s="16"/>
      <c r="L20" s="16"/>
      <c r="M20" s="35"/>
    </row>
    <row r="21" spans="1:14" ht="12.75" customHeight="1">
      <c r="A21" s="17" t="s">
        <v>7</v>
      </c>
      <c r="B21" s="18" t="s">
        <v>17</v>
      </c>
      <c r="C21" s="18"/>
      <c r="D21" s="35"/>
      <c r="E21" s="35"/>
      <c r="F21" s="6"/>
      <c r="G21" s="6"/>
      <c r="H21" s="9"/>
      <c r="I21" s="6"/>
      <c r="J21" s="6"/>
      <c r="K21" s="6"/>
      <c r="L21" s="6"/>
      <c r="M21" s="6"/>
    </row>
    <row r="22" spans="1:14" ht="12.75" customHeight="1">
      <c r="A22" s="18" t="s">
        <v>18</v>
      </c>
      <c r="B22" s="18"/>
      <c r="C22" s="35"/>
      <c r="D22" s="35"/>
      <c r="E22" s="6"/>
      <c r="F22" s="6"/>
      <c r="G22" s="19"/>
      <c r="H22" s="6"/>
      <c r="I22" s="6"/>
      <c r="J22" s="6"/>
      <c r="K22" s="6"/>
      <c r="L22" s="6"/>
      <c r="M22" s="35"/>
    </row>
    <row r="23" spans="1:14" ht="12.75" customHeight="1">
      <c r="A23" s="18" t="s">
        <v>19</v>
      </c>
      <c r="B23" s="18"/>
      <c r="C23" s="35"/>
      <c r="D23" s="35"/>
      <c r="E23" s="6"/>
      <c r="F23" s="6"/>
      <c r="G23" s="19"/>
      <c r="H23" s="6"/>
      <c r="I23" s="6"/>
      <c r="J23" s="6"/>
      <c r="K23" s="6"/>
      <c r="L23" s="6"/>
      <c r="M23" s="35"/>
    </row>
    <row r="24" spans="1:14" ht="12.75" customHeight="1">
      <c r="A24" s="18" t="s">
        <v>20</v>
      </c>
      <c r="B24" s="18"/>
      <c r="C24" s="35"/>
      <c r="D24" s="35"/>
      <c r="E24" s="6"/>
      <c r="F24" s="6"/>
      <c r="G24" s="19"/>
      <c r="H24" s="6"/>
      <c r="I24" s="6"/>
      <c r="J24" s="6"/>
      <c r="K24" s="6"/>
      <c r="L24" s="6"/>
      <c r="M24" s="35"/>
    </row>
    <row r="25" spans="1:14" ht="12.75" customHeight="1">
      <c r="A25" s="35"/>
      <c r="B25" s="35"/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</row>
    <row r="26" spans="1:14" ht="19.5" customHeight="1">
      <c r="A26" s="35"/>
      <c r="B26" s="35"/>
      <c r="C26" s="70" t="s">
        <v>21</v>
      </c>
      <c r="D26" s="71"/>
      <c r="E26" s="72"/>
      <c r="F26" s="71"/>
      <c r="G26" s="73"/>
      <c r="H26" s="20" t="s">
        <v>22</v>
      </c>
      <c r="I26" s="37" t="s">
        <v>23</v>
      </c>
      <c r="J26" s="70" t="s">
        <v>24</v>
      </c>
      <c r="K26" s="82"/>
      <c r="L26" s="21" t="s">
        <v>25</v>
      </c>
      <c r="M26" s="35"/>
    </row>
    <row r="27" spans="1:14" ht="19.5" customHeight="1">
      <c r="A27" s="35"/>
      <c r="B27" s="35"/>
      <c r="C27" s="60" t="s">
        <v>42</v>
      </c>
      <c r="D27" s="61" t="s">
        <v>43</v>
      </c>
      <c r="E27" s="40"/>
      <c r="H27" s="22">
        <v>3</v>
      </c>
      <c r="I27" s="39">
        <v>18.87</v>
      </c>
      <c r="J27" s="83">
        <f t="shared" ref="J27:J54" si="0">0.2*H27*I27</f>
        <v>11.322000000000003</v>
      </c>
      <c r="K27" s="83"/>
      <c r="L27" s="23">
        <f>I27*H27+J27</f>
        <v>67.932000000000002</v>
      </c>
      <c r="M27" s="35"/>
      <c r="N27" s="44"/>
    </row>
    <row r="28" spans="1:14" ht="19.5" customHeight="1">
      <c r="A28" s="35"/>
      <c r="B28" s="35"/>
      <c r="C28" s="64" t="s">
        <v>44</v>
      </c>
      <c r="D28" s="62" t="s">
        <v>47</v>
      </c>
      <c r="E28" s="41"/>
      <c r="F28" s="6"/>
      <c r="G28" s="6"/>
      <c r="H28" s="22">
        <v>10</v>
      </c>
      <c r="I28" s="63">
        <v>8.4000000000000005E-2</v>
      </c>
      <c r="J28" s="67">
        <f t="shared" si="0"/>
        <v>0.16800000000000001</v>
      </c>
      <c r="K28" s="67"/>
      <c r="L28" s="58">
        <f t="shared" ref="L28:L54" si="1">I28*H28+J28</f>
        <v>1.008</v>
      </c>
      <c r="M28" s="35"/>
      <c r="N28" s="44"/>
    </row>
    <row r="29" spans="1:14" ht="19.5" customHeight="1">
      <c r="C29" s="64" t="s">
        <v>45</v>
      </c>
      <c r="D29" s="62" t="s">
        <v>48</v>
      </c>
      <c r="E29" s="6"/>
      <c r="F29" s="6"/>
      <c r="G29" s="6"/>
      <c r="H29" s="34">
        <v>5</v>
      </c>
      <c r="I29" s="25">
        <v>1.3340000000000001</v>
      </c>
      <c r="J29" s="67">
        <f t="shared" si="0"/>
        <v>1.3340000000000001</v>
      </c>
      <c r="K29" s="67"/>
      <c r="L29" s="58">
        <f t="shared" si="1"/>
        <v>8.0039999999999996</v>
      </c>
      <c r="N29" s="44"/>
    </row>
    <row r="30" spans="1:14" ht="19.5" customHeight="1">
      <c r="C30" s="64" t="s">
        <v>46</v>
      </c>
      <c r="D30" s="62" t="s">
        <v>49</v>
      </c>
      <c r="E30" s="6"/>
      <c r="F30" s="6"/>
      <c r="G30" s="6"/>
      <c r="H30" s="34">
        <v>25</v>
      </c>
      <c r="I30" s="43">
        <v>0.23200000000000001</v>
      </c>
      <c r="J30" s="67">
        <f t="shared" si="0"/>
        <v>1.1600000000000001</v>
      </c>
      <c r="K30" s="67"/>
      <c r="L30" s="58">
        <f t="shared" si="1"/>
        <v>6.9600000000000009</v>
      </c>
      <c r="N30" s="44"/>
    </row>
    <row r="31" spans="1:14" ht="19.5" customHeight="1">
      <c r="C31" s="64" t="s">
        <v>50</v>
      </c>
      <c r="D31" s="42" t="s">
        <v>52</v>
      </c>
      <c r="E31" s="6"/>
      <c r="F31" s="6"/>
      <c r="G31" s="6"/>
      <c r="H31" s="34">
        <v>5</v>
      </c>
      <c r="I31" s="24">
        <v>1.254</v>
      </c>
      <c r="J31" s="67">
        <f t="shared" si="0"/>
        <v>1.254</v>
      </c>
      <c r="K31" s="67"/>
      <c r="L31" s="58">
        <f t="shared" si="1"/>
        <v>7.5239999999999991</v>
      </c>
      <c r="N31" s="44"/>
    </row>
    <row r="32" spans="1:14" ht="19.5" customHeight="1">
      <c r="C32" s="64" t="s">
        <v>51</v>
      </c>
      <c r="D32" s="42" t="s">
        <v>53</v>
      </c>
      <c r="E32" s="6"/>
      <c r="F32" s="6"/>
      <c r="G32" s="6"/>
      <c r="H32" s="34">
        <v>5</v>
      </c>
      <c r="I32" s="25">
        <v>1.37</v>
      </c>
      <c r="J32" s="67">
        <f t="shared" si="0"/>
        <v>1.37</v>
      </c>
      <c r="K32" s="67"/>
      <c r="L32" s="58">
        <f t="shared" si="1"/>
        <v>8.2200000000000006</v>
      </c>
      <c r="N32" s="44"/>
    </row>
    <row r="33" spans="3:14" ht="19.5" customHeight="1">
      <c r="C33" s="65" t="s">
        <v>54</v>
      </c>
      <c r="D33" s="42" t="s">
        <v>55</v>
      </c>
      <c r="E33" s="6"/>
      <c r="F33" s="6"/>
      <c r="G33" s="6"/>
      <c r="H33" s="34">
        <v>10</v>
      </c>
      <c r="I33" s="25">
        <v>1.6839999999999999</v>
      </c>
      <c r="J33" s="67">
        <f t="shared" si="0"/>
        <v>3.3679999999999999</v>
      </c>
      <c r="K33" s="67"/>
      <c r="L33" s="58">
        <f t="shared" si="1"/>
        <v>20.207999999999998</v>
      </c>
      <c r="N33" s="44"/>
    </row>
    <row r="34" spans="3:14" s="38" customFormat="1" ht="19.5" customHeight="1">
      <c r="C34" s="65" t="s">
        <v>56</v>
      </c>
      <c r="D34" s="42" t="s">
        <v>57</v>
      </c>
      <c r="E34" s="6"/>
      <c r="F34" s="6"/>
      <c r="G34" s="6"/>
      <c r="H34" s="34">
        <v>100</v>
      </c>
      <c r="I34" s="25">
        <v>4.9000000000000002E-2</v>
      </c>
      <c r="J34" s="67">
        <f t="shared" si="0"/>
        <v>0.98</v>
      </c>
      <c r="K34" s="67"/>
      <c r="L34" s="58">
        <f t="shared" si="1"/>
        <v>5.8800000000000008</v>
      </c>
      <c r="N34" s="44"/>
    </row>
    <row r="35" spans="3:14" s="38" customFormat="1" ht="19.5" customHeight="1">
      <c r="C35" s="64" t="s">
        <v>58</v>
      </c>
      <c r="D35" s="42" t="s">
        <v>59</v>
      </c>
      <c r="E35" s="6"/>
      <c r="F35" s="6"/>
      <c r="G35" s="6"/>
      <c r="H35" s="34">
        <v>100</v>
      </c>
      <c r="I35" s="25">
        <v>4.9000000000000002E-2</v>
      </c>
      <c r="J35" s="67">
        <f t="shared" si="0"/>
        <v>0.98</v>
      </c>
      <c r="K35" s="67"/>
      <c r="L35" s="58">
        <f t="shared" si="1"/>
        <v>5.8800000000000008</v>
      </c>
      <c r="N35" s="44"/>
    </row>
    <row r="36" spans="3:14" s="38" customFormat="1" ht="19.5" customHeight="1">
      <c r="C36" s="65" t="s">
        <v>61</v>
      </c>
      <c r="D36" s="42" t="s">
        <v>60</v>
      </c>
      <c r="E36" s="6"/>
      <c r="F36" s="6"/>
      <c r="G36" s="6"/>
      <c r="H36" s="34">
        <v>100</v>
      </c>
      <c r="I36" s="25">
        <v>5.7000000000000002E-2</v>
      </c>
      <c r="J36" s="67">
        <f t="shared" si="0"/>
        <v>1.1400000000000001</v>
      </c>
      <c r="K36" s="67"/>
      <c r="L36" s="58">
        <f t="shared" si="1"/>
        <v>6.84</v>
      </c>
      <c r="N36" s="44"/>
    </row>
    <row r="37" spans="3:14" s="38" customFormat="1" ht="19.5" customHeight="1">
      <c r="C37" s="65"/>
      <c r="D37" s="42"/>
      <c r="E37" s="6"/>
      <c r="F37" s="6"/>
      <c r="G37" s="6"/>
      <c r="H37" s="34"/>
      <c r="I37" s="24"/>
      <c r="J37" s="67">
        <f t="shared" si="0"/>
        <v>0</v>
      </c>
      <c r="K37" s="67"/>
      <c r="L37" s="58">
        <f t="shared" si="1"/>
        <v>0</v>
      </c>
      <c r="N37" s="44"/>
    </row>
    <row r="38" spans="3:14" s="38" customFormat="1" ht="19.5" customHeight="1">
      <c r="C38" s="55"/>
      <c r="D38" s="42"/>
      <c r="E38" s="6"/>
      <c r="F38" s="6"/>
      <c r="G38" s="6"/>
      <c r="H38" s="34"/>
      <c r="I38" s="24"/>
      <c r="J38" s="67">
        <f t="shared" si="0"/>
        <v>0</v>
      </c>
      <c r="K38" s="67"/>
      <c r="L38" s="58">
        <f t="shared" si="1"/>
        <v>0</v>
      </c>
      <c r="N38" s="44"/>
    </row>
    <row r="39" spans="3:14" s="38" customFormat="1" ht="19.5" customHeight="1">
      <c r="C39" s="55"/>
      <c r="D39" s="42"/>
      <c r="E39" s="6"/>
      <c r="F39" s="6"/>
      <c r="G39" s="6"/>
      <c r="H39" s="34"/>
      <c r="I39" s="24"/>
      <c r="J39" s="67">
        <f t="shared" si="0"/>
        <v>0</v>
      </c>
      <c r="K39" s="67"/>
      <c r="L39" s="58">
        <f t="shared" si="1"/>
        <v>0</v>
      </c>
      <c r="N39" s="44"/>
    </row>
    <row r="40" spans="3:14" s="38" customFormat="1" ht="19.5" customHeight="1">
      <c r="C40" s="55"/>
      <c r="D40" s="42"/>
      <c r="E40" s="6"/>
      <c r="F40" s="6"/>
      <c r="G40" s="6"/>
      <c r="H40" s="34"/>
      <c r="I40" s="24"/>
      <c r="J40" s="67">
        <f t="shared" si="0"/>
        <v>0</v>
      </c>
      <c r="K40" s="67"/>
      <c r="L40" s="58">
        <f t="shared" si="1"/>
        <v>0</v>
      </c>
      <c r="N40" s="44"/>
    </row>
    <row r="41" spans="3:14" s="38" customFormat="1" ht="19.5" customHeight="1">
      <c r="C41" s="55"/>
      <c r="D41" s="42"/>
      <c r="E41" s="6"/>
      <c r="F41" s="6"/>
      <c r="G41" s="6"/>
      <c r="H41" s="34"/>
      <c r="I41" s="24"/>
      <c r="J41" s="67">
        <f t="shared" si="0"/>
        <v>0</v>
      </c>
      <c r="K41" s="67"/>
      <c r="L41" s="58">
        <f t="shared" si="1"/>
        <v>0</v>
      </c>
      <c r="N41" s="44"/>
    </row>
    <row r="42" spans="3:14" s="38" customFormat="1" ht="19.5" customHeight="1">
      <c r="C42" s="55"/>
      <c r="D42" s="42"/>
      <c r="E42" s="6"/>
      <c r="F42" s="6"/>
      <c r="G42" s="6"/>
      <c r="H42" s="34"/>
      <c r="I42" s="24"/>
      <c r="J42" s="67">
        <f t="shared" si="0"/>
        <v>0</v>
      </c>
      <c r="K42" s="67"/>
      <c r="L42" s="58">
        <f t="shared" si="1"/>
        <v>0</v>
      </c>
      <c r="N42" s="44"/>
    </row>
    <row r="43" spans="3:14" s="38" customFormat="1" ht="19.5" customHeight="1">
      <c r="C43" s="55"/>
      <c r="D43" s="42"/>
      <c r="E43" s="6"/>
      <c r="F43" s="6"/>
      <c r="G43" s="6"/>
      <c r="H43" s="34"/>
      <c r="I43" s="24"/>
      <c r="J43" s="67">
        <f t="shared" si="0"/>
        <v>0</v>
      </c>
      <c r="K43" s="67"/>
      <c r="L43" s="58">
        <f>I43*H43+J43</f>
        <v>0</v>
      </c>
      <c r="N43" s="44"/>
    </row>
    <row r="44" spans="3:14" s="38" customFormat="1" ht="19.5" customHeight="1">
      <c r="C44" s="56"/>
      <c r="D44" s="54"/>
      <c r="E44" s="6"/>
      <c r="F44" s="6"/>
      <c r="G44" s="6"/>
      <c r="H44" s="34"/>
      <c r="I44" s="24"/>
      <c r="J44" s="67">
        <f t="shared" si="0"/>
        <v>0</v>
      </c>
      <c r="K44" s="67"/>
      <c r="L44" s="58">
        <f t="shared" ref="L44" si="2">I44*H44+J44</f>
        <v>0</v>
      </c>
    </row>
    <row r="45" spans="3:14" s="38" customFormat="1" ht="19.5" customHeight="1">
      <c r="C45" s="56"/>
      <c r="D45" s="6"/>
      <c r="E45" s="6"/>
      <c r="F45" s="6"/>
      <c r="G45" s="6"/>
      <c r="H45" s="34"/>
      <c r="I45" s="24"/>
      <c r="J45" s="67">
        <f t="shared" si="0"/>
        <v>0</v>
      </c>
      <c r="K45" s="67"/>
      <c r="L45" s="58">
        <f t="shared" si="1"/>
        <v>0</v>
      </c>
    </row>
    <row r="46" spans="3:14" s="38" customFormat="1" ht="19.5" customHeight="1">
      <c r="C46" s="56"/>
      <c r="D46" s="6"/>
      <c r="E46" s="6"/>
      <c r="F46" s="6"/>
      <c r="G46" s="6"/>
      <c r="H46" s="34"/>
      <c r="I46" s="24"/>
      <c r="J46" s="67">
        <f t="shared" si="0"/>
        <v>0</v>
      </c>
      <c r="K46" s="67"/>
      <c r="L46" s="58">
        <f t="shared" si="1"/>
        <v>0</v>
      </c>
    </row>
    <row r="47" spans="3:14" s="38" customFormat="1" ht="19.5" customHeight="1">
      <c r="C47" s="56"/>
      <c r="D47" s="6"/>
      <c r="E47" s="6"/>
      <c r="F47" s="6"/>
      <c r="G47" s="6"/>
      <c r="H47" s="34"/>
      <c r="I47" s="24"/>
      <c r="J47" s="67">
        <f t="shared" si="0"/>
        <v>0</v>
      </c>
      <c r="K47" s="67"/>
      <c r="L47" s="58">
        <f t="shared" si="1"/>
        <v>0</v>
      </c>
    </row>
    <row r="48" spans="3:14" s="38" customFormat="1" ht="19.5" customHeight="1">
      <c r="C48" s="56"/>
      <c r="D48" s="6"/>
      <c r="E48" s="6"/>
      <c r="F48" s="6"/>
      <c r="G48" s="6"/>
      <c r="H48" s="34"/>
      <c r="I48" s="24"/>
      <c r="J48" s="67">
        <f t="shared" si="0"/>
        <v>0</v>
      </c>
      <c r="K48" s="67"/>
      <c r="L48" s="58">
        <f t="shared" si="1"/>
        <v>0</v>
      </c>
    </row>
    <row r="49" spans="3:15" s="38" customFormat="1" ht="19.5" customHeight="1">
      <c r="C49" s="56"/>
      <c r="D49" s="6"/>
      <c r="E49" s="6"/>
      <c r="F49" s="6"/>
      <c r="G49" s="6"/>
      <c r="H49" s="34"/>
      <c r="I49" s="24"/>
      <c r="J49" s="67">
        <f t="shared" si="0"/>
        <v>0</v>
      </c>
      <c r="K49" s="67"/>
      <c r="L49" s="58">
        <f t="shared" si="1"/>
        <v>0</v>
      </c>
    </row>
    <row r="50" spans="3:15" s="38" customFormat="1" ht="19.5" customHeight="1">
      <c r="C50" s="56"/>
      <c r="D50" s="6"/>
      <c r="E50" s="6"/>
      <c r="F50" s="6"/>
      <c r="G50" s="6"/>
      <c r="H50" s="34"/>
      <c r="I50" s="24"/>
      <c r="J50" s="67">
        <f t="shared" si="0"/>
        <v>0</v>
      </c>
      <c r="K50" s="67"/>
      <c r="L50" s="58">
        <f t="shared" si="1"/>
        <v>0</v>
      </c>
    </row>
    <row r="51" spans="3:15" s="38" customFormat="1" ht="19.5" customHeight="1">
      <c r="C51" s="56"/>
      <c r="D51" s="6"/>
      <c r="E51" s="6"/>
      <c r="F51" s="6"/>
      <c r="G51" s="6"/>
      <c r="H51" s="34"/>
      <c r="I51" s="24"/>
      <c r="J51" s="67">
        <f t="shared" si="0"/>
        <v>0</v>
      </c>
      <c r="K51" s="67"/>
      <c r="L51" s="58">
        <f t="shared" si="1"/>
        <v>0</v>
      </c>
    </row>
    <row r="52" spans="3:15" s="38" customFormat="1" ht="19.5" customHeight="1">
      <c r="C52" s="56"/>
      <c r="D52" s="6"/>
      <c r="E52" s="6"/>
      <c r="F52" s="6"/>
      <c r="G52" s="6"/>
      <c r="H52" s="34"/>
      <c r="I52" s="24"/>
      <c r="J52" s="67">
        <f t="shared" si="0"/>
        <v>0</v>
      </c>
      <c r="K52" s="67"/>
      <c r="L52" s="58">
        <f t="shared" si="1"/>
        <v>0</v>
      </c>
    </row>
    <row r="53" spans="3:15" s="38" customFormat="1" ht="19.5" customHeight="1">
      <c r="C53" s="56"/>
      <c r="D53" s="6"/>
      <c r="E53" s="6"/>
      <c r="F53" s="6"/>
      <c r="G53" s="6"/>
      <c r="H53" s="34"/>
      <c r="I53" s="24"/>
      <c r="J53" s="67">
        <f t="shared" si="0"/>
        <v>0</v>
      </c>
      <c r="K53" s="67"/>
      <c r="L53" s="58">
        <f t="shared" si="1"/>
        <v>0</v>
      </c>
    </row>
    <row r="54" spans="3:15" s="38" customFormat="1" ht="19.5" customHeight="1">
      <c r="C54" s="57"/>
      <c r="D54" s="5"/>
      <c r="E54" s="5"/>
      <c r="F54" s="5"/>
      <c r="G54" s="5"/>
      <c r="H54" s="26"/>
      <c r="I54" s="27"/>
      <c r="J54" s="66">
        <f t="shared" si="0"/>
        <v>0</v>
      </c>
      <c r="K54" s="66"/>
      <c r="L54" s="59">
        <f t="shared" si="1"/>
        <v>0</v>
      </c>
    </row>
    <row r="55" spans="3:15" s="38" customFormat="1" ht="9" customHeight="1" thickBot="1">
      <c r="L55" s="28"/>
    </row>
    <row r="56" spans="3:15" s="38" customFormat="1" ht="19.5" customHeight="1" thickBot="1">
      <c r="C56" s="20" t="s">
        <v>26</v>
      </c>
      <c r="D56" s="16"/>
      <c r="E56" s="16"/>
      <c r="F56" s="16"/>
      <c r="G56" s="16"/>
      <c r="H56" s="20"/>
      <c r="I56" s="20"/>
      <c r="J56" s="45"/>
      <c r="K56" s="16"/>
      <c r="L56" s="29">
        <f>SUM(L27:L54)</f>
        <v>138.45599999999999</v>
      </c>
      <c r="N56" s="44"/>
      <c r="O56" s="44"/>
    </row>
    <row r="57" spans="3:15" s="38" customFormat="1" ht="14.25" customHeight="1">
      <c r="L57" s="30"/>
    </row>
    <row r="58" spans="3:15" s="38" customFormat="1" ht="12.75" customHeight="1">
      <c r="C58" s="75" t="s">
        <v>27</v>
      </c>
      <c r="D58" s="72"/>
      <c r="E58" s="76"/>
      <c r="F58" s="15"/>
      <c r="G58" s="77" t="s">
        <v>28</v>
      </c>
      <c r="H58" s="72"/>
      <c r="I58" s="72"/>
      <c r="J58" s="72"/>
      <c r="K58" s="72"/>
      <c r="L58" s="76"/>
    </row>
    <row r="59" spans="3:15" s="38" customFormat="1" ht="12.75" customHeight="1">
      <c r="C59" s="47" t="s">
        <v>34</v>
      </c>
      <c r="D59" s="46"/>
      <c r="E59" s="31"/>
      <c r="F59" s="6"/>
      <c r="G59" s="34"/>
      <c r="H59" s="6"/>
      <c r="I59" s="6"/>
      <c r="J59" s="6"/>
      <c r="K59" s="6"/>
      <c r="L59" s="31"/>
    </row>
    <row r="60" spans="3:15" s="38" customFormat="1" ht="12.75" customHeight="1">
      <c r="C60" s="84" t="s">
        <v>62</v>
      </c>
      <c r="D60" s="69"/>
      <c r="E60" s="78"/>
      <c r="F60" s="6"/>
      <c r="G60" s="34" t="s">
        <v>29</v>
      </c>
      <c r="H60" s="32" t="s">
        <v>0</v>
      </c>
      <c r="I60" s="79" t="s">
        <v>0</v>
      </c>
      <c r="J60" s="69"/>
      <c r="K60" s="69"/>
      <c r="L60" s="78"/>
    </row>
    <row r="61" spans="3:15" s="38" customFormat="1" ht="12.75" customHeight="1">
      <c r="C61" s="34" t="s">
        <v>30</v>
      </c>
      <c r="D61" s="6"/>
      <c r="E61" s="31"/>
      <c r="F61" s="6"/>
      <c r="G61" s="34" t="s">
        <v>30</v>
      </c>
      <c r="H61" s="6"/>
      <c r="I61" s="6"/>
      <c r="J61" s="6"/>
      <c r="K61" s="6"/>
      <c r="L61" s="31"/>
    </row>
    <row r="62" spans="3:15" s="38" customFormat="1" ht="12.75" customHeight="1">
      <c r="C62" s="26"/>
      <c r="D62" s="5"/>
      <c r="E62" s="33"/>
      <c r="F62" s="6"/>
      <c r="G62" s="26"/>
      <c r="H62" s="5"/>
      <c r="I62" s="5"/>
      <c r="J62" s="5"/>
      <c r="K62" s="5"/>
      <c r="L62" s="33"/>
    </row>
    <row r="63" spans="3:15" s="38" customFormat="1" ht="12.75" customHeight="1"/>
    <row r="64" spans="3:15" s="38" customFormat="1" ht="12.75" customHeight="1">
      <c r="C64" s="80" t="s">
        <v>31</v>
      </c>
      <c r="D64" s="72"/>
      <c r="E64" s="72"/>
      <c r="F64" s="72"/>
      <c r="G64" s="72"/>
      <c r="H64" s="72"/>
      <c r="I64" s="72"/>
      <c r="J64" s="72"/>
      <c r="K64" s="72"/>
      <c r="L64" s="72"/>
    </row>
    <row r="65" spans="3:12" s="38" customFormat="1" ht="12.75" customHeight="1">
      <c r="C65" s="74" t="s">
        <v>33</v>
      </c>
      <c r="D65" s="69"/>
      <c r="E65" s="69"/>
      <c r="F65" s="69"/>
      <c r="G65" s="69"/>
      <c r="H65" s="69"/>
      <c r="I65" s="69"/>
      <c r="J65" s="69"/>
      <c r="K65" s="69"/>
      <c r="L65" s="69"/>
    </row>
    <row r="66" spans="3:12" s="38" customFormat="1" ht="12.75" customHeight="1"/>
    <row r="67" spans="3:12" ht="12.75" customHeight="1"/>
    <row r="68" spans="3:12" ht="12.75" customHeight="1"/>
    <row r="69" spans="3:12" ht="12.75" customHeight="1"/>
    <row r="70" spans="3:12" ht="12.75" customHeight="1"/>
    <row r="71" spans="3:12" ht="12.75" customHeight="1"/>
    <row r="72" spans="3:12" ht="12.75" customHeight="1"/>
    <row r="73" spans="3:12" ht="12.75" customHeight="1"/>
    <row r="74" spans="3:12" ht="12.75" customHeight="1"/>
    <row r="75" spans="3:12" ht="12.75" customHeight="1"/>
    <row r="76" spans="3:12" ht="12.75" customHeight="1"/>
    <row r="77" spans="3:12" ht="12.75" customHeight="1"/>
    <row r="78" spans="3:12" ht="12.75" customHeight="1"/>
    <row r="79" spans="3:12" ht="12.75" customHeight="1"/>
    <row r="80" spans="3:12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</sheetData>
  <mergeCells count="39">
    <mergeCell ref="E2:I2"/>
    <mergeCell ref="E6:I6"/>
    <mergeCell ref="C26:G26"/>
    <mergeCell ref="C65:L65"/>
    <mergeCell ref="C58:E58"/>
    <mergeCell ref="G58:L58"/>
    <mergeCell ref="C60:E60"/>
    <mergeCell ref="I60:L60"/>
    <mergeCell ref="C64:L64"/>
    <mergeCell ref="I13:J13"/>
    <mergeCell ref="J26:K26"/>
    <mergeCell ref="J27:K27"/>
    <mergeCell ref="J28:K28"/>
    <mergeCell ref="J29:K29"/>
    <mergeCell ref="J30:K30"/>
    <mergeCell ref="J31:K31"/>
    <mergeCell ref="J32:K32"/>
    <mergeCell ref="J33:K33"/>
    <mergeCell ref="J34:K34"/>
    <mergeCell ref="J35:K35"/>
    <mergeCell ref="J36:K36"/>
    <mergeCell ref="J37:K37"/>
    <mergeCell ref="J38:K38"/>
    <mergeCell ref="J39:K39"/>
    <mergeCell ref="J40:K40"/>
    <mergeCell ref="J41:K41"/>
    <mergeCell ref="J42:K42"/>
    <mergeCell ref="J43:K43"/>
    <mergeCell ref="J44:K44"/>
    <mergeCell ref="J45:K45"/>
    <mergeCell ref="J46:K46"/>
    <mergeCell ref="J47:K47"/>
    <mergeCell ref="J48:K48"/>
    <mergeCell ref="J54:K54"/>
    <mergeCell ref="J49:K49"/>
    <mergeCell ref="J50:K50"/>
    <mergeCell ref="J51:K51"/>
    <mergeCell ref="J52:K52"/>
    <mergeCell ref="J53:K53"/>
  </mergeCells>
  <hyperlinks>
    <hyperlink ref="I20" r:id="rId1" xr:uid="{87B8265C-2FE6-4D88-A57A-0FFD2767EF63}"/>
  </hyperlinks>
  <printOptions horizontalCentered="1" verticalCentered="1"/>
  <pageMargins left="0.39370078740157483" right="0.39370078740157483" top="0.39370078740157483" bottom="0.39370078740157483" header="0" footer="0"/>
  <pageSetup paperSize="9" scale="80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kheops</dc:creator>
  <cp:keywords/>
  <dc:description/>
  <cp:lastModifiedBy>Julien Paul</cp:lastModifiedBy>
  <cp:revision/>
  <dcterms:created xsi:type="dcterms:W3CDTF">2001-09-27T11:39:38Z</dcterms:created>
  <dcterms:modified xsi:type="dcterms:W3CDTF">2020-11-25T14:49:13Z</dcterms:modified>
  <cp:category/>
  <cp:contentStatus/>
</cp:coreProperties>
</file>