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Мой диск\Файлы\Соревнования\WRO\"/>
    </mc:Choice>
  </mc:AlternateContent>
  <bookViews>
    <workbookView xWindow="-108" yWindow="-108" windowWidth="23256" windowHeight="12576" activeTab="1"/>
  </bookViews>
  <sheets>
    <sheet name="Лист2" sheetId="1" r:id="rId1"/>
    <sheet name="Лист3" sheetId="3" r:id="rId2"/>
  </sheets>
  <definedNames>
    <definedName name="_xlnm._FilterDatabase" localSheetId="0" hidden="1">Лист2!$B$2:$G$419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2" i="1" l="1"/>
  <c r="G421" i="1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H419" i="1"/>
  <c r="D419" i="1"/>
  <c r="F419" i="1" s="1"/>
  <c r="G419" i="1" s="1"/>
  <c r="H418" i="1"/>
  <c r="D418" i="1"/>
  <c r="F418" i="1" s="1"/>
  <c r="G418" i="1" s="1"/>
  <c r="H417" i="1"/>
  <c r="D417" i="1"/>
  <c r="F417" i="1" s="1"/>
  <c r="G417" i="1" s="1"/>
  <c r="H416" i="1"/>
  <c r="D416" i="1"/>
  <c r="F416" i="1" s="1"/>
  <c r="G416" i="1" s="1"/>
  <c r="H415" i="1"/>
  <c r="D415" i="1"/>
  <c r="F415" i="1" s="1"/>
  <c r="G415" i="1" s="1"/>
  <c r="H414" i="1"/>
  <c r="D414" i="1"/>
  <c r="F414" i="1" s="1"/>
  <c r="G414" i="1" s="1"/>
  <c r="H413" i="1"/>
  <c r="D413" i="1"/>
  <c r="F413" i="1" s="1"/>
  <c r="G413" i="1" s="1"/>
  <c r="H412" i="1"/>
  <c r="D412" i="1"/>
  <c r="F412" i="1" s="1"/>
  <c r="H411" i="1"/>
  <c r="D411" i="1"/>
  <c r="F411" i="1" s="1"/>
  <c r="G411" i="1" s="1"/>
  <c r="H410" i="1"/>
  <c r="D410" i="1"/>
  <c r="F410" i="1" s="1"/>
  <c r="G410" i="1" s="1"/>
  <c r="H409" i="1"/>
  <c r="D409" i="1"/>
  <c r="F409" i="1" s="1"/>
  <c r="G409" i="1" s="1"/>
  <c r="H408" i="1"/>
  <c r="D408" i="1"/>
  <c r="F408" i="1" s="1"/>
  <c r="G408" i="1" s="1"/>
  <c r="H407" i="1"/>
  <c r="D407" i="1"/>
  <c r="F407" i="1" s="1"/>
  <c r="G407" i="1" s="1"/>
  <c r="H406" i="1"/>
  <c r="D406" i="1"/>
  <c r="F406" i="1" s="1"/>
  <c r="G406" i="1" s="1"/>
  <c r="H405" i="1"/>
  <c r="D405" i="1"/>
  <c r="F405" i="1" s="1"/>
  <c r="G405" i="1" s="1"/>
  <c r="H404" i="1"/>
  <c r="D404" i="1"/>
  <c r="F404" i="1" s="1"/>
  <c r="G404" i="1" s="1"/>
  <c r="H403" i="1"/>
  <c r="D403" i="1"/>
  <c r="F403" i="1" s="1"/>
  <c r="G403" i="1" s="1"/>
  <c r="H402" i="1"/>
  <c r="D402" i="1"/>
  <c r="F402" i="1" s="1"/>
  <c r="G402" i="1" s="1"/>
  <c r="H401" i="1"/>
  <c r="D401" i="1"/>
  <c r="F401" i="1" s="1"/>
  <c r="G401" i="1" s="1"/>
  <c r="H400" i="1"/>
  <c r="D400" i="1"/>
  <c r="F400" i="1" s="1"/>
  <c r="G400" i="1" s="1"/>
  <c r="H399" i="1"/>
  <c r="D399" i="1"/>
  <c r="F399" i="1" s="1"/>
  <c r="G399" i="1" s="1"/>
  <c r="H398" i="1"/>
  <c r="D398" i="1"/>
  <c r="F398" i="1" s="1"/>
  <c r="G398" i="1" s="1"/>
  <c r="H397" i="1"/>
  <c r="D397" i="1"/>
  <c r="F397" i="1" s="1"/>
  <c r="G397" i="1" s="1"/>
  <c r="H396" i="1"/>
  <c r="D396" i="1"/>
  <c r="F396" i="1" s="1"/>
  <c r="H395" i="1"/>
  <c r="D395" i="1"/>
  <c r="F395" i="1" s="1"/>
  <c r="G395" i="1" s="1"/>
  <c r="H394" i="1"/>
  <c r="D394" i="1"/>
  <c r="F394" i="1" s="1"/>
  <c r="G394" i="1" s="1"/>
  <c r="H393" i="1"/>
  <c r="D393" i="1"/>
  <c r="F393" i="1" s="1"/>
  <c r="G393" i="1" s="1"/>
  <c r="H392" i="1"/>
  <c r="D392" i="1"/>
  <c r="F392" i="1" s="1"/>
  <c r="G392" i="1" s="1"/>
  <c r="H391" i="1"/>
  <c r="D391" i="1"/>
  <c r="F391" i="1" s="1"/>
  <c r="G391" i="1" s="1"/>
  <c r="H390" i="1"/>
  <c r="D390" i="1"/>
  <c r="F390" i="1" s="1"/>
  <c r="G390" i="1" s="1"/>
  <c r="H389" i="1"/>
  <c r="D389" i="1"/>
  <c r="F389" i="1" s="1"/>
  <c r="G389" i="1" s="1"/>
  <c r="H388" i="1"/>
  <c r="D388" i="1"/>
  <c r="F388" i="1" s="1"/>
  <c r="H387" i="1"/>
  <c r="D387" i="1"/>
  <c r="F387" i="1" s="1"/>
  <c r="G387" i="1" s="1"/>
  <c r="H386" i="1"/>
  <c r="D386" i="1"/>
  <c r="F386" i="1" s="1"/>
  <c r="G386" i="1" s="1"/>
  <c r="H385" i="1"/>
  <c r="D385" i="1"/>
  <c r="F385" i="1" s="1"/>
  <c r="G385" i="1" s="1"/>
  <c r="H384" i="1"/>
  <c r="D384" i="1"/>
  <c r="F384" i="1" s="1"/>
  <c r="G384" i="1" s="1"/>
  <c r="H383" i="1"/>
  <c r="D383" i="1"/>
  <c r="F383" i="1" s="1"/>
  <c r="G383" i="1" s="1"/>
  <c r="H382" i="1"/>
  <c r="D382" i="1"/>
  <c r="F382" i="1" s="1"/>
  <c r="G382" i="1" s="1"/>
  <c r="H381" i="1"/>
  <c r="D381" i="1"/>
  <c r="F381" i="1" s="1"/>
  <c r="G381" i="1" s="1"/>
  <c r="H380" i="1"/>
  <c r="D380" i="1"/>
  <c r="F380" i="1" s="1"/>
  <c r="H379" i="1"/>
  <c r="D379" i="1"/>
  <c r="F379" i="1" s="1"/>
  <c r="G379" i="1" s="1"/>
  <c r="H378" i="1"/>
  <c r="D378" i="1"/>
  <c r="F378" i="1" s="1"/>
  <c r="G378" i="1" s="1"/>
  <c r="H377" i="1"/>
  <c r="D377" i="1"/>
  <c r="F377" i="1" s="1"/>
  <c r="G377" i="1" s="1"/>
  <c r="H376" i="1"/>
  <c r="D376" i="1"/>
  <c r="F376" i="1" s="1"/>
  <c r="G376" i="1" s="1"/>
  <c r="H375" i="1"/>
  <c r="D375" i="1"/>
  <c r="F375" i="1" s="1"/>
  <c r="G375" i="1" s="1"/>
  <c r="H374" i="1"/>
  <c r="D374" i="1"/>
  <c r="F374" i="1" s="1"/>
  <c r="G374" i="1" s="1"/>
  <c r="H373" i="1"/>
  <c r="D373" i="1"/>
  <c r="F373" i="1" s="1"/>
  <c r="G373" i="1" s="1"/>
  <c r="H372" i="1"/>
  <c r="D372" i="1"/>
  <c r="F372" i="1" s="1"/>
  <c r="H371" i="1"/>
  <c r="D371" i="1"/>
  <c r="F371" i="1" s="1"/>
  <c r="G371" i="1" s="1"/>
  <c r="H370" i="1"/>
  <c r="D370" i="1"/>
  <c r="F370" i="1" s="1"/>
  <c r="G370" i="1" s="1"/>
  <c r="H369" i="1"/>
  <c r="D369" i="1"/>
  <c r="F369" i="1" s="1"/>
  <c r="G369" i="1" s="1"/>
  <c r="H368" i="1"/>
  <c r="D368" i="1"/>
  <c r="F368" i="1" s="1"/>
  <c r="G368" i="1" s="1"/>
  <c r="H367" i="1"/>
  <c r="D367" i="1"/>
  <c r="F367" i="1" s="1"/>
  <c r="G367" i="1" s="1"/>
  <c r="H366" i="1"/>
  <c r="D366" i="1"/>
  <c r="F366" i="1" s="1"/>
  <c r="G366" i="1" s="1"/>
  <c r="H365" i="1"/>
  <c r="D365" i="1"/>
  <c r="F365" i="1" s="1"/>
  <c r="G365" i="1" s="1"/>
  <c r="H364" i="1"/>
  <c r="D364" i="1"/>
  <c r="F364" i="1" s="1"/>
  <c r="H363" i="1"/>
  <c r="D363" i="1"/>
  <c r="F363" i="1" s="1"/>
  <c r="G363" i="1" s="1"/>
  <c r="H362" i="1"/>
  <c r="D362" i="1"/>
  <c r="F362" i="1" s="1"/>
  <c r="G362" i="1" s="1"/>
  <c r="H361" i="1"/>
  <c r="D361" i="1"/>
  <c r="F361" i="1" s="1"/>
  <c r="G361" i="1" s="1"/>
  <c r="H360" i="1"/>
  <c r="D360" i="1"/>
  <c r="F360" i="1" s="1"/>
  <c r="G360" i="1" s="1"/>
  <c r="H359" i="1"/>
  <c r="D359" i="1"/>
  <c r="F359" i="1" s="1"/>
  <c r="G359" i="1" s="1"/>
  <c r="H358" i="1"/>
  <c r="D358" i="1"/>
  <c r="F358" i="1" s="1"/>
  <c r="G358" i="1" s="1"/>
  <c r="H357" i="1"/>
  <c r="D357" i="1"/>
  <c r="F357" i="1" s="1"/>
  <c r="G357" i="1" s="1"/>
  <c r="H356" i="1"/>
  <c r="D356" i="1"/>
  <c r="F356" i="1" s="1"/>
  <c r="H355" i="1"/>
  <c r="D355" i="1"/>
  <c r="F355" i="1" s="1"/>
  <c r="G355" i="1" s="1"/>
  <c r="H354" i="1"/>
  <c r="D354" i="1"/>
  <c r="F354" i="1" s="1"/>
  <c r="G354" i="1" s="1"/>
  <c r="H353" i="1"/>
  <c r="D353" i="1"/>
  <c r="F353" i="1" s="1"/>
  <c r="G353" i="1" s="1"/>
  <c r="H352" i="1"/>
  <c r="D352" i="1"/>
  <c r="F352" i="1" s="1"/>
  <c r="G352" i="1" s="1"/>
  <c r="H351" i="1"/>
  <c r="D351" i="1"/>
  <c r="F351" i="1" s="1"/>
  <c r="G351" i="1" s="1"/>
  <c r="H350" i="1"/>
  <c r="D350" i="1"/>
  <c r="F350" i="1" s="1"/>
  <c r="G350" i="1" s="1"/>
  <c r="H349" i="1"/>
  <c r="D349" i="1"/>
  <c r="F349" i="1" s="1"/>
  <c r="G349" i="1" s="1"/>
  <c r="H348" i="1"/>
  <c r="D348" i="1"/>
  <c r="F348" i="1" s="1"/>
  <c r="H347" i="1"/>
  <c r="D347" i="1"/>
  <c r="F347" i="1" s="1"/>
  <c r="G347" i="1" s="1"/>
  <c r="H346" i="1"/>
  <c r="D346" i="1"/>
  <c r="F346" i="1" s="1"/>
  <c r="G346" i="1" s="1"/>
  <c r="H345" i="1"/>
  <c r="D345" i="1"/>
  <c r="F345" i="1" s="1"/>
  <c r="G345" i="1" s="1"/>
  <c r="H344" i="1"/>
  <c r="D344" i="1"/>
  <c r="F344" i="1" s="1"/>
  <c r="G344" i="1" s="1"/>
  <c r="H343" i="1"/>
  <c r="D343" i="1"/>
  <c r="F343" i="1" s="1"/>
  <c r="G343" i="1" s="1"/>
  <c r="H342" i="1"/>
  <c r="D342" i="1"/>
  <c r="F342" i="1" s="1"/>
  <c r="G342" i="1" s="1"/>
  <c r="H341" i="1"/>
  <c r="D341" i="1"/>
  <c r="F341" i="1" s="1"/>
  <c r="G341" i="1" s="1"/>
  <c r="H340" i="1"/>
  <c r="D340" i="1"/>
  <c r="F340" i="1" s="1"/>
  <c r="H339" i="1"/>
  <c r="D339" i="1"/>
  <c r="F339" i="1" s="1"/>
  <c r="G339" i="1" s="1"/>
  <c r="H338" i="1"/>
  <c r="D338" i="1"/>
  <c r="F338" i="1" s="1"/>
  <c r="G338" i="1" s="1"/>
  <c r="H337" i="1"/>
  <c r="D337" i="1"/>
  <c r="F337" i="1" s="1"/>
  <c r="G337" i="1" s="1"/>
  <c r="H336" i="1"/>
  <c r="D336" i="1"/>
  <c r="F336" i="1" s="1"/>
  <c r="G336" i="1" s="1"/>
  <c r="H335" i="1"/>
  <c r="D335" i="1"/>
  <c r="F335" i="1" s="1"/>
  <c r="G335" i="1" s="1"/>
  <c r="H334" i="1"/>
  <c r="D334" i="1"/>
  <c r="F334" i="1" s="1"/>
  <c r="G334" i="1" s="1"/>
  <c r="H333" i="1"/>
  <c r="D333" i="1"/>
  <c r="F333" i="1" s="1"/>
  <c r="G333" i="1" s="1"/>
  <c r="H332" i="1"/>
  <c r="D332" i="1"/>
  <c r="F332" i="1" s="1"/>
  <c r="G332" i="1" s="1"/>
  <c r="H331" i="1"/>
  <c r="D331" i="1"/>
  <c r="F331" i="1" s="1"/>
  <c r="G331" i="1" s="1"/>
  <c r="H330" i="1"/>
  <c r="D330" i="1"/>
  <c r="F330" i="1" s="1"/>
  <c r="G330" i="1" s="1"/>
  <c r="H329" i="1"/>
  <c r="D329" i="1"/>
  <c r="F329" i="1" s="1"/>
  <c r="G329" i="1" s="1"/>
  <c r="H328" i="1"/>
  <c r="D328" i="1"/>
  <c r="F328" i="1" s="1"/>
  <c r="G328" i="1" s="1"/>
  <c r="H327" i="1"/>
  <c r="D327" i="1"/>
  <c r="F327" i="1" s="1"/>
  <c r="G327" i="1" s="1"/>
  <c r="H326" i="1"/>
  <c r="D326" i="1"/>
  <c r="F326" i="1" s="1"/>
  <c r="G326" i="1" s="1"/>
  <c r="H325" i="1"/>
  <c r="D325" i="1"/>
  <c r="F325" i="1" s="1"/>
  <c r="G325" i="1" s="1"/>
  <c r="H324" i="1"/>
  <c r="D324" i="1"/>
  <c r="F324" i="1" s="1"/>
  <c r="G324" i="1" s="1"/>
  <c r="H323" i="1"/>
  <c r="D323" i="1"/>
  <c r="F323" i="1" s="1"/>
  <c r="G323" i="1" s="1"/>
  <c r="H322" i="1"/>
  <c r="D322" i="1"/>
  <c r="F322" i="1" s="1"/>
  <c r="G322" i="1" s="1"/>
  <c r="H321" i="1"/>
  <c r="D321" i="1"/>
  <c r="F321" i="1" s="1"/>
  <c r="G321" i="1" s="1"/>
  <c r="H320" i="1"/>
  <c r="D320" i="1"/>
  <c r="F320" i="1" s="1"/>
  <c r="G320" i="1" s="1"/>
  <c r="H319" i="1"/>
  <c r="D319" i="1"/>
  <c r="F319" i="1" s="1"/>
  <c r="G319" i="1" s="1"/>
  <c r="H318" i="1"/>
  <c r="D318" i="1"/>
  <c r="F318" i="1" s="1"/>
  <c r="G318" i="1" s="1"/>
  <c r="H317" i="1"/>
  <c r="D317" i="1"/>
  <c r="F317" i="1" s="1"/>
  <c r="G317" i="1" s="1"/>
  <c r="H316" i="1"/>
  <c r="D316" i="1"/>
  <c r="F316" i="1" s="1"/>
  <c r="G316" i="1" s="1"/>
  <c r="H315" i="1"/>
  <c r="D315" i="1"/>
  <c r="F315" i="1" s="1"/>
  <c r="G315" i="1" s="1"/>
  <c r="H314" i="1"/>
  <c r="D314" i="1"/>
  <c r="F314" i="1" s="1"/>
  <c r="G314" i="1" s="1"/>
  <c r="H313" i="1"/>
  <c r="D313" i="1"/>
  <c r="F313" i="1" s="1"/>
  <c r="G313" i="1" s="1"/>
  <c r="H312" i="1"/>
  <c r="D312" i="1"/>
  <c r="F312" i="1" s="1"/>
  <c r="G312" i="1" s="1"/>
  <c r="H311" i="1"/>
  <c r="D311" i="1"/>
  <c r="F311" i="1" s="1"/>
  <c r="G311" i="1" s="1"/>
  <c r="H310" i="1"/>
  <c r="D310" i="1"/>
  <c r="F310" i="1" s="1"/>
  <c r="G310" i="1" s="1"/>
  <c r="H309" i="1"/>
  <c r="D309" i="1"/>
  <c r="F309" i="1" s="1"/>
  <c r="G309" i="1" s="1"/>
  <c r="H308" i="1"/>
  <c r="D308" i="1"/>
  <c r="F308" i="1" s="1"/>
  <c r="G308" i="1" s="1"/>
  <c r="H307" i="1"/>
  <c r="D307" i="1"/>
  <c r="F307" i="1" s="1"/>
  <c r="G307" i="1" s="1"/>
  <c r="H306" i="1"/>
  <c r="D306" i="1"/>
  <c r="F306" i="1" s="1"/>
  <c r="G306" i="1" s="1"/>
  <c r="H305" i="1"/>
  <c r="D305" i="1"/>
  <c r="F305" i="1" s="1"/>
  <c r="G305" i="1" s="1"/>
  <c r="H304" i="1"/>
  <c r="D304" i="1"/>
  <c r="F304" i="1" s="1"/>
  <c r="G304" i="1" s="1"/>
  <c r="H303" i="1"/>
  <c r="D303" i="1"/>
  <c r="F303" i="1" s="1"/>
  <c r="G303" i="1" s="1"/>
  <c r="H302" i="1"/>
  <c r="D302" i="1"/>
  <c r="F302" i="1" s="1"/>
  <c r="G302" i="1" s="1"/>
  <c r="H301" i="1"/>
  <c r="D301" i="1"/>
  <c r="F301" i="1" s="1"/>
  <c r="G301" i="1" s="1"/>
  <c r="H300" i="1"/>
  <c r="D300" i="1"/>
  <c r="F300" i="1" s="1"/>
  <c r="G300" i="1" s="1"/>
  <c r="H299" i="1"/>
  <c r="D299" i="1"/>
  <c r="F299" i="1" s="1"/>
  <c r="G299" i="1" s="1"/>
  <c r="H298" i="1"/>
  <c r="D298" i="1"/>
  <c r="F298" i="1" s="1"/>
  <c r="G298" i="1" s="1"/>
  <c r="H297" i="1"/>
  <c r="D297" i="1"/>
  <c r="F297" i="1" s="1"/>
  <c r="G297" i="1" s="1"/>
  <c r="H296" i="1"/>
  <c r="D296" i="1"/>
  <c r="F296" i="1" s="1"/>
  <c r="G296" i="1" s="1"/>
  <c r="H295" i="1"/>
  <c r="D295" i="1"/>
  <c r="F295" i="1" s="1"/>
  <c r="G295" i="1" s="1"/>
  <c r="H294" i="1"/>
  <c r="D294" i="1"/>
  <c r="F294" i="1" s="1"/>
  <c r="G294" i="1" s="1"/>
  <c r="H293" i="1"/>
  <c r="D293" i="1"/>
  <c r="F293" i="1" s="1"/>
  <c r="G293" i="1" s="1"/>
  <c r="H292" i="1"/>
  <c r="D292" i="1"/>
  <c r="F292" i="1" s="1"/>
  <c r="G292" i="1" s="1"/>
  <c r="H291" i="1"/>
  <c r="D291" i="1"/>
  <c r="F291" i="1" s="1"/>
  <c r="G291" i="1" s="1"/>
  <c r="H290" i="1"/>
  <c r="D290" i="1"/>
  <c r="F290" i="1" s="1"/>
  <c r="G290" i="1" s="1"/>
  <c r="H289" i="1"/>
  <c r="D289" i="1"/>
  <c r="F289" i="1" s="1"/>
  <c r="G289" i="1" s="1"/>
  <c r="H288" i="1"/>
  <c r="D288" i="1"/>
  <c r="F288" i="1" s="1"/>
  <c r="G288" i="1" s="1"/>
  <c r="H287" i="1"/>
  <c r="D287" i="1"/>
  <c r="F287" i="1" s="1"/>
  <c r="G287" i="1" s="1"/>
  <c r="H286" i="1"/>
  <c r="D286" i="1"/>
  <c r="F286" i="1" s="1"/>
  <c r="G286" i="1" s="1"/>
  <c r="H285" i="1"/>
  <c r="D285" i="1"/>
  <c r="F285" i="1" s="1"/>
  <c r="G285" i="1" s="1"/>
  <c r="H284" i="1"/>
  <c r="D284" i="1"/>
  <c r="F284" i="1" s="1"/>
  <c r="G284" i="1" s="1"/>
  <c r="H283" i="1"/>
  <c r="D283" i="1"/>
  <c r="F283" i="1" s="1"/>
  <c r="G283" i="1" s="1"/>
  <c r="H282" i="1"/>
  <c r="D282" i="1"/>
  <c r="F282" i="1" s="1"/>
  <c r="G282" i="1" s="1"/>
  <c r="H281" i="1"/>
  <c r="D281" i="1"/>
  <c r="F281" i="1" s="1"/>
  <c r="G281" i="1" s="1"/>
  <c r="H280" i="1"/>
  <c r="D280" i="1"/>
  <c r="F280" i="1" s="1"/>
  <c r="G280" i="1" s="1"/>
  <c r="H279" i="1"/>
  <c r="D279" i="1"/>
  <c r="F279" i="1" s="1"/>
  <c r="G279" i="1" s="1"/>
  <c r="H278" i="1"/>
  <c r="D278" i="1"/>
  <c r="F278" i="1" s="1"/>
  <c r="G278" i="1" s="1"/>
  <c r="H277" i="1"/>
  <c r="D277" i="1"/>
  <c r="F277" i="1" s="1"/>
  <c r="G277" i="1" s="1"/>
  <c r="H276" i="1"/>
  <c r="D276" i="1"/>
  <c r="F276" i="1" s="1"/>
  <c r="G276" i="1" s="1"/>
  <c r="H275" i="1"/>
  <c r="D275" i="1"/>
  <c r="F275" i="1" s="1"/>
  <c r="G275" i="1" s="1"/>
  <c r="H274" i="1"/>
  <c r="D274" i="1"/>
  <c r="F274" i="1" s="1"/>
  <c r="G274" i="1" s="1"/>
  <c r="H273" i="1"/>
  <c r="D273" i="1"/>
  <c r="F273" i="1" s="1"/>
  <c r="G273" i="1" s="1"/>
  <c r="H272" i="1"/>
  <c r="D272" i="1"/>
  <c r="F272" i="1" s="1"/>
  <c r="G272" i="1" s="1"/>
  <c r="H271" i="1"/>
  <c r="D271" i="1"/>
  <c r="F271" i="1" s="1"/>
  <c r="G271" i="1" s="1"/>
  <c r="H270" i="1"/>
  <c r="D270" i="1"/>
  <c r="F270" i="1" s="1"/>
  <c r="G270" i="1" s="1"/>
  <c r="H269" i="1"/>
  <c r="D269" i="1"/>
  <c r="F269" i="1" s="1"/>
  <c r="G269" i="1" s="1"/>
  <c r="H268" i="1"/>
  <c r="D268" i="1"/>
  <c r="F268" i="1" s="1"/>
  <c r="G268" i="1" s="1"/>
  <c r="H267" i="1"/>
  <c r="D267" i="1"/>
  <c r="F267" i="1" s="1"/>
  <c r="G267" i="1" s="1"/>
  <c r="H266" i="1"/>
  <c r="D266" i="1"/>
  <c r="F266" i="1" s="1"/>
  <c r="G266" i="1" s="1"/>
  <c r="H265" i="1"/>
  <c r="D265" i="1"/>
  <c r="F265" i="1" s="1"/>
  <c r="G265" i="1" s="1"/>
  <c r="H264" i="1"/>
  <c r="D264" i="1"/>
  <c r="F264" i="1" s="1"/>
  <c r="G264" i="1" s="1"/>
  <c r="H263" i="1"/>
  <c r="D263" i="1"/>
  <c r="F263" i="1" s="1"/>
  <c r="G263" i="1" s="1"/>
  <c r="H262" i="1"/>
  <c r="D262" i="1"/>
  <c r="F262" i="1" s="1"/>
  <c r="G262" i="1" s="1"/>
  <c r="H261" i="1"/>
  <c r="D261" i="1"/>
  <c r="F261" i="1" s="1"/>
  <c r="G261" i="1" s="1"/>
  <c r="H260" i="1"/>
  <c r="D260" i="1"/>
  <c r="F260" i="1" s="1"/>
  <c r="G260" i="1" s="1"/>
  <c r="H259" i="1"/>
  <c r="D259" i="1"/>
  <c r="F259" i="1" s="1"/>
  <c r="G259" i="1" s="1"/>
  <c r="H258" i="1"/>
  <c r="D258" i="1"/>
  <c r="F258" i="1" s="1"/>
  <c r="G258" i="1" s="1"/>
  <c r="H257" i="1"/>
  <c r="D257" i="1"/>
  <c r="F257" i="1" s="1"/>
  <c r="G257" i="1" s="1"/>
  <c r="H256" i="1"/>
  <c r="D256" i="1"/>
  <c r="F256" i="1" s="1"/>
  <c r="G256" i="1" s="1"/>
  <c r="H255" i="1"/>
  <c r="D255" i="1"/>
  <c r="F255" i="1" s="1"/>
  <c r="G255" i="1" s="1"/>
  <c r="H254" i="1"/>
  <c r="D254" i="1"/>
  <c r="F254" i="1" s="1"/>
  <c r="G254" i="1" s="1"/>
  <c r="H253" i="1"/>
  <c r="D253" i="1"/>
  <c r="F253" i="1" s="1"/>
  <c r="G253" i="1" s="1"/>
  <c r="H252" i="1"/>
  <c r="D252" i="1"/>
  <c r="F252" i="1" s="1"/>
  <c r="G252" i="1" s="1"/>
  <c r="H251" i="1"/>
  <c r="D251" i="1"/>
  <c r="F251" i="1" s="1"/>
  <c r="G251" i="1" s="1"/>
  <c r="H250" i="1"/>
  <c r="D250" i="1"/>
  <c r="F250" i="1" s="1"/>
  <c r="G250" i="1" s="1"/>
  <c r="H249" i="1"/>
  <c r="D249" i="1"/>
  <c r="F249" i="1" s="1"/>
  <c r="G249" i="1" s="1"/>
  <c r="H248" i="1"/>
  <c r="D248" i="1"/>
  <c r="F248" i="1" s="1"/>
  <c r="G248" i="1" s="1"/>
  <c r="H247" i="1"/>
  <c r="D247" i="1"/>
  <c r="F247" i="1" s="1"/>
  <c r="G247" i="1" s="1"/>
  <c r="H246" i="1"/>
  <c r="D246" i="1"/>
  <c r="F246" i="1" s="1"/>
  <c r="G246" i="1" s="1"/>
  <c r="H245" i="1"/>
  <c r="D245" i="1"/>
  <c r="F245" i="1" s="1"/>
  <c r="H244" i="1"/>
  <c r="D244" i="1"/>
  <c r="F244" i="1" s="1"/>
  <c r="G244" i="1" s="1"/>
  <c r="H243" i="1"/>
  <c r="D243" i="1"/>
  <c r="F243" i="1" s="1"/>
  <c r="G243" i="1" s="1"/>
  <c r="H242" i="1"/>
  <c r="D242" i="1"/>
  <c r="F242" i="1" s="1"/>
  <c r="G242" i="1" s="1"/>
  <c r="H241" i="1"/>
  <c r="D241" i="1"/>
  <c r="F241" i="1" s="1"/>
  <c r="G241" i="1" s="1"/>
  <c r="H240" i="1"/>
  <c r="D240" i="1"/>
  <c r="F240" i="1" s="1"/>
  <c r="G240" i="1" s="1"/>
  <c r="H239" i="1"/>
  <c r="D239" i="1"/>
  <c r="F239" i="1" s="1"/>
  <c r="G239" i="1" s="1"/>
  <c r="H238" i="1"/>
  <c r="D238" i="1"/>
  <c r="F238" i="1" s="1"/>
  <c r="G238" i="1" s="1"/>
  <c r="H237" i="1"/>
  <c r="D237" i="1"/>
  <c r="F237" i="1" s="1"/>
  <c r="H236" i="1"/>
  <c r="D236" i="1"/>
  <c r="F236" i="1" s="1"/>
  <c r="G236" i="1" s="1"/>
  <c r="H235" i="1"/>
  <c r="D235" i="1"/>
  <c r="F235" i="1" s="1"/>
  <c r="G235" i="1" s="1"/>
  <c r="H234" i="1"/>
  <c r="D234" i="1"/>
  <c r="F234" i="1" s="1"/>
  <c r="G234" i="1" s="1"/>
  <c r="H233" i="1"/>
  <c r="D233" i="1"/>
  <c r="F233" i="1" s="1"/>
  <c r="H232" i="1"/>
  <c r="D232" i="1"/>
  <c r="F232" i="1" s="1"/>
  <c r="G232" i="1" s="1"/>
  <c r="H231" i="1"/>
  <c r="D231" i="1"/>
  <c r="F231" i="1" s="1"/>
  <c r="G231" i="1" s="1"/>
  <c r="H230" i="1"/>
  <c r="D230" i="1"/>
  <c r="F230" i="1" s="1"/>
  <c r="G230" i="1" s="1"/>
  <c r="H229" i="1"/>
  <c r="D229" i="1"/>
  <c r="F229" i="1" s="1"/>
  <c r="H228" i="1"/>
  <c r="D228" i="1"/>
  <c r="F228" i="1" s="1"/>
  <c r="G228" i="1" s="1"/>
  <c r="H227" i="1"/>
  <c r="D227" i="1"/>
  <c r="F227" i="1" s="1"/>
  <c r="G227" i="1" s="1"/>
  <c r="H226" i="1"/>
  <c r="D226" i="1"/>
  <c r="F226" i="1" s="1"/>
  <c r="G226" i="1" s="1"/>
  <c r="H225" i="1"/>
  <c r="D225" i="1"/>
  <c r="F225" i="1" s="1"/>
  <c r="H224" i="1"/>
  <c r="D224" i="1"/>
  <c r="F224" i="1" s="1"/>
  <c r="G224" i="1" s="1"/>
  <c r="H223" i="1"/>
  <c r="D223" i="1"/>
  <c r="F223" i="1" s="1"/>
  <c r="G223" i="1" s="1"/>
  <c r="H222" i="1"/>
  <c r="D222" i="1"/>
  <c r="F222" i="1" s="1"/>
  <c r="G222" i="1" s="1"/>
  <c r="H221" i="1"/>
  <c r="D221" i="1"/>
  <c r="F221" i="1" s="1"/>
  <c r="H220" i="1"/>
  <c r="D220" i="1"/>
  <c r="F220" i="1" s="1"/>
  <c r="G220" i="1" s="1"/>
  <c r="H219" i="1"/>
  <c r="D219" i="1"/>
  <c r="F219" i="1" s="1"/>
  <c r="G219" i="1" s="1"/>
  <c r="H218" i="1"/>
  <c r="D218" i="1"/>
  <c r="F218" i="1" s="1"/>
  <c r="G218" i="1" s="1"/>
  <c r="H217" i="1"/>
  <c r="D217" i="1"/>
  <c r="F217" i="1" s="1"/>
  <c r="H216" i="1"/>
  <c r="D216" i="1"/>
  <c r="F216" i="1" s="1"/>
  <c r="G216" i="1" s="1"/>
  <c r="H215" i="1"/>
  <c r="D215" i="1"/>
  <c r="F215" i="1" s="1"/>
  <c r="G215" i="1" s="1"/>
  <c r="H214" i="1"/>
  <c r="D214" i="1"/>
  <c r="F214" i="1" s="1"/>
  <c r="G214" i="1" s="1"/>
  <c r="H213" i="1"/>
  <c r="D213" i="1"/>
  <c r="F213" i="1" s="1"/>
  <c r="H212" i="1"/>
  <c r="D212" i="1"/>
  <c r="F212" i="1" s="1"/>
  <c r="G212" i="1" s="1"/>
  <c r="H211" i="1"/>
  <c r="D211" i="1"/>
  <c r="F211" i="1" s="1"/>
  <c r="G211" i="1" s="1"/>
  <c r="H210" i="1"/>
  <c r="D210" i="1"/>
  <c r="F210" i="1" s="1"/>
  <c r="G210" i="1" s="1"/>
  <c r="H209" i="1"/>
  <c r="D209" i="1"/>
  <c r="F209" i="1" s="1"/>
  <c r="G209" i="1" s="1"/>
  <c r="H208" i="1"/>
  <c r="D208" i="1"/>
  <c r="F208" i="1" s="1"/>
  <c r="G208" i="1" s="1"/>
  <c r="H207" i="1"/>
  <c r="D207" i="1"/>
  <c r="F207" i="1" s="1"/>
  <c r="G207" i="1" s="1"/>
  <c r="H206" i="1"/>
  <c r="D206" i="1"/>
  <c r="F206" i="1" s="1"/>
  <c r="G206" i="1" s="1"/>
  <c r="H205" i="1"/>
  <c r="D205" i="1"/>
  <c r="F205" i="1" s="1"/>
  <c r="H204" i="1"/>
  <c r="D204" i="1"/>
  <c r="F204" i="1" s="1"/>
  <c r="G204" i="1" s="1"/>
  <c r="H203" i="1"/>
  <c r="D203" i="1"/>
  <c r="F203" i="1" s="1"/>
  <c r="G203" i="1" s="1"/>
  <c r="H202" i="1"/>
  <c r="D202" i="1"/>
  <c r="F202" i="1" s="1"/>
  <c r="G202" i="1" s="1"/>
  <c r="H201" i="1"/>
  <c r="D201" i="1"/>
  <c r="F201" i="1" s="1"/>
  <c r="H200" i="1"/>
  <c r="D200" i="1"/>
  <c r="F200" i="1" s="1"/>
  <c r="G200" i="1" s="1"/>
  <c r="H199" i="1"/>
  <c r="D199" i="1"/>
  <c r="F199" i="1" s="1"/>
  <c r="G199" i="1" s="1"/>
  <c r="H198" i="1"/>
  <c r="D198" i="1"/>
  <c r="F198" i="1" s="1"/>
  <c r="G198" i="1" s="1"/>
  <c r="H197" i="1"/>
  <c r="D197" i="1"/>
  <c r="F197" i="1" s="1"/>
  <c r="H196" i="1"/>
  <c r="D196" i="1"/>
  <c r="F196" i="1" s="1"/>
  <c r="G196" i="1" s="1"/>
  <c r="H195" i="1"/>
  <c r="D195" i="1"/>
  <c r="F195" i="1" s="1"/>
  <c r="G195" i="1" s="1"/>
  <c r="H194" i="1"/>
  <c r="D194" i="1"/>
  <c r="F194" i="1" s="1"/>
  <c r="G194" i="1" s="1"/>
  <c r="H193" i="1"/>
  <c r="D193" i="1"/>
  <c r="F193" i="1" s="1"/>
  <c r="G193" i="1" s="1"/>
  <c r="H192" i="1"/>
  <c r="D192" i="1"/>
  <c r="F192" i="1" s="1"/>
  <c r="G192" i="1" s="1"/>
  <c r="H191" i="1"/>
  <c r="D191" i="1"/>
  <c r="F191" i="1" s="1"/>
  <c r="G191" i="1" s="1"/>
  <c r="H190" i="1"/>
  <c r="D190" i="1"/>
  <c r="F190" i="1" s="1"/>
  <c r="G190" i="1" s="1"/>
  <c r="H189" i="1"/>
  <c r="D189" i="1"/>
  <c r="F189" i="1" s="1"/>
  <c r="H188" i="1"/>
  <c r="D188" i="1"/>
  <c r="F188" i="1" s="1"/>
  <c r="H187" i="1"/>
  <c r="D187" i="1"/>
  <c r="F187" i="1" s="1"/>
  <c r="G187" i="1" s="1"/>
  <c r="H186" i="1"/>
  <c r="D186" i="1"/>
  <c r="F186" i="1" s="1"/>
  <c r="G186" i="1" s="1"/>
  <c r="H185" i="1"/>
  <c r="D185" i="1"/>
  <c r="F185" i="1" s="1"/>
  <c r="H184" i="1"/>
  <c r="D184" i="1"/>
  <c r="F184" i="1" s="1"/>
  <c r="G184" i="1" s="1"/>
  <c r="H183" i="1"/>
  <c r="D183" i="1"/>
  <c r="F183" i="1" s="1"/>
  <c r="G183" i="1" s="1"/>
  <c r="H182" i="1"/>
  <c r="D182" i="1"/>
  <c r="F182" i="1" s="1"/>
  <c r="G182" i="1" s="1"/>
  <c r="H181" i="1"/>
  <c r="D181" i="1"/>
  <c r="F181" i="1" s="1"/>
  <c r="H180" i="1"/>
  <c r="D180" i="1"/>
  <c r="F180" i="1" s="1"/>
  <c r="G180" i="1" s="1"/>
  <c r="H179" i="1"/>
  <c r="D179" i="1"/>
  <c r="F179" i="1" s="1"/>
  <c r="G179" i="1" s="1"/>
  <c r="H178" i="1"/>
  <c r="D178" i="1"/>
  <c r="F178" i="1" s="1"/>
  <c r="G178" i="1" s="1"/>
  <c r="H177" i="1"/>
  <c r="D177" i="1"/>
  <c r="F177" i="1" s="1"/>
  <c r="H176" i="1"/>
  <c r="D176" i="1"/>
  <c r="F176" i="1" s="1"/>
  <c r="G176" i="1" s="1"/>
  <c r="H175" i="1"/>
  <c r="D175" i="1"/>
  <c r="F175" i="1" s="1"/>
  <c r="G175" i="1" s="1"/>
  <c r="H174" i="1"/>
  <c r="D174" i="1"/>
  <c r="F174" i="1" s="1"/>
  <c r="G174" i="1" s="1"/>
  <c r="H173" i="1"/>
  <c r="D173" i="1"/>
  <c r="F173" i="1" s="1"/>
  <c r="G173" i="1" s="1"/>
  <c r="H172" i="1"/>
  <c r="D172" i="1"/>
  <c r="F172" i="1" s="1"/>
  <c r="G172" i="1" s="1"/>
  <c r="H171" i="1"/>
  <c r="D171" i="1"/>
  <c r="F171" i="1" s="1"/>
  <c r="G171" i="1" s="1"/>
  <c r="H170" i="1"/>
  <c r="D170" i="1"/>
  <c r="F170" i="1" s="1"/>
  <c r="G170" i="1" s="1"/>
  <c r="H169" i="1"/>
  <c r="D169" i="1"/>
  <c r="F169" i="1" s="1"/>
  <c r="G169" i="1" s="1"/>
  <c r="H168" i="1"/>
  <c r="D168" i="1"/>
  <c r="F168" i="1" s="1"/>
  <c r="G168" i="1" s="1"/>
  <c r="H167" i="1"/>
  <c r="D167" i="1"/>
  <c r="F167" i="1" s="1"/>
  <c r="G167" i="1" s="1"/>
  <c r="H166" i="1"/>
  <c r="D166" i="1"/>
  <c r="F166" i="1" s="1"/>
  <c r="G166" i="1" s="1"/>
  <c r="H165" i="1"/>
  <c r="D165" i="1"/>
  <c r="F165" i="1" s="1"/>
  <c r="G165" i="1" s="1"/>
  <c r="H164" i="1"/>
  <c r="D164" i="1"/>
  <c r="F164" i="1" s="1"/>
  <c r="G164" i="1" s="1"/>
  <c r="H163" i="1"/>
  <c r="D163" i="1"/>
  <c r="F163" i="1" s="1"/>
  <c r="G163" i="1" s="1"/>
  <c r="H162" i="1"/>
  <c r="D162" i="1"/>
  <c r="F162" i="1" s="1"/>
  <c r="G162" i="1" s="1"/>
  <c r="H161" i="1"/>
  <c r="D161" i="1"/>
  <c r="F161" i="1" s="1"/>
  <c r="G161" i="1" s="1"/>
  <c r="H160" i="1"/>
  <c r="D160" i="1"/>
  <c r="F160" i="1" s="1"/>
  <c r="G160" i="1" s="1"/>
  <c r="H159" i="1"/>
  <c r="D159" i="1"/>
  <c r="F159" i="1" s="1"/>
  <c r="G159" i="1" s="1"/>
  <c r="H158" i="1"/>
  <c r="D158" i="1"/>
  <c r="F158" i="1" s="1"/>
  <c r="G158" i="1" s="1"/>
  <c r="H157" i="1"/>
  <c r="D157" i="1"/>
  <c r="F157" i="1" s="1"/>
  <c r="H156" i="1"/>
  <c r="D156" i="1"/>
  <c r="F156" i="1" s="1"/>
  <c r="G156" i="1" s="1"/>
  <c r="H155" i="1"/>
  <c r="D155" i="1"/>
  <c r="F155" i="1" s="1"/>
  <c r="G155" i="1" s="1"/>
  <c r="H154" i="1"/>
  <c r="D154" i="1"/>
  <c r="F154" i="1" s="1"/>
  <c r="G154" i="1" s="1"/>
  <c r="H153" i="1"/>
  <c r="D153" i="1"/>
  <c r="F153" i="1" s="1"/>
  <c r="H152" i="1"/>
  <c r="D152" i="1"/>
  <c r="F152" i="1" s="1"/>
  <c r="G152" i="1" s="1"/>
  <c r="H151" i="1"/>
  <c r="D151" i="1"/>
  <c r="F151" i="1" s="1"/>
  <c r="G151" i="1" s="1"/>
  <c r="H150" i="1"/>
  <c r="D150" i="1"/>
  <c r="F150" i="1" s="1"/>
  <c r="G150" i="1" s="1"/>
  <c r="H149" i="1"/>
  <c r="D149" i="1"/>
  <c r="F149" i="1" s="1"/>
  <c r="H148" i="1"/>
  <c r="D148" i="1"/>
  <c r="F148" i="1" s="1"/>
  <c r="G148" i="1" s="1"/>
  <c r="H147" i="1"/>
  <c r="D147" i="1"/>
  <c r="F147" i="1" s="1"/>
  <c r="G147" i="1" s="1"/>
  <c r="H146" i="1"/>
  <c r="D146" i="1"/>
  <c r="F146" i="1" s="1"/>
  <c r="G146" i="1" s="1"/>
  <c r="H145" i="1"/>
  <c r="D145" i="1"/>
  <c r="F145" i="1" s="1"/>
  <c r="H144" i="1"/>
  <c r="D144" i="1"/>
  <c r="F144" i="1" s="1"/>
  <c r="G144" i="1" s="1"/>
  <c r="H143" i="1"/>
  <c r="D143" i="1"/>
  <c r="F143" i="1" s="1"/>
  <c r="G143" i="1" s="1"/>
  <c r="H142" i="1"/>
  <c r="D142" i="1"/>
  <c r="F142" i="1" s="1"/>
  <c r="G142" i="1" s="1"/>
  <c r="H141" i="1"/>
  <c r="D141" i="1"/>
  <c r="F141" i="1" s="1"/>
  <c r="G141" i="1" s="1"/>
  <c r="H140" i="1"/>
  <c r="D140" i="1"/>
  <c r="F140" i="1" s="1"/>
  <c r="G140" i="1" s="1"/>
  <c r="H139" i="1"/>
  <c r="D139" i="1"/>
  <c r="F139" i="1" s="1"/>
  <c r="G139" i="1" s="1"/>
  <c r="H138" i="1"/>
  <c r="D138" i="1"/>
  <c r="F138" i="1" s="1"/>
  <c r="G138" i="1" s="1"/>
  <c r="H137" i="1"/>
  <c r="D137" i="1"/>
  <c r="F137" i="1" s="1"/>
  <c r="G137" i="1" s="1"/>
  <c r="H136" i="1"/>
  <c r="D136" i="1"/>
  <c r="F136" i="1" s="1"/>
  <c r="G136" i="1" s="1"/>
  <c r="H135" i="1"/>
  <c r="D135" i="1"/>
  <c r="F135" i="1" s="1"/>
  <c r="G135" i="1" s="1"/>
  <c r="H134" i="1"/>
  <c r="D134" i="1"/>
  <c r="F134" i="1" s="1"/>
  <c r="G134" i="1" s="1"/>
  <c r="H133" i="1"/>
  <c r="D133" i="1"/>
  <c r="F133" i="1" s="1"/>
  <c r="G133" i="1" s="1"/>
  <c r="H132" i="1"/>
  <c r="D132" i="1"/>
  <c r="F132" i="1" s="1"/>
  <c r="G132" i="1" s="1"/>
  <c r="H131" i="1"/>
  <c r="D131" i="1"/>
  <c r="F131" i="1" s="1"/>
  <c r="G131" i="1" s="1"/>
  <c r="H130" i="1"/>
  <c r="D130" i="1"/>
  <c r="F130" i="1" s="1"/>
  <c r="G130" i="1" s="1"/>
  <c r="H129" i="1"/>
  <c r="D129" i="1"/>
  <c r="F129" i="1" s="1"/>
  <c r="G129" i="1" s="1"/>
  <c r="H128" i="1"/>
  <c r="D128" i="1"/>
  <c r="F128" i="1" s="1"/>
  <c r="G128" i="1" s="1"/>
  <c r="H127" i="1"/>
  <c r="D127" i="1"/>
  <c r="F127" i="1" s="1"/>
  <c r="G127" i="1" s="1"/>
  <c r="H126" i="1"/>
  <c r="D126" i="1"/>
  <c r="F126" i="1" s="1"/>
  <c r="G126" i="1" s="1"/>
  <c r="H125" i="1"/>
  <c r="D125" i="1"/>
  <c r="F125" i="1" s="1"/>
  <c r="G125" i="1" s="1"/>
  <c r="H124" i="1"/>
  <c r="D124" i="1"/>
  <c r="F124" i="1" s="1"/>
  <c r="G124" i="1" s="1"/>
  <c r="H123" i="1"/>
  <c r="D123" i="1"/>
  <c r="F123" i="1" s="1"/>
  <c r="G123" i="1" s="1"/>
  <c r="H122" i="1"/>
  <c r="D122" i="1"/>
  <c r="F122" i="1" s="1"/>
  <c r="G122" i="1" s="1"/>
  <c r="H121" i="1"/>
  <c r="D121" i="1"/>
  <c r="F121" i="1" s="1"/>
  <c r="G121" i="1" s="1"/>
  <c r="H120" i="1"/>
  <c r="D120" i="1"/>
  <c r="F120" i="1" s="1"/>
  <c r="G120" i="1" s="1"/>
  <c r="H119" i="1"/>
  <c r="D119" i="1"/>
  <c r="F119" i="1" s="1"/>
  <c r="G119" i="1" s="1"/>
  <c r="H118" i="1"/>
  <c r="D118" i="1"/>
  <c r="F118" i="1" s="1"/>
  <c r="G118" i="1" s="1"/>
  <c r="H117" i="1"/>
  <c r="D117" i="1"/>
  <c r="F117" i="1" s="1"/>
  <c r="G117" i="1" s="1"/>
  <c r="H116" i="1"/>
  <c r="D116" i="1"/>
  <c r="F116" i="1" s="1"/>
  <c r="G116" i="1" s="1"/>
  <c r="H115" i="1"/>
  <c r="D115" i="1"/>
  <c r="F115" i="1" s="1"/>
  <c r="G115" i="1" s="1"/>
  <c r="H114" i="1"/>
  <c r="D114" i="1"/>
  <c r="F114" i="1" s="1"/>
  <c r="G114" i="1" s="1"/>
  <c r="H113" i="1"/>
  <c r="D113" i="1"/>
  <c r="F113" i="1" s="1"/>
  <c r="G113" i="1" s="1"/>
  <c r="H112" i="1"/>
  <c r="D112" i="1"/>
  <c r="F112" i="1" s="1"/>
  <c r="G112" i="1" s="1"/>
  <c r="H111" i="1"/>
  <c r="D111" i="1"/>
  <c r="F111" i="1" s="1"/>
  <c r="G111" i="1" s="1"/>
  <c r="H110" i="1"/>
  <c r="D110" i="1"/>
  <c r="F110" i="1" s="1"/>
  <c r="G110" i="1" s="1"/>
  <c r="H109" i="1"/>
  <c r="D109" i="1"/>
  <c r="F109" i="1" s="1"/>
  <c r="G109" i="1" s="1"/>
  <c r="H108" i="1"/>
  <c r="D108" i="1"/>
  <c r="F108" i="1" s="1"/>
  <c r="G108" i="1" s="1"/>
  <c r="H107" i="1"/>
  <c r="D107" i="1"/>
  <c r="F107" i="1" s="1"/>
  <c r="G107" i="1" s="1"/>
  <c r="H106" i="1"/>
  <c r="D106" i="1"/>
  <c r="F106" i="1" s="1"/>
  <c r="G106" i="1" s="1"/>
  <c r="H105" i="1"/>
  <c r="D105" i="1"/>
  <c r="F105" i="1" s="1"/>
  <c r="G105" i="1" s="1"/>
  <c r="H104" i="1"/>
  <c r="D104" i="1"/>
  <c r="F104" i="1" s="1"/>
  <c r="G104" i="1" s="1"/>
  <c r="H103" i="1"/>
  <c r="D103" i="1"/>
  <c r="F103" i="1" s="1"/>
  <c r="G103" i="1" s="1"/>
  <c r="H102" i="1"/>
  <c r="D102" i="1"/>
  <c r="F102" i="1" s="1"/>
  <c r="G102" i="1" s="1"/>
  <c r="H101" i="1"/>
  <c r="D101" i="1"/>
  <c r="F101" i="1" s="1"/>
  <c r="G101" i="1" s="1"/>
  <c r="H100" i="1"/>
  <c r="D100" i="1"/>
  <c r="F100" i="1" s="1"/>
  <c r="G100" i="1" s="1"/>
  <c r="H99" i="1"/>
  <c r="D99" i="1"/>
  <c r="F99" i="1" s="1"/>
  <c r="G99" i="1" s="1"/>
  <c r="H98" i="1"/>
  <c r="D98" i="1"/>
  <c r="F98" i="1" s="1"/>
  <c r="G98" i="1" s="1"/>
  <c r="H97" i="1"/>
  <c r="D97" i="1"/>
  <c r="F97" i="1" s="1"/>
  <c r="G97" i="1" s="1"/>
  <c r="H96" i="1"/>
  <c r="D96" i="1"/>
  <c r="F96" i="1" s="1"/>
  <c r="G96" i="1" s="1"/>
  <c r="H95" i="1"/>
  <c r="D95" i="1"/>
  <c r="F95" i="1" s="1"/>
  <c r="G95" i="1" s="1"/>
  <c r="H94" i="1"/>
  <c r="D94" i="1"/>
  <c r="F94" i="1" s="1"/>
  <c r="G94" i="1" s="1"/>
  <c r="H93" i="1"/>
  <c r="D93" i="1"/>
  <c r="F93" i="1" s="1"/>
  <c r="G93" i="1" s="1"/>
  <c r="H92" i="1"/>
  <c r="D92" i="1"/>
  <c r="F92" i="1" s="1"/>
  <c r="G92" i="1" s="1"/>
  <c r="H91" i="1"/>
  <c r="D91" i="1"/>
  <c r="F91" i="1" s="1"/>
  <c r="G91" i="1" s="1"/>
  <c r="H90" i="1"/>
  <c r="D90" i="1"/>
  <c r="F90" i="1" s="1"/>
  <c r="G90" i="1" s="1"/>
  <c r="H89" i="1"/>
  <c r="D89" i="1"/>
  <c r="F89" i="1" s="1"/>
  <c r="G89" i="1" s="1"/>
  <c r="H88" i="1"/>
  <c r="D88" i="1"/>
  <c r="F88" i="1" s="1"/>
  <c r="G88" i="1" s="1"/>
  <c r="H87" i="1"/>
  <c r="D87" i="1"/>
  <c r="F87" i="1" s="1"/>
  <c r="G87" i="1" s="1"/>
  <c r="H86" i="1"/>
  <c r="D86" i="1"/>
  <c r="F86" i="1" s="1"/>
  <c r="G86" i="1" s="1"/>
  <c r="H85" i="1"/>
  <c r="D85" i="1"/>
  <c r="F85" i="1" s="1"/>
  <c r="G85" i="1" s="1"/>
  <c r="H84" i="1"/>
  <c r="D84" i="1"/>
  <c r="F84" i="1" s="1"/>
  <c r="G84" i="1" s="1"/>
  <c r="H83" i="1"/>
  <c r="D83" i="1"/>
  <c r="F83" i="1" s="1"/>
  <c r="G83" i="1" s="1"/>
  <c r="H82" i="1"/>
  <c r="D82" i="1"/>
  <c r="F82" i="1" s="1"/>
  <c r="G82" i="1" s="1"/>
  <c r="H81" i="1"/>
  <c r="D81" i="1"/>
  <c r="F81" i="1" s="1"/>
  <c r="G81" i="1" s="1"/>
  <c r="H80" i="1"/>
  <c r="D80" i="1"/>
  <c r="F80" i="1" s="1"/>
  <c r="G80" i="1" s="1"/>
  <c r="H79" i="1"/>
  <c r="D79" i="1"/>
  <c r="F79" i="1" s="1"/>
  <c r="G79" i="1" s="1"/>
  <c r="H78" i="1"/>
  <c r="D78" i="1"/>
  <c r="F78" i="1" s="1"/>
  <c r="G78" i="1" s="1"/>
  <c r="H77" i="1"/>
  <c r="D77" i="1"/>
  <c r="F77" i="1" s="1"/>
  <c r="G77" i="1" s="1"/>
  <c r="H76" i="1"/>
  <c r="D76" i="1"/>
  <c r="F76" i="1" s="1"/>
  <c r="G76" i="1" s="1"/>
  <c r="H75" i="1"/>
  <c r="D75" i="1"/>
  <c r="F75" i="1" s="1"/>
  <c r="G75" i="1" s="1"/>
  <c r="H74" i="1"/>
  <c r="D74" i="1"/>
  <c r="F74" i="1" s="1"/>
  <c r="G74" i="1" s="1"/>
  <c r="H73" i="1"/>
  <c r="D73" i="1"/>
  <c r="F73" i="1" s="1"/>
  <c r="G73" i="1" s="1"/>
  <c r="H72" i="1"/>
  <c r="D72" i="1"/>
  <c r="F72" i="1" s="1"/>
  <c r="G72" i="1" s="1"/>
  <c r="H71" i="1"/>
  <c r="D71" i="1"/>
  <c r="F71" i="1" s="1"/>
  <c r="G71" i="1" s="1"/>
  <c r="H70" i="1"/>
  <c r="D70" i="1"/>
  <c r="F70" i="1" s="1"/>
  <c r="G70" i="1" s="1"/>
  <c r="H69" i="1"/>
  <c r="D69" i="1"/>
  <c r="F69" i="1" s="1"/>
  <c r="G69" i="1" s="1"/>
  <c r="H68" i="1"/>
  <c r="D68" i="1"/>
  <c r="F68" i="1" s="1"/>
  <c r="G68" i="1" s="1"/>
  <c r="H67" i="1"/>
  <c r="D67" i="1"/>
  <c r="F67" i="1" s="1"/>
  <c r="G67" i="1" s="1"/>
  <c r="H66" i="1"/>
  <c r="D66" i="1"/>
  <c r="F66" i="1" s="1"/>
  <c r="G66" i="1" s="1"/>
  <c r="H65" i="1"/>
  <c r="D65" i="1"/>
  <c r="F65" i="1" s="1"/>
  <c r="G65" i="1" s="1"/>
  <c r="H64" i="1"/>
  <c r="D64" i="1"/>
  <c r="F64" i="1" s="1"/>
  <c r="G64" i="1" s="1"/>
  <c r="H63" i="1"/>
  <c r="D63" i="1"/>
  <c r="F63" i="1" s="1"/>
  <c r="G63" i="1" s="1"/>
  <c r="H62" i="1"/>
  <c r="D62" i="1"/>
  <c r="F62" i="1" s="1"/>
  <c r="G62" i="1" s="1"/>
  <c r="H61" i="1"/>
  <c r="D61" i="1"/>
  <c r="F61" i="1" s="1"/>
  <c r="G61" i="1" s="1"/>
  <c r="H60" i="1"/>
  <c r="D60" i="1"/>
  <c r="F60" i="1" s="1"/>
  <c r="G60" i="1" s="1"/>
  <c r="H59" i="1"/>
  <c r="D59" i="1"/>
  <c r="F59" i="1" s="1"/>
  <c r="G59" i="1" s="1"/>
  <c r="H58" i="1"/>
  <c r="D58" i="1"/>
  <c r="F58" i="1" s="1"/>
  <c r="G58" i="1" s="1"/>
  <c r="H57" i="1"/>
  <c r="D57" i="1"/>
  <c r="F57" i="1" s="1"/>
  <c r="G57" i="1" s="1"/>
  <c r="H56" i="1"/>
  <c r="D56" i="1"/>
  <c r="F56" i="1" s="1"/>
  <c r="G56" i="1" s="1"/>
  <c r="H55" i="1"/>
  <c r="D55" i="1"/>
  <c r="F55" i="1" s="1"/>
  <c r="G55" i="1" s="1"/>
  <c r="H54" i="1"/>
  <c r="D54" i="1"/>
  <c r="F54" i="1" s="1"/>
  <c r="G54" i="1" s="1"/>
  <c r="H53" i="1"/>
  <c r="D53" i="1"/>
  <c r="F53" i="1" s="1"/>
  <c r="G53" i="1" s="1"/>
  <c r="H52" i="1"/>
  <c r="D52" i="1"/>
  <c r="F52" i="1" s="1"/>
  <c r="G52" i="1" s="1"/>
  <c r="H51" i="1"/>
  <c r="D51" i="1"/>
  <c r="F51" i="1" s="1"/>
  <c r="G51" i="1" s="1"/>
  <c r="H50" i="1"/>
  <c r="D50" i="1"/>
  <c r="F50" i="1" s="1"/>
  <c r="G50" i="1" s="1"/>
  <c r="H49" i="1"/>
  <c r="D49" i="1"/>
  <c r="F49" i="1" s="1"/>
  <c r="G49" i="1" s="1"/>
  <c r="H48" i="1"/>
  <c r="D48" i="1"/>
  <c r="F48" i="1" s="1"/>
  <c r="G48" i="1" s="1"/>
  <c r="H47" i="1"/>
  <c r="D47" i="1"/>
  <c r="F47" i="1" s="1"/>
  <c r="G47" i="1" s="1"/>
  <c r="H46" i="1"/>
  <c r="D46" i="1"/>
  <c r="F46" i="1" s="1"/>
  <c r="G46" i="1" s="1"/>
  <c r="H45" i="1"/>
  <c r="D45" i="1"/>
  <c r="F45" i="1" s="1"/>
  <c r="G45" i="1" s="1"/>
  <c r="H44" i="1"/>
  <c r="D44" i="1"/>
  <c r="F44" i="1" s="1"/>
  <c r="G44" i="1" s="1"/>
  <c r="H43" i="1"/>
  <c r="D43" i="1"/>
  <c r="F43" i="1" s="1"/>
  <c r="G43" i="1" s="1"/>
  <c r="H42" i="1"/>
  <c r="D42" i="1"/>
  <c r="F42" i="1" s="1"/>
  <c r="G42" i="1" s="1"/>
  <c r="H41" i="1"/>
  <c r="D41" i="1"/>
  <c r="F41" i="1" s="1"/>
  <c r="G41" i="1" s="1"/>
  <c r="H40" i="1"/>
  <c r="D40" i="1"/>
  <c r="F40" i="1" s="1"/>
  <c r="G40" i="1" s="1"/>
  <c r="H39" i="1"/>
  <c r="D39" i="1"/>
  <c r="F39" i="1" s="1"/>
  <c r="G39" i="1" s="1"/>
  <c r="H38" i="1"/>
  <c r="D38" i="1"/>
  <c r="F38" i="1" s="1"/>
  <c r="G38" i="1" s="1"/>
  <c r="H37" i="1"/>
  <c r="D37" i="1"/>
  <c r="F37" i="1" s="1"/>
  <c r="G37" i="1" s="1"/>
  <c r="H36" i="1"/>
  <c r="D36" i="1"/>
  <c r="F36" i="1" s="1"/>
  <c r="G36" i="1" s="1"/>
  <c r="H35" i="1"/>
  <c r="D35" i="1"/>
  <c r="F35" i="1" s="1"/>
  <c r="G35" i="1" s="1"/>
  <c r="H34" i="1"/>
  <c r="D34" i="1"/>
  <c r="F34" i="1" s="1"/>
  <c r="G34" i="1" s="1"/>
  <c r="H33" i="1"/>
  <c r="D33" i="1"/>
  <c r="F33" i="1" s="1"/>
  <c r="G33" i="1" s="1"/>
  <c r="H32" i="1"/>
  <c r="D32" i="1"/>
  <c r="F32" i="1" s="1"/>
  <c r="G32" i="1" s="1"/>
  <c r="H31" i="1"/>
  <c r="D31" i="1"/>
  <c r="F31" i="1" s="1"/>
  <c r="G31" i="1" s="1"/>
  <c r="H30" i="1"/>
  <c r="D30" i="1"/>
  <c r="F30" i="1" s="1"/>
  <c r="G30" i="1" s="1"/>
  <c r="H29" i="1"/>
  <c r="D29" i="1"/>
  <c r="F29" i="1" s="1"/>
  <c r="G29" i="1" s="1"/>
  <c r="H28" i="1"/>
  <c r="D28" i="1"/>
  <c r="F28" i="1" s="1"/>
  <c r="G28" i="1" s="1"/>
  <c r="H27" i="1"/>
  <c r="D27" i="1"/>
  <c r="F27" i="1" s="1"/>
  <c r="G27" i="1" s="1"/>
  <c r="H26" i="1"/>
  <c r="D26" i="1"/>
  <c r="F26" i="1" s="1"/>
  <c r="G26" i="1" s="1"/>
  <c r="H25" i="1"/>
  <c r="D25" i="1"/>
  <c r="F25" i="1" s="1"/>
  <c r="G25" i="1" s="1"/>
  <c r="H24" i="1"/>
  <c r="D24" i="1"/>
  <c r="F24" i="1" s="1"/>
  <c r="G24" i="1" s="1"/>
  <c r="H23" i="1"/>
  <c r="D23" i="1"/>
  <c r="F23" i="1" s="1"/>
  <c r="G23" i="1" s="1"/>
  <c r="H22" i="1"/>
  <c r="D22" i="1"/>
  <c r="F22" i="1" s="1"/>
  <c r="G22" i="1" s="1"/>
  <c r="H21" i="1"/>
  <c r="D21" i="1"/>
  <c r="F21" i="1" s="1"/>
  <c r="G21" i="1" s="1"/>
  <c r="H20" i="1"/>
  <c r="D20" i="1"/>
  <c r="F20" i="1" s="1"/>
  <c r="G20" i="1" s="1"/>
  <c r="H19" i="1"/>
  <c r="D19" i="1"/>
  <c r="F19" i="1" s="1"/>
  <c r="G19" i="1" s="1"/>
  <c r="H18" i="1"/>
  <c r="D18" i="1"/>
  <c r="F18" i="1" s="1"/>
  <c r="G18" i="1" s="1"/>
  <c r="H17" i="1"/>
  <c r="D17" i="1"/>
  <c r="F17" i="1" s="1"/>
  <c r="G17" i="1" s="1"/>
  <c r="H16" i="1"/>
  <c r="D16" i="1"/>
  <c r="F16" i="1" s="1"/>
  <c r="G16" i="1" s="1"/>
  <c r="H15" i="1"/>
  <c r="D15" i="1"/>
  <c r="F15" i="1" s="1"/>
  <c r="G15" i="1" s="1"/>
  <c r="H14" i="1"/>
  <c r="D14" i="1"/>
  <c r="F14" i="1" s="1"/>
  <c r="G14" i="1" s="1"/>
  <c r="H13" i="1"/>
  <c r="D13" i="1"/>
  <c r="F13" i="1" s="1"/>
  <c r="G13" i="1" s="1"/>
  <c r="H12" i="1"/>
  <c r="D12" i="1"/>
  <c r="F12" i="1" s="1"/>
  <c r="G12" i="1" s="1"/>
  <c r="H11" i="1"/>
  <c r="D11" i="1"/>
  <c r="F11" i="1" s="1"/>
  <c r="G11" i="1" s="1"/>
  <c r="H10" i="1"/>
  <c r="D10" i="1"/>
  <c r="F10" i="1" s="1"/>
  <c r="G10" i="1" s="1"/>
  <c r="H9" i="1"/>
  <c r="D9" i="1"/>
  <c r="F9" i="1" s="1"/>
  <c r="G9" i="1" s="1"/>
  <c r="H8" i="1"/>
  <c r="D8" i="1"/>
  <c r="F8" i="1" s="1"/>
  <c r="G8" i="1" s="1"/>
  <c r="H7" i="1"/>
  <c r="D7" i="1"/>
  <c r="F7" i="1" s="1"/>
  <c r="G7" i="1" s="1"/>
  <c r="H6" i="1"/>
  <c r="D6" i="1"/>
  <c r="F6" i="1" s="1"/>
  <c r="G6" i="1" s="1"/>
  <c r="H5" i="1"/>
  <c r="D5" i="1"/>
  <c r="F5" i="1" s="1"/>
  <c r="G5" i="1" s="1"/>
  <c r="H4" i="1"/>
  <c r="D4" i="1"/>
  <c r="F4" i="1" s="1"/>
  <c r="G4" i="1" s="1"/>
  <c r="H3" i="1"/>
  <c r="D3" i="1"/>
  <c r="F3" i="1" s="1"/>
  <c r="G3" i="1" s="1"/>
  <c r="G364" i="1" l="1"/>
  <c r="G157" i="1"/>
  <c r="G181" i="1"/>
  <c r="G233" i="1"/>
  <c r="G380" i="1"/>
  <c r="G149" i="1"/>
  <c r="G188" i="1"/>
  <c r="G197" i="1"/>
  <c r="G225" i="1"/>
  <c r="G189" i="1"/>
  <c r="G185" i="1"/>
  <c r="G201" i="1"/>
  <c r="G340" i="1"/>
  <c r="G145" i="1"/>
  <c r="G177" i="1"/>
  <c r="G205" i="1"/>
  <c r="G237" i="1"/>
  <c r="G153" i="1"/>
  <c r="G229" i="1"/>
  <c r="G221" i="1"/>
  <c r="G217" i="1"/>
  <c r="G372" i="1"/>
  <c r="G213" i="1"/>
  <c r="G245" i="1"/>
  <c r="G388" i="1"/>
  <c r="G348" i="1"/>
  <c r="G396" i="1"/>
  <c r="G356" i="1"/>
  <c r="G412" i="1"/>
</calcChain>
</file>

<file path=xl/sharedStrings.xml><?xml version="1.0" encoding="utf-8"?>
<sst xmlns="http://schemas.openxmlformats.org/spreadsheetml/2006/main" count="9" uniqueCount="9">
  <si>
    <t>sensor</t>
  </si>
  <si>
    <t>angle / deg</t>
  </si>
  <si>
    <t>angle / rad</t>
  </si>
  <si>
    <t>Dh</t>
  </si>
  <si>
    <t>Dt</t>
  </si>
  <si>
    <t>Error</t>
  </si>
  <si>
    <t>angle</t>
  </si>
  <si>
    <t>dh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</si>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</sst>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165" fontId="3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6" xfId="0" applyNumberFormat="1" applyBorder="1"/>
    <xf numFmtId="165" fontId="3" fillId="0" borderId="7" xfId="0" applyNumberFormat="1" applyFont="1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2128171478565178E-2"/>
                  <c:y val="-0.5790762613006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Лист2!$G$3:$G$34</c:f>
              <c:numCache>
                <c:formatCode>0.0</c:formatCode>
                <c:ptCount val="32"/>
                <c:pt idx="0">
                  <c:v>0</c:v>
                </c:pt>
                <c:pt idx="1">
                  <c:v>1.3861851995589092E-3</c:v>
                </c:pt>
                <c:pt idx="2">
                  <c:v>5.546853119277273E-3</c:v>
                </c:pt>
                <c:pt idx="3">
                  <c:v>1.248834858108161E-2</c:v>
                </c:pt>
                <c:pt idx="4">
                  <c:v>2.2221272538667236E-2</c:v>
                </c:pt>
                <c:pt idx="5">
                  <c:v>3.4760521644461306E-2</c:v>
                </c:pt>
                <c:pt idx="6">
                  <c:v>5.0125344028000285E-2</c:v>
                </c:pt>
                <c:pt idx="7">
                  <c:v>6.8339411675520267E-2</c:v>
                </c:pt>
                <c:pt idx="8">
                  <c:v>8.9430909919423485E-2</c:v>
                </c:pt>
                <c:pt idx="9">
                  <c:v>0.11343264467082648</c:v>
                </c:pt>
                <c:pt idx="10">
                  <c:v>0.14038216816027926</c:v>
                </c:pt>
                <c:pt idx="11">
                  <c:v>0.17032192409245006</c:v>
                </c:pt>
                <c:pt idx="12">
                  <c:v>0.20329941327176648</c:v>
                </c:pt>
                <c:pt idx="13">
                  <c:v>0.23936738091986243</c:v>
                </c:pt>
                <c:pt idx="14">
                  <c:v>0.27858402708407226</c:v>
                </c:pt>
                <c:pt idx="15">
                  <c:v>0.32101324173175527</c:v>
                </c:pt>
                <c:pt idx="16">
                  <c:v>0.36672486634057933</c:v>
                </c:pt>
                <c:pt idx="17">
                  <c:v>1.5794984033046688E-2</c:v>
                </c:pt>
                <c:pt idx="18">
                  <c:v>6.8306240568231757E-2</c:v>
                </c:pt>
                <c:pt idx="19">
                  <c:v>0.1243481987987014</c:v>
                </c:pt>
                <c:pt idx="20">
                  <c:v>0.1840177295307992</c:v>
                </c:pt>
                <c:pt idx="21">
                  <c:v>0.2474194420969642</c:v>
                </c:pt>
                <c:pt idx="22">
                  <c:v>0.31466615836600909</c:v>
                </c:pt>
                <c:pt idx="23">
                  <c:v>-1.4120565611804636E-2</c:v>
                </c:pt>
                <c:pt idx="24">
                  <c:v>6.1190134405025631E-2</c:v>
                </c:pt>
                <c:pt idx="25">
                  <c:v>-0.25926093744132572</c:v>
                </c:pt>
                <c:pt idx="26">
                  <c:v>-0.17532234167578231</c:v>
                </c:pt>
                <c:pt idx="27">
                  <c:v>-0.48683123752731738</c:v>
                </c:pt>
                <c:pt idx="28">
                  <c:v>-0.39361253872974444</c:v>
                </c:pt>
                <c:pt idx="29">
                  <c:v>-0.79547798235278755</c:v>
                </c:pt>
                <c:pt idx="30">
                  <c:v>-1.6922251007488107</c:v>
                </c:pt>
                <c:pt idx="31">
                  <c:v>-1.4836360853404926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2-4ED1-BE2F-9044EC8C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8696640"/>
        <c:axId val="-1348707520"/>
      </c:scatterChart>
      <c:valAx>
        <c:axId val="-13486966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8707520"/>
        <c:crosses val="autoZero"/>
        <c:crossBetween val="midCat"/>
      </c:valAx>
      <c:valAx>
        <c:axId val="-1348707520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86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6300087489063869E-2"/>
                  <c:y val="-1.1305409740449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Лист2!$C$384:$C$419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Лист2!$G$384:$G$419</c:f>
              <c:numCache>
                <c:formatCode>0.0</c:formatCode>
                <c:ptCount val="36"/>
                <c:pt idx="0">
                  <c:v>0</c:v>
                </c:pt>
                <c:pt idx="1">
                  <c:v>1.2582296426771222E-2</c:v>
                </c:pt>
                <c:pt idx="2">
                  <c:v>5.0348359082676097E-2</c:v>
                </c:pt>
                <c:pt idx="3">
                  <c:v>-0.38664422057172487</c:v>
                </c:pt>
                <c:pt idx="4">
                  <c:v>-0.29829921849517405</c:v>
                </c:pt>
                <c:pt idx="5">
                  <c:v>-0.18448141891950343</c:v>
                </c:pt>
                <c:pt idx="6">
                  <c:v>-4.5016108053545167E-2</c:v>
                </c:pt>
                <c:pt idx="7">
                  <c:v>0.12031158290088229</c:v>
                </c:pt>
                <c:pt idx="8">
                  <c:v>0.31175749003784858</c:v>
                </c:pt>
                <c:pt idx="9">
                  <c:v>0.52961939008903869</c:v>
                </c:pt>
                <c:pt idx="10">
                  <c:v>0.97423814176252677</c:v>
                </c:pt>
                <c:pt idx="11">
                  <c:v>1.0459990033006932</c:v>
                </c:pt>
                <c:pt idx="12">
                  <c:v>1.3453331358514191</c:v>
                </c:pt>
                <c:pt idx="13">
                  <c:v>1.6727193037341408</c:v>
                </c:pt>
                <c:pt idx="14">
                  <c:v>2.0286857843015866</c:v>
                </c:pt>
                <c:pt idx="15">
                  <c:v>2.4138125018728545</c:v>
                </c:pt>
                <c:pt idx="16">
                  <c:v>2.4287334021683193</c:v>
                </c:pt>
                <c:pt idx="17">
                  <c:v>2.8741390858384221</c:v>
                </c:pt>
                <c:pt idx="18">
                  <c:v>3.3507797220808726</c:v>
                </c:pt>
                <c:pt idx="19">
                  <c:v>3.8594682660189932</c:v>
                </c:pt>
                <c:pt idx="20">
                  <c:v>4.4010840065103309</c:v>
                </c:pt>
                <c:pt idx="21">
                  <c:v>4.976576474418593</c:v>
                </c:pt>
                <c:pt idx="22">
                  <c:v>5.1869697451683834</c:v>
                </c:pt>
                <c:pt idx="23">
                  <c:v>5.6333671736774704</c:v>
                </c:pt>
                <c:pt idx="24">
                  <c:v>6.3169566045994685</c:v>
                </c:pt>
                <c:pt idx="25">
                  <c:v>7.0390161063018155</c:v>
                </c:pt>
                <c:pt idx="26">
                  <c:v>7.7009202832505963</c:v>
                </c:pt>
                <c:pt idx="27">
                  <c:v>8.5041472285981854</c:v>
                </c:pt>
                <c:pt idx="28">
                  <c:v>9.3502861869146159</c:v>
                </c:pt>
                <c:pt idx="29">
                  <c:v>10.241046006336234</c:v>
                </c:pt>
                <c:pt idx="30">
                  <c:v>11.178264470126166</c:v>
                </c:pt>
                <c:pt idx="31">
                  <c:v>11.46391860998628</c:v>
                </c:pt>
                <c:pt idx="32">
                  <c:v>12.10013611770917</c:v>
                </c:pt>
                <c:pt idx="33">
                  <c:v>13.189207988249251</c:v>
                </c:pt>
                <c:pt idx="34">
                  <c:v>13.933602546422577</c:v>
                </c:pt>
                <c:pt idx="35">
                  <c:v>13.735981031696269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1A-4653-A967-CBCDEEE3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61632"/>
        <c:axId val="-1343354560"/>
      </c:scatterChart>
      <c:valAx>
        <c:axId val="-1343361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4560"/>
        <c:crosses val="autoZero"/>
        <c:crossBetween val="midCat"/>
      </c:valAx>
      <c:valAx>
        <c:axId val="-1343354560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Лист3!$D$3</c:f>
              <c:strCache>
                <c:ptCount val="1"/>
                <c:pt idx="0">
                  <c:v>9,1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Лист3!$D$4:$D$35</c:f>
              <c:numCache>
                <c:formatCode>0.0</c:formatCode>
                <c:ptCount val="32"/>
                <c:pt idx="0">
                  <c:v>0</c:v>
                </c:pt>
                <c:pt idx="1">
                  <c:v>1.3861851995589092E-3</c:v>
                </c:pt>
                <c:pt idx="2">
                  <c:v>5.546853119277273E-3</c:v>
                </c:pt>
                <c:pt idx="3">
                  <c:v>1.248834858108161E-2</c:v>
                </c:pt>
                <c:pt idx="4">
                  <c:v>2.2221272538667236E-2</c:v>
                </c:pt>
                <c:pt idx="5">
                  <c:v>3.4760521644461306E-2</c:v>
                </c:pt>
                <c:pt idx="6">
                  <c:v>5.0125344028000285E-2</c:v>
                </c:pt>
                <c:pt idx="7">
                  <c:v>6.8339411675520267E-2</c:v>
                </c:pt>
                <c:pt idx="8">
                  <c:v>8.9430909919423485E-2</c:v>
                </c:pt>
                <c:pt idx="9">
                  <c:v>0.11343264467082648</c:v>
                </c:pt>
                <c:pt idx="10">
                  <c:v>0.14038216816027926</c:v>
                </c:pt>
                <c:pt idx="11">
                  <c:v>0.17032192409245006</c:v>
                </c:pt>
                <c:pt idx="12">
                  <c:v>0.20329941327176648</c:v>
                </c:pt>
                <c:pt idx="13">
                  <c:v>0.23936738091986243</c:v>
                </c:pt>
                <c:pt idx="14">
                  <c:v>0.27858402708407226</c:v>
                </c:pt>
                <c:pt idx="15">
                  <c:v>0.32101324173175527</c:v>
                </c:pt>
                <c:pt idx="16">
                  <c:v>0.36672486634057933</c:v>
                </c:pt>
                <c:pt idx="17">
                  <c:v>1.5794984033046688E-2</c:v>
                </c:pt>
                <c:pt idx="18">
                  <c:v>6.8306240568231757E-2</c:v>
                </c:pt>
                <c:pt idx="19">
                  <c:v>0.1243481987987014</c:v>
                </c:pt>
                <c:pt idx="20">
                  <c:v>0.1840177295307992</c:v>
                </c:pt>
                <c:pt idx="21">
                  <c:v>0.2474194420969642</c:v>
                </c:pt>
                <c:pt idx="22">
                  <c:v>0.31466615836600909</c:v>
                </c:pt>
                <c:pt idx="23">
                  <c:v>-1.4120565611804636E-2</c:v>
                </c:pt>
                <c:pt idx="24">
                  <c:v>6.1190134405025631E-2</c:v>
                </c:pt>
                <c:pt idx="25">
                  <c:v>-0.25926093744132572</c:v>
                </c:pt>
                <c:pt idx="26">
                  <c:v>-0.17532234167578231</c:v>
                </c:pt>
                <c:pt idx="27">
                  <c:v>-0.48683123752731738</c:v>
                </c:pt>
                <c:pt idx="28">
                  <c:v>-0.39361253872974444</c:v>
                </c:pt>
                <c:pt idx="29">
                  <c:v>-0.79547798235278755</c:v>
                </c:pt>
                <c:pt idx="30">
                  <c:v>-1.6922251007488107</c:v>
                </c:pt>
                <c:pt idx="31">
                  <c:v>-1.4836360853404926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E6-4ED8-9951-84E12CA957FE}"/>
            </c:ext>
          </c:extLst>
        </c:ser>
        <c:ser>
          <c:idx val="1"/>
          <c:order val="1"/>
          <c:tx>
            <c:strRef>
              <c:f>Лист3!$E$3</c:f>
              <c:strCache>
                <c:ptCount val="1"/>
                <c:pt idx="0">
                  <c:v>17,9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Лист3!$E$4:$E$35</c:f>
              <c:numCache>
                <c:formatCode>0.0</c:formatCode>
                <c:ptCount val="32"/>
                <c:pt idx="0">
                  <c:v>0</c:v>
                </c:pt>
                <c:pt idx="1">
                  <c:v>0.40272667198594547</c:v>
                </c:pt>
                <c:pt idx="2">
                  <c:v>0.41091084294890834</c:v>
                </c:pt>
                <c:pt idx="3">
                  <c:v>0.42456499336278597</c:v>
                </c:pt>
                <c:pt idx="4">
                  <c:v>0.5437099756529804</c:v>
                </c:pt>
                <c:pt idx="5">
                  <c:v>6.8375092025917183E-2</c:v>
                </c:pt>
                <c:pt idx="6">
                  <c:v>0.3985982041869427</c:v>
                </c:pt>
                <c:pt idx="7">
                  <c:v>-6.5574124286616353E-2</c:v>
                </c:pt>
                <c:pt idx="8">
                  <c:v>-2.408645191674097E-2</c:v>
                </c:pt>
                <c:pt idx="9">
                  <c:v>2.3125751605249434E-2</c:v>
                </c:pt>
                <c:pt idx="10">
                  <c:v>7.6136352754833325E-2</c:v>
                </c:pt>
                <c:pt idx="11">
                  <c:v>0.13502883969833235</c:v>
                </c:pt>
                <c:pt idx="12">
                  <c:v>0.19989664808402097</c:v>
                </c:pt>
                <c:pt idx="13">
                  <c:v>0.27084352950170754</c:v>
                </c:pt>
                <c:pt idx="14">
                  <c:v>-5.2016034636825026E-2</c:v>
                </c:pt>
                <c:pt idx="15">
                  <c:v>3.144362934048317E-2</c:v>
                </c:pt>
                <c:pt idx="16">
                  <c:v>0.12135990192267698</c:v>
                </c:pt>
                <c:pt idx="17">
                  <c:v>0.21788244111994715</c:v>
                </c:pt>
                <c:pt idx="18">
                  <c:v>-7.8826186135017906E-2</c:v>
                </c:pt>
                <c:pt idx="19">
                  <c:v>3.1410193241402595E-2</c:v>
                </c:pt>
                <c:pt idx="20">
                  <c:v>0.14878212731882456</c:v>
                </c:pt>
                <c:pt idx="21">
                  <c:v>0.27349538610281954</c:v>
                </c:pt>
                <c:pt idx="22">
                  <c:v>0.40577189392874402</c:v>
                </c:pt>
                <c:pt idx="23">
                  <c:v>0.54585075555480245</c:v>
                </c:pt>
                <c:pt idx="24">
                  <c:v>0.69398938525823795</c:v>
                </c:pt>
                <c:pt idx="25">
                  <c:v>0.85046474942860328</c:v>
                </c:pt>
                <c:pt idx="26">
                  <c:v>1.0155747345058792</c:v>
                </c:pt>
                <c:pt idx="27">
                  <c:v>1.1896396536550569</c:v>
                </c:pt>
                <c:pt idx="28">
                  <c:v>1.3730039073337998</c:v>
                </c:pt>
                <c:pt idx="29">
                  <c:v>1.5660378149324288</c:v>
                </c:pt>
                <c:pt idx="30">
                  <c:v>1.6691396369886</c:v>
                </c:pt>
                <c:pt idx="31">
                  <c:v>1.1827378101544141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E6-4ED8-9951-84E12CA957FE}"/>
            </c:ext>
          </c:extLst>
        </c:ser>
        <c:ser>
          <c:idx val="2"/>
          <c:order val="2"/>
          <c:tx>
            <c:strRef>
              <c:f>Лист3!$F$3</c:f>
              <c:strCache>
                <c:ptCount val="1"/>
                <c:pt idx="0">
                  <c:v>25,5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Лист3!$F$4:$F$35</c:f>
              <c:numCache>
                <c:formatCode>0.0</c:formatCode>
                <c:ptCount val="32"/>
                <c:pt idx="0">
                  <c:v>0</c:v>
                </c:pt>
                <c:pt idx="1">
                  <c:v>3.8843651196458495E-3</c:v>
                </c:pt>
                <c:pt idx="2">
                  <c:v>-0.18445662038004329</c:v>
                </c:pt>
                <c:pt idx="3">
                  <c:v>3.4994822946984527E-2</c:v>
                </c:pt>
                <c:pt idx="4">
                  <c:v>-0.13773159893010956</c:v>
                </c:pt>
                <c:pt idx="5">
                  <c:v>-0.10259414264464084</c:v>
                </c:pt>
                <c:pt idx="6">
                  <c:v>-5.953887113032863E-2</c:v>
                </c:pt>
                <c:pt idx="7">
                  <c:v>-8.4994507993663149E-3</c:v>
                </c:pt>
                <c:pt idx="8">
                  <c:v>-0.14939690077523693</c:v>
                </c:pt>
                <c:pt idx="9">
                  <c:v>-8.2139292405923214E-2</c:v>
                </c:pt>
                <c:pt idx="10">
                  <c:v>-6.6213969135020534E-3</c:v>
                </c:pt>
                <c:pt idx="11">
                  <c:v>7.7275721357963789E-2</c:v>
                </c:pt>
                <c:pt idx="12">
                  <c:v>0.16968516905824771</c:v>
                </c:pt>
                <c:pt idx="13">
                  <c:v>0.27075474873148764</c:v>
                </c:pt>
                <c:pt idx="14">
                  <c:v>0.38064754842240234</c:v>
                </c:pt>
                <c:pt idx="15">
                  <c:v>0.49954260045711862</c:v>
                </c:pt>
                <c:pt idx="16">
                  <c:v>2.7635614470852943E-2</c:v>
                </c:pt>
                <c:pt idx="17">
                  <c:v>0.16513979042227689</c:v>
                </c:pt>
                <c:pt idx="18">
                  <c:v>0.31228671807581421</c:v>
                </c:pt>
                <c:pt idx="19">
                  <c:v>0.46932737026009974</c:v>
                </c:pt>
                <c:pt idx="20">
                  <c:v>0.43653319813575919</c:v>
                </c:pt>
                <c:pt idx="21">
                  <c:v>0.61419733774424046</c:v>
                </c:pt>
                <c:pt idx="22">
                  <c:v>0.80263593827837809</c:v>
                </c:pt>
                <c:pt idx="23">
                  <c:v>0.40218962383505286</c:v>
                </c:pt>
                <c:pt idx="24">
                  <c:v>0.61322510190419166</c:v>
                </c:pt>
                <c:pt idx="25">
                  <c:v>0.83613693354353913</c:v>
                </c:pt>
                <c:pt idx="26">
                  <c:v>0.5713494821173164</c:v>
                </c:pt>
                <c:pt idx="27">
                  <c:v>0.41931905967620153</c:v>
                </c:pt>
                <c:pt idx="28">
                  <c:v>-1.9463707429501653E-2</c:v>
                </c:pt>
                <c:pt idx="29">
                  <c:v>-3.4444712692303412</c:v>
                </c:pt>
                <c:pt idx="30">
                  <c:v>-3.1551362713290878</c:v>
                </c:pt>
                <c:pt idx="31">
                  <c:v>-2.8508483710090751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E6-4ED8-9951-84E12CA957FE}"/>
            </c:ext>
          </c:extLst>
        </c:ser>
        <c:ser>
          <c:idx val="3"/>
          <c:order val="3"/>
          <c:tx>
            <c:strRef>
              <c:f>Лист3!$G$3</c:f>
              <c:strCache>
                <c:ptCount val="1"/>
                <c:pt idx="0">
                  <c:v>33,8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Лист3!$G$4:$G$35</c:f>
              <c:numCache>
                <c:formatCode>0.0</c:formatCode>
                <c:ptCount val="32"/>
                <c:pt idx="0">
                  <c:v>0</c:v>
                </c:pt>
                <c:pt idx="1">
                  <c:v>-0.19485131211592233</c:v>
                </c:pt>
                <c:pt idx="2">
                  <c:v>-0.17939740269982707</c:v>
                </c:pt>
                <c:pt idx="3">
                  <c:v>-0.65361470527027166</c:v>
                </c:pt>
                <c:pt idx="4">
                  <c:v>-0.11746384485638117</c:v>
                </c:pt>
                <c:pt idx="5">
                  <c:v>-7.0889491034861862E-2</c:v>
                </c:pt>
                <c:pt idx="6">
                  <c:v>-1.3820150753147686E-2</c:v>
                </c:pt>
                <c:pt idx="7">
                  <c:v>-0.4461678994909235</c:v>
                </c:pt>
                <c:pt idx="8">
                  <c:v>0.13217195112928692</c:v>
                </c:pt>
                <c:pt idx="9">
                  <c:v>-0.27867874836550754</c:v>
                </c:pt>
                <c:pt idx="10">
                  <c:v>-0.17858051826181764</c:v>
                </c:pt>
                <c:pt idx="11">
                  <c:v>-6.7375710513765341E-2</c:v>
                </c:pt>
                <c:pt idx="12">
                  <c:v>5.5112106437981367E-2</c:v>
                </c:pt>
                <c:pt idx="13">
                  <c:v>0.18907884341663106</c:v>
                </c:pt>
                <c:pt idx="14">
                  <c:v>0.33474067202655533</c:v>
                </c:pt>
                <c:pt idx="15">
                  <c:v>0.49233489786080042</c:v>
                </c:pt>
                <c:pt idx="16">
                  <c:v>0.66212093212214995</c:v>
                </c:pt>
                <c:pt idx="17">
                  <c:v>0.84438136926559793</c:v>
                </c:pt>
                <c:pt idx="18">
                  <c:v>1.0394231792534327</c:v>
                </c:pt>
                <c:pt idx="19">
                  <c:v>0.84757902410946429</c:v>
                </c:pt>
                <c:pt idx="20">
                  <c:v>1.0692087096858245</c:v>
                </c:pt>
                <c:pt idx="21">
                  <c:v>1.3047007849315762</c:v>
                </c:pt>
                <c:pt idx="22">
                  <c:v>1.5544743025023209</c:v>
                </c:pt>
                <c:pt idx="23">
                  <c:v>1.8189807562990126</c:v>
                </c:pt>
                <c:pt idx="24">
                  <c:v>2.0987062135043786</c:v>
                </c:pt>
                <c:pt idx="25">
                  <c:v>1.9941736609322191</c:v>
                </c:pt>
                <c:pt idx="26">
                  <c:v>2.3059455880613839</c:v>
                </c:pt>
                <c:pt idx="27">
                  <c:v>2.6346268320413913</c:v>
                </c:pt>
                <c:pt idx="28">
                  <c:v>2.9808677132895198</c:v>
                </c:pt>
                <c:pt idx="29">
                  <c:v>3.3453674941182214</c:v>
                </c:pt>
                <c:pt idx="30">
                  <c:v>3.3288781972186925</c:v>
                </c:pt>
                <c:pt idx="31">
                  <c:v>3.3322088258781619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E6-4ED8-9951-84E12CA957FE}"/>
            </c:ext>
          </c:extLst>
        </c:ser>
        <c:ser>
          <c:idx val="4"/>
          <c:order val="4"/>
          <c:tx>
            <c:strRef>
              <c:f>Лист3!$H$3</c:f>
              <c:strCache>
                <c:ptCount val="1"/>
                <c:pt idx="0">
                  <c:v>42,0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Лист3!$H$4:$H$35</c:f>
              <c:numCache>
                <c:formatCode>0.0</c:formatCode>
                <c:ptCount val="32"/>
                <c:pt idx="0">
                  <c:v>0</c:v>
                </c:pt>
                <c:pt idx="1">
                  <c:v>6.3977778441213218E-3</c:v>
                </c:pt>
                <c:pt idx="2">
                  <c:v>-0.374399139449487</c:v>
                </c:pt>
                <c:pt idx="3">
                  <c:v>-0.44236146808732002</c:v>
                </c:pt>
                <c:pt idx="4">
                  <c:v>-9.7440280590774364E-2</c:v>
                </c:pt>
                <c:pt idx="5">
                  <c:v>-0.33956682317941045</c:v>
                </c:pt>
                <c:pt idx="6">
                  <c:v>-0.26865225833230966</c:v>
                </c:pt>
                <c:pt idx="7">
                  <c:v>-0.18458733072836964</c:v>
                </c:pt>
                <c:pt idx="8">
                  <c:v>-8.7241954218043816E-2</c:v>
                </c:pt>
                <c:pt idx="9">
                  <c:v>2.3535283096123294E-2</c:v>
                </c:pt>
                <c:pt idx="10">
                  <c:v>0.14791769920129383</c:v>
                </c:pt>
                <c:pt idx="11">
                  <c:v>0.2861011881189981</c:v>
                </c:pt>
                <c:pt idx="12">
                  <c:v>0.438304984331225</c:v>
                </c:pt>
                <c:pt idx="13">
                  <c:v>0.6047725273224458</c:v>
                </c:pt>
                <c:pt idx="14">
                  <c:v>0.88577243269572392</c:v>
                </c:pt>
                <c:pt idx="15">
                  <c:v>0.58159957722348565</c:v>
                </c:pt>
                <c:pt idx="16">
                  <c:v>0.7925763061872857</c:v>
                </c:pt>
                <c:pt idx="17">
                  <c:v>1.019053772460218</c:v>
                </c:pt>
                <c:pt idx="18">
                  <c:v>1.2614134180072227</c:v>
                </c:pt>
                <c:pt idx="19">
                  <c:v>1.5200686098401661</c:v>
                </c:pt>
                <c:pt idx="20">
                  <c:v>1.7954664439883103</c:v>
                </c:pt>
                <c:pt idx="21">
                  <c:v>2.0880897327552219</c:v>
                </c:pt>
                <c:pt idx="22">
                  <c:v>1.9984591924585047</c:v>
                </c:pt>
                <c:pt idx="23">
                  <c:v>2.3271358510224402</c:v>
                </c:pt>
                <c:pt idx="24">
                  <c:v>2.6747236972539667</c:v>
                </c:pt>
                <c:pt idx="25">
                  <c:v>3.0418725964246605</c:v>
                </c:pt>
                <c:pt idx="26">
                  <c:v>3.4292814999579377</c:v>
                </c:pt>
                <c:pt idx="27">
                  <c:v>3.4377019806431477</c:v>
                </c:pt>
                <c:pt idx="28">
                  <c:v>3.8679421289396387</c:v>
                </c:pt>
                <c:pt idx="29">
                  <c:v>4.1208708506794451</c:v>
                </c:pt>
                <c:pt idx="30">
                  <c:v>4.5974226119285646</c:v>
                </c:pt>
                <c:pt idx="31">
                  <c:v>5.0986026830438789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E6-4ED8-9951-84E12CA957FE}"/>
            </c:ext>
          </c:extLst>
        </c:ser>
        <c:ser>
          <c:idx val="5"/>
          <c:order val="5"/>
          <c:tx>
            <c:strRef>
              <c:f>Лист3!$I$3</c:f>
              <c:strCache>
                <c:ptCount val="1"/>
                <c:pt idx="0">
                  <c:v>50,0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Лист3!$I$4:$I$35</c:f>
              <c:numCache>
                <c:formatCode>0.0</c:formatCode>
                <c:ptCount val="32"/>
                <c:pt idx="0">
                  <c:v>0</c:v>
                </c:pt>
                <c:pt idx="1">
                  <c:v>7.6164021953815109E-3</c:v>
                </c:pt>
                <c:pt idx="2">
                  <c:v>3.0477214941086572E-2</c:v>
                </c:pt>
                <c:pt idx="3">
                  <c:v>6.8617299896054362E-2</c:v>
                </c:pt>
                <c:pt idx="4">
                  <c:v>0.12209490405860635</c:v>
                </c:pt>
                <c:pt idx="5">
                  <c:v>0.29099187716737163</c:v>
                </c:pt>
                <c:pt idx="6">
                  <c:v>0.37541397817582123</c:v>
                </c:pt>
                <c:pt idx="7">
                  <c:v>0.47549127294242055</c:v>
                </c:pt>
                <c:pt idx="8">
                  <c:v>0.49137862593090631</c:v>
                </c:pt>
                <c:pt idx="9">
                  <c:v>2.3256289400144681E-2</c:v>
                </c:pt>
                <c:pt idx="10">
                  <c:v>0.17133059428724806</c:v>
                </c:pt>
                <c:pt idx="11">
                  <c:v>0.33583474776070688</c:v>
                </c:pt>
                <c:pt idx="12">
                  <c:v>0.21702974325146585</c:v>
                </c:pt>
                <c:pt idx="13">
                  <c:v>0.51520538966958185</c:v>
                </c:pt>
                <c:pt idx="14">
                  <c:v>0.63068146749490239</c:v>
                </c:pt>
                <c:pt idx="15">
                  <c:v>0.86380902050414932</c:v>
                </c:pt>
                <c:pt idx="16">
                  <c:v>1.1149717930801017</c:v>
                </c:pt>
                <c:pt idx="17">
                  <c:v>1.3845878243574035</c:v>
                </c:pt>
                <c:pt idx="18">
                  <c:v>1.773111211913367</c:v>
                </c:pt>
                <c:pt idx="19">
                  <c:v>1.8810340593335297</c:v>
                </c:pt>
                <c:pt idx="20">
                  <c:v>2.2088886237956018</c:v>
                </c:pt>
                <c:pt idx="21">
                  <c:v>2.5572496818514523</c:v>
                </c:pt>
                <c:pt idx="22">
                  <c:v>2.9267371338791719</c:v>
                </c:pt>
                <c:pt idx="23">
                  <c:v>3.3180188702648081</c:v>
                </c:pt>
                <c:pt idx="24">
                  <c:v>3.0318139253023375</c:v>
                </c:pt>
                <c:pt idx="25">
                  <c:v>3.4688959481245831</c:v>
                </c:pt>
                <c:pt idx="26">
                  <c:v>3.9300970237594441</c:v>
                </c:pt>
                <c:pt idx="27">
                  <c:v>4.3163118817180433</c:v>
                </c:pt>
                <c:pt idx="28">
                  <c:v>4.1285025344519539</c:v>
                </c:pt>
                <c:pt idx="29">
                  <c:v>4.6677033936660024</c:v>
                </c:pt>
                <c:pt idx="30">
                  <c:v>5.2350269189625749</c:v>
                </c:pt>
                <c:pt idx="31">
                  <c:v>5.6316698607665217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AE6-4ED8-9951-84E12CA957FE}"/>
            </c:ext>
          </c:extLst>
        </c:ser>
        <c:ser>
          <c:idx val="6"/>
          <c:order val="6"/>
          <c:tx>
            <c:strRef>
              <c:f>Лист3!$J$3</c:f>
              <c:strCache>
                <c:ptCount val="1"/>
                <c:pt idx="0">
                  <c:v>59,0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Лист3!$J$4:$J$35</c:f>
              <c:numCache>
                <c:formatCode>0.0</c:formatCode>
                <c:ptCount val="32"/>
                <c:pt idx="0">
                  <c:v>0</c:v>
                </c:pt>
                <c:pt idx="1">
                  <c:v>8.9873545905518881E-3</c:v>
                </c:pt>
                <c:pt idx="2">
                  <c:v>-6.403688636952154E-2</c:v>
                </c:pt>
                <c:pt idx="3">
                  <c:v>-1.9031586122657984E-2</c:v>
                </c:pt>
                <c:pt idx="4">
                  <c:v>0.14407198678915734</c:v>
                </c:pt>
                <c:pt idx="5">
                  <c:v>0.12537041505749613</c:v>
                </c:pt>
                <c:pt idx="6">
                  <c:v>0.22498849424746936</c:v>
                </c:pt>
                <c:pt idx="7">
                  <c:v>0.44307970207205472</c:v>
                </c:pt>
                <c:pt idx="8">
                  <c:v>0.4798267785984649</c:v>
                </c:pt>
                <c:pt idx="9">
                  <c:v>0.73544242149217354</c:v>
                </c:pt>
                <c:pt idx="10">
                  <c:v>0.81017010125895439</c:v>
                </c:pt>
                <c:pt idx="11">
                  <c:v>1.0042850023576335</c:v>
                </c:pt>
                <c:pt idx="12">
                  <c:v>1.3180950970367249</c:v>
                </c:pt>
                <c:pt idx="13">
                  <c:v>1.0519423598101056</c:v>
                </c:pt>
                <c:pt idx="14">
                  <c:v>1.1062041316439846</c:v>
                </c:pt>
                <c:pt idx="15">
                  <c:v>1.3812946441948952</c:v>
                </c:pt>
                <c:pt idx="16">
                  <c:v>1.8776667158345219</c:v>
                </c:pt>
                <c:pt idx="17">
                  <c:v>1.9958136327417293</c:v>
                </c:pt>
                <c:pt idx="18">
                  <c:v>2.3362712300577684</c:v>
                </c:pt>
                <c:pt idx="19">
                  <c:v>2.4996201900135659</c:v>
                </c:pt>
                <c:pt idx="20">
                  <c:v>2.8864885760788113</c:v>
                </c:pt>
                <c:pt idx="21">
                  <c:v>3.2975546245847127</c:v>
                </c:pt>
                <c:pt idx="22">
                  <c:v>3.7335498179774262</c:v>
                </c:pt>
                <c:pt idx="23">
                  <c:v>3.7952622669124736</c:v>
                </c:pt>
                <c:pt idx="24">
                  <c:v>4.283540431856764</c:v>
                </c:pt>
                <c:pt idx="25">
                  <c:v>4.3992972187870123</c:v>
                </c:pt>
                <c:pt idx="26">
                  <c:v>4.9435144880361435</c:v>
                </c:pt>
                <c:pt idx="27">
                  <c:v>5.5172480204272887</c:v>
                </c:pt>
                <c:pt idx="28">
                  <c:v>5.9216329906533147</c:v>
                </c:pt>
                <c:pt idx="29">
                  <c:v>6.5578900045258806</c:v>
                </c:pt>
                <c:pt idx="30">
                  <c:v>6.5273317643758375</c:v>
                </c:pt>
                <c:pt idx="31">
                  <c:v>7.2313704357044983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AE6-4ED8-9951-84E12CA957FE}"/>
            </c:ext>
          </c:extLst>
        </c:ser>
        <c:ser>
          <c:idx val="7"/>
          <c:order val="7"/>
          <c:tx>
            <c:strRef>
              <c:f>Лист3!$K$3</c:f>
              <c:strCache>
                <c:ptCount val="1"/>
                <c:pt idx="0">
                  <c:v>67,0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Лист3!$K$4:$K$35</c:f>
              <c:numCache>
                <c:formatCode>0.0</c:formatCode>
                <c:ptCount val="32"/>
                <c:pt idx="0">
                  <c:v>0</c:v>
                </c:pt>
                <c:pt idx="1">
                  <c:v>1.0205978941812077E-2</c:v>
                </c:pt>
                <c:pt idx="2">
                  <c:v>-0.65916053197894087</c:v>
                </c:pt>
                <c:pt idx="3">
                  <c:v>9.1947181860703608E-2</c:v>
                </c:pt>
                <c:pt idx="4">
                  <c:v>-3.6392828561460533E-2</c:v>
                </c:pt>
                <c:pt idx="5">
                  <c:v>0.2559291154042711</c:v>
                </c:pt>
                <c:pt idx="6">
                  <c:v>0.16905473075560451</c:v>
                </c:pt>
                <c:pt idx="7">
                  <c:v>0.30315830574284064</c:v>
                </c:pt>
                <c:pt idx="8">
                  <c:v>0.4584473587474065</c:v>
                </c:pt>
                <c:pt idx="9">
                  <c:v>0.6351634277961864</c:v>
                </c:pt>
                <c:pt idx="10">
                  <c:v>1.0335829963449186</c:v>
                </c:pt>
                <c:pt idx="11">
                  <c:v>0.5540185619993423</c:v>
                </c:pt>
                <c:pt idx="12">
                  <c:v>0.79681985595695437</c:v>
                </c:pt>
                <c:pt idx="13">
                  <c:v>1.0623752221572289</c:v>
                </c:pt>
                <c:pt idx="14">
                  <c:v>1.3511131664431701</c:v>
                </c:pt>
                <c:pt idx="15">
                  <c:v>1.6635040874755589</c:v>
                </c:pt>
                <c:pt idx="16">
                  <c:v>1.6000622027273437</c:v>
                </c:pt>
                <c:pt idx="17">
                  <c:v>1.9613476846389233</c:v>
                </c:pt>
                <c:pt idx="18">
                  <c:v>2.3479690239639126</c:v>
                </c:pt>
                <c:pt idx="19">
                  <c:v>2.7605856395069424</c:v>
                </c:pt>
                <c:pt idx="20">
                  <c:v>3.1999107558861226</c:v>
                </c:pt>
                <c:pt idx="21">
                  <c:v>3.2667145736809431</c:v>
                </c:pt>
                <c:pt idx="22">
                  <c:v>3.7618277593980878</c:v>
                </c:pt>
                <c:pt idx="23">
                  <c:v>3.8861452861548429</c:v>
                </c:pt>
                <c:pt idx="24">
                  <c:v>4.4406306599051248</c:v>
                </c:pt>
                <c:pt idx="25">
                  <c:v>5.0263205704869449</c:v>
                </c:pt>
                <c:pt idx="26">
                  <c:v>5.6443300118376527</c:v>
                </c:pt>
                <c:pt idx="27">
                  <c:v>5.89585792150217</c:v>
                </c:pt>
                <c:pt idx="28">
                  <c:v>6.5821933961656214</c:v>
                </c:pt>
                <c:pt idx="29">
                  <c:v>6.8047225475124407</c:v>
                </c:pt>
                <c:pt idx="30">
                  <c:v>6.7649360714098492</c:v>
                </c:pt>
                <c:pt idx="31">
                  <c:v>7.1644376134271397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AE6-4ED8-9951-84E12CA957FE}"/>
            </c:ext>
          </c:extLst>
        </c:ser>
        <c:ser>
          <c:idx val="8"/>
          <c:order val="8"/>
          <c:tx>
            <c:strRef>
              <c:f>Лист3!$L$3</c:f>
              <c:strCache>
                <c:ptCount val="1"/>
                <c:pt idx="0">
                  <c:v>75,4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Лист3!$L$4:$L$35</c:f>
              <c:numCache>
                <c:formatCode>0.0</c:formatCode>
                <c:ptCount val="32"/>
                <c:pt idx="0">
                  <c:v>0</c:v>
                </c:pt>
                <c:pt idx="1">
                  <c:v>-0.38857539670692631</c:v>
                </c:pt>
                <c:pt idx="2">
                  <c:v>-0.35428417758836872</c:v>
                </c:pt>
                <c:pt idx="3">
                  <c:v>-0.29707405015592769</c:v>
                </c:pt>
                <c:pt idx="4">
                  <c:v>0.18314235608791307</c:v>
                </c:pt>
                <c:pt idx="5">
                  <c:v>0.28648781575105886</c:v>
                </c:pt>
                <c:pt idx="6">
                  <c:v>0.41312096726373682</c:v>
                </c:pt>
                <c:pt idx="7">
                  <c:v>0.56323690941363225</c:v>
                </c:pt>
                <c:pt idx="8">
                  <c:v>0.73706793889635946</c:v>
                </c:pt>
                <c:pt idx="9">
                  <c:v>0.93488443410021205</c:v>
                </c:pt>
                <c:pt idx="10">
                  <c:v>1.1569958914308813</c:v>
                </c:pt>
                <c:pt idx="11">
                  <c:v>1.4037521216410624</c:v>
                </c:pt>
                <c:pt idx="12">
                  <c:v>1.6755446148771966</c:v>
                </c:pt>
                <c:pt idx="13">
                  <c:v>1.972808084504365</c:v>
                </c:pt>
                <c:pt idx="14">
                  <c:v>2.2960222012423515</c:v>
                </c:pt>
                <c:pt idx="15">
                  <c:v>2.6457135307562254</c:v>
                </c:pt>
                <c:pt idx="16">
                  <c:v>2.6224576896201484</c:v>
                </c:pt>
                <c:pt idx="17">
                  <c:v>3.0268817365360974</c:v>
                </c:pt>
                <c:pt idx="18">
                  <c:v>3.459666817870044</c:v>
                </c:pt>
                <c:pt idx="19">
                  <c:v>3.9215510890002889</c:v>
                </c:pt>
                <c:pt idx="20">
                  <c:v>4.4133329356934041</c:v>
                </c:pt>
                <c:pt idx="21">
                  <c:v>4.9358745227771692</c:v>
                </c:pt>
                <c:pt idx="22">
                  <c:v>5.490105700818745</c:v>
                </c:pt>
                <c:pt idx="23">
                  <c:v>6.0770283053972065</c:v>
                </c:pt>
                <c:pt idx="24">
                  <c:v>6.6977208879535084</c:v>
                </c:pt>
                <c:pt idx="25">
                  <c:v>7.3533439221868804</c:v>
                </c:pt>
                <c:pt idx="26">
                  <c:v>7.6451455356391733</c:v>
                </c:pt>
                <c:pt idx="27">
                  <c:v>8.3744678225770599</c:v>
                </c:pt>
                <c:pt idx="28">
                  <c:v>8.7427538016779351</c:v>
                </c:pt>
                <c:pt idx="29">
                  <c:v>9.5515550904990079</c:v>
                </c:pt>
                <c:pt idx="30">
                  <c:v>10.002540378443868</c:v>
                </c:pt>
                <c:pt idx="31">
                  <c:v>10.897504791149785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AE6-4ED8-9951-84E12CA957FE}"/>
            </c:ext>
          </c:extLst>
        </c:ser>
        <c:ser>
          <c:idx val="9"/>
          <c:order val="9"/>
          <c:tx>
            <c:strRef>
              <c:f>Лист3!$M$3</c:f>
              <c:strCache>
                <c:ptCount val="1"/>
                <c:pt idx="0">
                  <c:v>82,6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Лист3!$C$4:$C$35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Лист3!$M$4:$M$35</c:f>
              <c:numCache>
                <c:formatCode>0.0</c:formatCode>
                <c:ptCount val="32"/>
                <c:pt idx="0">
                  <c:v>0</c:v>
                </c:pt>
                <c:pt idx="1">
                  <c:v>1.2582296426771222E-2</c:v>
                </c:pt>
                <c:pt idx="2">
                  <c:v>5.0348359082676097E-2</c:v>
                </c:pt>
                <c:pt idx="3">
                  <c:v>-0.38664422057172487</c:v>
                </c:pt>
                <c:pt idx="4">
                  <c:v>-0.29829921849517405</c:v>
                </c:pt>
                <c:pt idx="5">
                  <c:v>-0.18448141891950343</c:v>
                </c:pt>
                <c:pt idx="6">
                  <c:v>-4.5016108053545167E-2</c:v>
                </c:pt>
                <c:pt idx="7">
                  <c:v>0.12031158290088229</c:v>
                </c:pt>
                <c:pt idx="8">
                  <c:v>0.31175749003784858</c:v>
                </c:pt>
                <c:pt idx="9">
                  <c:v>0.52961939008903869</c:v>
                </c:pt>
                <c:pt idx="10">
                  <c:v>0.97423814176252677</c:v>
                </c:pt>
                <c:pt idx="11">
                  <c:v>1.0459990033006932</c:v>
                </c:pt>
                <c:pt idx="12">
                  <c:v>1.3453331358514191</c:v>
                </c:pt>
                <c:pt idx="13">
                  <c:v>1.6727193037341408</c:v>
                </c:pt>
                <c:pt idx="14">
                  <c:v>2.0286857843015866</c:v>
                </c:pt>
                <c:pt idx="15">
                  <c:v>2.4138125018728545</c:v>
                </c:pt>
                <c:pt idx="16">
                  <c:v>2.4287334021683193</c:v>
                </c:pt>
                <c:pt idx="17">
                  <c:v>2.8741390858384221</c:v>
                </c:pt>
                <c:pt idx="18">
                  <c:v>3.3507797220808726</c:v>
                </c:pt>
                <c:pt idx="19">
                  <c:v>3.8594682660189932</c:v>
                </c:pt>
                <c:pt idx="20">
                  <c:v>4.4010840065103309</c:v>
                </c:pt>
                <c:pt idx="21">
                  <c:v>4.976576474418593</c:v>
                </c:pt>
                <c:pt idx="22">
                  <c:v>5.1869697451683834</c:v>
                </c:pt>
                <c:pt idx="23">
                  <c:v>5.6333671736774704</c:v>
                </c:pt>
                <c:pt idx="24">
                  <c:v>6.3169566045994685</c:v>
                </c:pt>
                <c:pt idx="25">
                  <c:v>7.0390161063018155</c:v>
                </c:pt>
                <c:pt idx="26">
                  <c:v>7.7009202832505963</c:v>
                </c:pt>
                <c:pt idx="27">
                  <c:v>8.5041472285981854</c:v>
                </c:pt>
                <c:pt idx="28">
                  <c:v>9.3502861869146159</c:v>
                </c:pt>
                <c:pt idx="29">
                  <c:v>10.241046006336234</c:v>
                </c:pt>
                <c:pt idx="30">
                  <c:v>11.178264470126166</c:v>
                </c:pt>
                <c:pt idx="31">
                  <c:v>11.46391860998628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AE6-4ED8-9951-84E12CA957F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343355648"/>
        <c:axId val="-1343354016"/>
        <c:axId val="-1345682928"/>
      </c:surface3DChart>
      <c:catAx>
        <c:axId val="-13433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4016"/>
        <c:crosses val="autoZero"/>
        <c:auto val="1"/>
        <c:lblAlgn val="ctr"/>
        <c:lblOffset val="100"/>
        <c:noMultiLvlLbl val="0"/>
      </c:catAx>
      <c:valAx>
        <c:axId val="-1343354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5648"/>
        <c:crosses val="autoZero"/>
        <c:crossBetween val="midCat"/>
      </c:valAx>
      <c:serAx>
        <c:axId val="-134568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401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8231189851268591E-2"/>
                  <c:y val="-0.48100758238553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Лист2!$C$35:$C$69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Лист2!$G$35:$G$69</c:f>
              <c:numCache>
                <c:formatCode>0.0</c:formatCode>
                <c:ptCount val="35"/>
                <c:pt idx="0">
                  <c:v>0</c:v>
                </c:pt>
                <c:pt idx="1">
                  <c:v>0.40272667198594547</c:v>
                </c:pt>
                <c:pt idx="2">
                  <c:v>0.41091084294890834</c:v>
                </c:pt>
                <c:pt idx="3">
                  <c:v>0.42456499336278597</c:v>
                </c:pt>
                <c:pt idx="4">
                  <c:v>0.5437099756529804</c:v>
                </c:pt>
                <c:pt idx="5">
                  <c:v>6.8375092025917183E-2</c:v>
                </c:pt>
                <c:pt idx="6">
                  <c:v>0.3985982041869427</c:v>
                </c:pt>
                <c:pt idx="7">
                  <c:v>-6.5574124286616353E-2</c:v>
                </c:pt>
                <c:pt idx="8">
                  <c:v>-2.408645191674097E-2</c:v>
                </c:pt>
                <c:pt idx="9">
                  <c:v>2.3125751605249434E-2</c:v>
                </c:pt>
                <c:pt idx="10">
                  <c:v>7.6136352754833325E-2</c:v>
                </c:pt>
                <c:pt idx="11">
                  <c:v>0.13502883969833235</c:v>
                </c:pt>
                <c:pt idx="12">
                  <c:v>0.19989664808402097</c:v>
                </c:pt>
                <c:pt idx="13">
                  <c:v>0.27084352950170754</c:v>
                </c:pt>
                <c:pt idx="14">
                  <c:v>-5.2016034636825026E-2</c:v>
                </c:pt>
                <c:pt idx="15">
                  <c:v>3.144362934048317E-2</c:v>
                </c:pt>
                <c:pt idx="16">
                  <c:v>0.12135990192267698</c:v>
                </c:pt>
                <c:pt idx="17">
                  <c:v>0.21788244111994715</c:v>
                </c:pt>
                <c:pt idx="18">
                  <c:v>-7.8826186135017906E-2</c:v>
                </c:pt>
                <c:pt idx="19">
                  <c:v>3.1410193241402595E-2</c:v>
                </c:pt>
                <c:pt idx="20">
                  <c:v>0.14878212731882456</c:v>
                </c:pt>
                <c:pt idx="21">
                  <c:v>0.27349538610281954</c:v>
                </c:pt>
                <c:pt idx="22">
                  <c:v>0.40577189392874402</c:v>
                </c:pt>
                <c:pt idx="23">
                  <c:v>0.54585075555480245</c:v>
                </c:pt>
                <c:pt idx="24">
                  <c:v>0.69398938525823795</c:v>
                </c:pt>
                <c:pt idx="25">
                  <c:v>0.85046474942860328</c:v>
                </c:pt>
                <c:pt idx="26">
                  <c:v>1.0155747345058792</c:v>
                </c:pt>
                <c:pt idx="27">
                  <c:v>1.1896396536550569</c:v>
                </c:pt>
                <c:pt idx="28">
                  <c:v>1.3730039073337998</c:v>
                </c:pt>
                <c:pt idx="29">
                  <c:v>1.5660378149324288</c:v>
                </c:pt>
                <c:pt idx="30">
                  <c:v>1.6691396369886</c:v>
                </c:pt>
                <c:pt idx="31">
                  <c:v>1.1827378101544141</c:v>
                </c:pt>
                <c:pt idx="32">
                  <c:v>1.3072934201815229</c:v>
                </c:pt>
                <c:pt idx="33">
                  <c:v>1.5433029417634572</c:v>
                </c:pt>
                <c:pt idx="34">
                  <c:v>1.0913012782199054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9-4EA2-BFB7-98C8A0A3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8706432"/>
        <c:axId val="-1343351840"/>
      </c:scatterChart>
      <c:valAx>
        <c:axId val="-1348706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1840"/>
        <c:crosses val="autoZero"/>
        <c:crossBetween val="midCat"/>
      </c:valAx>
      <c:valAx>
        <c:axId val="-1343351840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87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856080489938757"/>
                  <c:y val="-0.57617818606007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Лист2!$C$70:$C$111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Лист2!$G$70:$G$111</c:f>
              <c:numCache>
                <c:formatCode>0.0</c:formatCode>
                <c:ptCount val="42"/>
                <c:pt idx="0">
                  <c:v>0</c:v>
                </c:pt>
                <c:pt idx="1">
                  <c:v>3.8843651196458495E-3</c:v>
                </c:pt>
                <c:pt idx="2">
                  <c:v>-0.18445662038004329</c:v>
                </c:pt>
                <c:pt idx="3">
                  <c:v>3.4994822946984527E-2</c:v>
                </c:pt>
                <c:pt idx="4">
                  <c:v>-0.13773159893010956</c:v>
                </c:pt>
                <c:pt idx="5">
                  <c:v>-0.10259414264464084</c:v>
                </c:pt>
                <c:pt idx="6">
                  <c:v>-5.953887113032863E-2</c:v>
                </c:pt>
                <c:pt idx="7">
                  <c:v>-8.4994507993663149E-3</c:v>
                </c:pt>
                <c:pt idx="8">
                  <c:v>-0.14939690077523693</c:v>
                </c:pt>
                <c:pt idx="9">
                  <c:v>-8.2139292405923214E-2</c:v>
                </c:pt>
                <c:pt idx="10">
                  <c:v>-6.6213969135020534E-3</c:v>
                </c:pt>
                <c:pt idx="11">
                  <c:v>7.7275721357963789E-2</c:v>
                </c:pt>
                <c:pt idx="12">
                  <c:v>0.16968516905824771</c:v>
                </c:pt>
                <c:pt idx="13">
                  <c:v>0.27075474873148764</c:v>
                </c:pt>
                <c:pt idx="14">
                  <c:v>0.38064754842240234</c:v>
                </c:pt>
                <c:pt idx="15">
                  <c:v>0.49954260045711862</c:v>
                </c:pt>
                <c:pt idx="16">
                  <c:v>2.7635614470852943E-2</c:v>
                </c:pt>
                <c:pt idx="17">
                  <c:v>0.16513979042227689</c:v>
                </c:pt>
                <c:pt idx="18">
                  <c:v>0.31228671807581421</c:v>
                </c:pt>
                <c:pt idx="19">
                  <c:v>0.46932737026009974</c:v>
                </c:pt>
                <c:pt idx="20">
                  <c:v>0.43653319813575919</c:v>
                </c:pt>
                <c:pt idx="21">
                  <c:v>0.61419733774424046</c:v>
                </c:pt>
                <c:pt idx="22">
                  <c:v>0.80263593827837809</c:v>
                </c:pt>
                <c:pt idx="23">
                  <c:v>0.40218962383505286</c:v>
                </c:pt>
                <c:pt idx="24">
                  <c:v>0.61322510190419166</c:v>
                </c:pt>
                <c:pt idx="25">
                  <c:v>0.83613693354353913</c:v>
                </c:pt>
                <c:pt idx="26">
                  <c:v>0.5713494821173164</c:v>
                </c:pt>
                <c:pt idx="27">
                  <c:v>0.41931905967620153</c:v>
                </c:pt>
                <c:pt idx="28">
                  <c:v>-1.9463707429501653E-2</c:v>
                </c:pt>
                <c:pt idx="29">
                  <c:v>-3.4444712692303412</c:v>
                </c:pt>
                <c:pt idx="30">
                  <c:v>-3.1551362713290878</c:v>
                </c:pt>
                <c:pt idx="31">
                  <c:v>-2.8508483710090751</c:v>
                </c:pt>
                <c:pt idx="32">
                  <c:v>-2.5309507142665417</c:v>
                </c:pt>
                <c:pt idx="33">
                  <c:v>-2.1947360326833412</c:v>
                </c:pt>
                <c:pt idx="34">
                  <c:v>-1.841442313150413</c:v>
                </c:pt>
                <c:pt idx="35">
                  <c:v>-1.4702479865828728</c:v>
                </c:pt>
                <c:pt idx="36">
                  <c:v>-1.0802665737553667</c:v>
                </c:pt>
                <c:pt idx="37">
                  <c:v>-0.67054071701624807</c:v>
                </c:pt>
                <c:pt idx="38">
                  <c:v>-0.24003551564924663</c:v>
                </c:pt>
                <c:pt idx="39">
                  <c:v>0.21236893027576542</c:v>
                </c:pt>
                <c:pt idx="40">
                  <c:v>0.68788587797310186</c:v>
                </c:pt>
                <c:pt idx="41">
                  <c:v>1.1878313303946797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7A-4EE4-81E1-3938D4CF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50752"/>
        <c:axId val="-1343362176"/>
      </c:scatterChart>
      <c:valAx>
        <c:axId val="-13433507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62176"/>
        <c:crosses val="autoZero"/>
        <c:crossBetween val="midCat"/>
      </c:valAx>
      <c:valAx>
        <c:axId val="-1343362176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76662292213472"/>
                  <c:y val="-0.23583661417322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Лист2!$C$112:$C$157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Лист2!$G$112:$G$157</c:f>
              <c:numCache>
                <c:formatCode>0.0</c:formatCode>
                <c:ptCount val="46"/>
                <c:pt idx="0">
                  <c:v>0</c:v>
                </c:pt>
                <c:pt idx="1">
                  <c:v>-0.19485131211592233</c:v>
                </c:pt>
                <c:pt idx="2">
                  <c:v>-0.17939740269982707</c:v>
                </c:pt>
                <c:pt idx="3">
                  <c:v>-0.65361470527027166</c:v>
                </c:pt>
                <c:pt idx="4">
                  <c:v>-0.11746384485638117</c:v>
                </c:pt>
                <c:pt idx="5">
                  <c:v>-7.0889491034861862E-2</c:v>
                </c:pt>
                <c:pt idx="6">
                  <c:v>-1.3820150753147686E-2</c:v>
                </c:pt>
                <c:pt idx="7">
                  <c:v>-0.4461678994909235</c:v>
                </c:pt>
                <c:pt idx="8">
                  <c:v>0.13217195112928692</c:v>
                </c:pt>
                <c:pt idx="9">
                  <c:v>-0.27867874836550754</c:v>
                </c:pt>
                <c:pt idx="10">
                  <c:v>-0.17858051826181764</c:v>
                </c:pt>
                <c:pt idx="11">
                  <c:v>-6.7375710513765341E-2</c:v>
                </c:pt>
                <c:pt idx="12">
                  <c:v>5.5112106437981367E-2</c:v>
                </c:pt>
                <c:pt idx="13">
                  <c:v>0.18907884341663106</c:v>
                </c:pt>
                <c:pt idx="14">
                  <c:v>0.33474067202655533</c:v>
                </c:pt>
                <c:pt idx="15">
                  <c:v>0.49233489786080042</c:v>
                </c:pt>
                <c:pt idx="16">
                  <c:v>0.66212093212214995</c:v>
                </c:pt>
                <c:pt idx="17">
                  <c:v>0.84438136926559793</c:v>
                </c:pt>
                <c:pt idx="18">
                  <c:v>1.0394231792534327</c:v>
                </c:pt>
                <c:pt idx="19">
                  <c:v>0.84757902410946429</c:v>
                </c:pt>
                <c:pt idx="20">
                  <c:v>1.0692087096858245</c:v>
                </c:pt>
                <c:pt idx="21">
                  <c:v>1.3047007849315762</c:v>
                </c:pt>
                <c:pt idx="22">
                  <c:v>1.5544743025023209</c:v>
                </c:pt>
                <c:pt idx="23">
                  <c:v>1.8189807562990126</c:v>
                </c:pt>
                <c:pt idx="24">
                  <c:v>2.0987062135043786</c:v>
                </c:pt>
                <c:pt idx="25">
                  <c:v>1.9941736609322191</c:v>
                </c:pt>
                <c:pt idx="26">
                  <c:v>2.3059455880613839</c:v>
                </c:pt>
                <c:pt idx="27">
                  <c:v>2.6346268320413913</c:v>
                </c:pt>
                <c:pt idx="28">
                  <c:v>2.9808677132895198</c:v>
                </c:pt>
                <c:pt idx="29">
                  <c:v>3.3453674941182214</c:v>
                </c:pt>
                <c:pt idx="30">
                  <c:v>3.3288781972186925</c:v>
                </c:pt>
                <c:pt idx="31">
                  <c:v>3.3322088258781619</c:v>
                </c:pt>
                <c:pt idx="32">
                  <c:v>3.7562300336388574</c:v>
                </c:pt>
                <c:pt idx="33">
                  <c:v>3.7018792978550152</c:v>
                </c:pt>
                <c:pt idx="34">
                  <c:v>4.1701666594319988</c:v>
                </c:pt>
                <c:pt idx="35">
                  <c:v>4.2621811001372123</c:v>
                </c:pt>
                <c:pt idx="36">
                  <c:v>4.3790976394928904</c:v>
                </c:pt>
                <c:pt idx="37">
                  <c:v>4.7221852456804214</c:v>
                </c:pt>
                <c:pt idx="38">
                  <c:v>4.6928156694531538</c:v>
                </c:pt>
                <c:pt idx="39">
                  <c:v>5.2924733271890503</c:v>
                </c:pt>
                <c:pt idx="40">
                  <c:v>5.9227663794310104</c:v>
                </c:pt>
                <c:pt idx="41">
                  <c:v>6.585439175189812</c:v>
                </c:pt>
                <c:pt idx="42">
                  <c:v>7.2823862606955032</c:v>
                </c:pt>
                <c:pt idx="43">
                  <c:v>8.0156681851325118</c:v>
                </c:pt>
                <c:pt idx="44">
                  <c:v>8.7875293763637359</c:v>
                </c:pt>
                <c:pt idx="45">
                  <c:v>9.6004184082106008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D0-45C1-ADFF-AC548742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57280"/>
        <c:axId val="-1343358368"/>
      </c:scatterChart>
      <c:valAx>
        <c:axId val="-13433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8368"/>
        <c:crosses val="autoZero"/>
        <c:crossBetween val="midCat"/>
      </c:valAx>
      <c:valAx>
        <c:axId val="-1343358368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05774278215224"/>
                  <c:y val="-0.10931576261300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Лист2!$C$158:$C$204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Лист2!$G$158:$G$204</c:f>
              <c:numCache>
                <c:formatCode>0.0</c:formatCode>
                <c:ptCount val="47"/>
                <c:pt idx="0">
                  <c:v>0</c:v>
                </c:pt>
                <c:pt idx="1">
                  <c:v>6.3977778441213218E-3</c:v>
                </c:pt>
                <c:pt idx="2">
                  <c:v>-0.374399139449487</c:v>
                </c:pt>
                <c:pt idx="3">
                  <c:v>-0.44236146808732002</c:v>
                </c:pt>
                <c:pt idx="4">
                  <c:v>-9.7440280590774364E-2</c:v>
                </c:pt>
                <c:pt idx="5">
                  <c:v>-0.33956682317941045</c:v>
                </c:pt>
                <c:pt idx="6">
                  <c:v>-0.26865225833230966</c:v>
                </c:pt>
                <c:pt idx="7">
                  <c:v>-0.18458733072836964</c:v>
                </c:pt>
                <c:pt idx="8">
                  <c:v>-8.7241954218043816E-2</c:v>
                </c:pt>
                <c:pt idx="9">
                  <c:v>2.3535283096123294E-2</c:v>
                </c:pt>
                <c:pt idx="10">
                  <c:v>0.14791769920129383</c:v>
                </c:pt>
                <c:pt idx="11">
                  <c:v>0.2861011881189981</c:v>
                </c:pt>
                <c:pt idx="12">
                  <c:v>0.438304984331225</c:v>
                </c:pt>
                <c:pt idx="13">
                  <c:v>0.6047725273224458</c:v>
                </c:pt>
                <c:pt idx="14">
                  <c:v>0.88577243269572392</c:v>
                </c:pt>
                <c:pt idx="15">
                  <c:v>0.58159957722348565</c:v>
                </c:pt>
                <c:pt idx="16">
                  <c:v>0.7925763061872857</c:v>
                </c:pt>
                <c:pt idx="17">
                  <c:v>1.019053772460218</c:v>
                </c:pt>
                <c:pt idx="18">
                  <c:v>1.2614134180072227</c:v>
                </c:pt>
                <c:pt idx="19">
                  <c:v>1.5200686098401661</c:v>
                </c:pt>
                <c:pt idx="20">
                  <c:v>1.7954664439883103</c:v>
                </c:pt>
                <c:pt idx="21">
                  <c:v>2.0880897327552219</c:v>
                </c:pt>
                <c:pt idx="22">
                  <c:v>1.9984591924585047</c:v>
                </c:pt>
                <c:pt idx="23">
                  <c:v>2.3271358510224402</c:v>
                </c:pt>
                <c:pt idx="24">
                  <c:v>2.6747236972539667</c:v>
                </c:pt>
                <c:pt idx="25">
                  <c:v>3.0418725964246605</c:v>
                </c:pt>
                <c:pt idx="26">
                  <c:v>3.4292814999579377</c:v>
                </c:pt>
                <c:pt idx="27">
                  <c:v>3.4377019806431477</c:v>
                </c:pt>
                <c:pt idx="28">
                  <c:v>3.8679421289396387</c:v>
                </c:pt>
                <c:pt idx="29">
                  <c:v>4.1208708506794451</c:v>
                </c:pt>
                <c:pt idx="30">
                  <c:v>4.5974226119285646</c:v>
                </c:pt>
                <c:pt idx="31">
                  <c:v>5.0986026830438789</c:v>
                </c:pt>
                <c:pt idx="32">
                  <c:v>5.02549294120805</c:v>
                </c:pt>
                <c:pt idx="33">
                  <c:v>5.4792582991097873</c:v>
                </c:pt>
                <c:pt idx="34">
                  <c:v>5.9611538371640265</c:v>
                </c:pt>
                <c:pt idx="35">
                  <c:v>5.8725327279811523</c:v>
                </c:pt>
                <c:pt idx="36">
                  <c:v>6.4148550549911647</c:v>
                </c:pt>
                <c:pt idx="37">
                  <c:v>6.3896976425614795</c:v>
                </c:pt>
                <c:pt idx="38">
                  <c:v>6.1987650330483035</c:v>
                </c:pt>
                <c:pt idx="39">
                  <c:v>6.9439017675130259</c:v>
                </c:pt>
                <c:pt idx="40">
                  <c:v>7.7271061519557023</c:v>
                </c:pt>
                <c:pt idx="41">
                  <c:v>8.5505457206500637</c:v>
                </c:pt>
                <c:pt idx="42">
                  <c:v>9.416574643467797</c:v>
                </c:pt>
                <c:pt idx="43">
                  <c:v>10.327753366140996</c:v>
                </c:pt>
                <c:pt idx="44">
                  <c:v>11.2868708227005</c:v>
                </c:pt>
                <c:pt idx="45">
                  <c:v>12.296969619669987</c:v>
                </c:pt>
                <c:pt idx="46">
                  <c:v>13.361374664280497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0-42A5-AA7F-B63B1B89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63264"/>
        <c:axId val="-1343363808"/>
      </c:scatterChart>
      <c:valAx>
        <c:axId val="-13433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63808"/>
        <c:crosses val="autoZero"/>
        <c:crossBetween val="midCat"/>
      </c:valAx>
      <c:valAx>
        <c:axId val="-1343363808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348884514435695"/>
                  <c:y val="-1.3336249635462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Лист2!$C$205:$C$250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Лист2!$G$205:$G$250</c:f>
              <c:numCache>
                <c:formatCode>0.0</c:formatCode>
                <c:ptCount val="46"/>
                <c:pt idx="0">
                  <c:v>0</c:v>
                </c:pt>
                <c:pt idx="1">
                  <c:v>7.6164021953815109E-3</c:v>
                </c:pt>
                <c:pt idx="2">
                  <c:v>3.0477214941086572E-2</c:v>
                </c:pt>
                <c:pt idx="3">
                  <c:v>6.8617299896054362E-2</c:v>
                </c:pt>
                <c:pt idx="4">
                  <c:v>0.12209490405860635</c:v>
                </c:pt>
                <c:pt idx="5">
                  <c:v>0.29099187716737163</c:v>
                </c:pt>
                <c:pt idx="6">
                  <c:v>0.37541397817582123</c:v>
                </c:pt>
                <c:pt idx="7">
                  <c:v>0.47549127294242055</c:v>
                </c:pt>
                <c:pt idx="8">
                  <c:v>0.49137862593090631</c:v>
                </c:pt>
                <c:pt idx="9">
                  <c:v>2.3256289400144681E-2</c:v>
                </c:pt>
                <c:pt idx="10">
                  <c:v>0.17133059428724806</c:v>
                </c:pt>
                <c:pt idx="11">
                  <c:v>0.33583474776070688</c:v>
                </c:pt>
                <c:pt idx="12">
                  <c:v>0.21702974325146585</c:v>
                </c:pt>
                <c:pt idx="13">
                  <c:v>0.51520538966958185</c:v>
                </c:pt>
                <c:pt idx="14">
                  <c:v>0.63068146749490239</c:v>
                </c:pt>
                <c:pt idx="15">
                  <c:v>0.86380902050414932</c:v>
                </c:pt>
                <c:pt idx="16">
                  <c:v>1.1149717930801017</c:v>
                </c:pt>
                <c:pt idx="17">
                  <c:v>1.3845878243574035</c:v>
                </c:pt>
                <c:pt idx="18">
                  <c:v>1.773111211913367</c:v>
                </c:pt>
                <c:pt idx="19">
                  <c:v>1.8810340593335297</c:v>
                </c:pt>
                <c:pt idx="20">
                  <c:v>2.2088886237956018</c:v>
                </c:pt>
                <c:pt idx="21">
                  <c:v>2.5572496818514523</c:v>
                </c:pt>
                <c:pt idx="22">
                  <c:v>2.9267371338791719</c:v>
                </c:pt>
                <c:pt idx="23">
                  <c:v>3.3180188702648081</c:v>
                </c:pt>
                <c:pt idx="24">
                  <c:v>3.0318139253023375</c:v>
                </c:pt>
                <c:pt idx="25">
                  <c:v>3.4688959481245831</c:v>
                </c:pt>
                <c:pt idx="26">
                  <c:v>3.9300970237594441</c:v>
                </c:pt>
                <c:pt idx="27">
                  <c:v>4.3163118817180433</c:v>
                </c:pt>
                <c:pt idx="28">
                  <c:v>4.1285025344519539</c:v>
                </c:pt>
                <c:pt idx="29">
                  <c:v>4.6677033936660024</c:v>
                </c:pt>
                <c:pt idx="30">
                  <c:v>5.2350269189625749</c:v>
                </c:pt>
                <c:pt idx="31">
                  <c:v>5.6316698607665217</c:v>
                </c:pt>
                <c:pt idx="32">
                  <c:v>6.2589201681048223</c:v>
                </c:pt>
                <c:pt idx="33">
                  <c:v>5.8181646417973738</c:v>
                </c:pt>
                <c:pt idx="34">
                  <c:v>6.5108974251952745</c:v>
                </c:pt>
                <c:pt idx="35">
                  <c:v>6.438729438072798</c:v>
                </c:pt>
                <c:pt idx="36">
                  <c:v>7.2033988749894817</c:v>
                </c:pt>
                <c:pt idx="37">
                  <c:v>8.0067829078112851</c:v>
                </c:pt>
                <c:pt idx="38">
                  <c:v>8.8509107536289378</c:v>
                </c:pt>
                <c:pt idx="39">
                  <c:v>9.7379782946583688</c:v>
                </c:pt>
                <c:pt idx="40">
                  <c:v>10.670364466613925</c:v>
                </c:pt>
                <c:pt idx="41">
                  <c:v>11.650649667440554</c:v>
                </c:pt>
                <c:pt idx="42">
                  <c:v>12.681636480318808</c:v>
                </c:pt>
                <c:pt idx="43">
                  <c:v>13.766373054929751</c:v>
                </c:pt>
                <c:pt idx="44">
                  <c:v>14.908179550833928</c:v>
                </c:pt>
                <c:pt idx="45">
                  <c:v>16.110678118654739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81-489B-9C06-88F23FBE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48576"/>
        <c:axId val="-1343356192"/>
      </c:scatterChart>
      <c:valAx>
        <c:axId val="-13433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6192"/>
        <c:crosses val="autoZero"/>
        <c:crossBetween val="midCat"/>
      </c:valAx>
      <c:valAx>
        <c:axId val="-1343356192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058661417322834"/>
                  <c:y val="-1.1348789734616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Лист2!$C$251:$C$295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Лист2!$G$251:$G$295</c:f>
              <c:numCache>
                <c:formatCode>0.0</c:formatCode>
                <c:ptCount val="45"/>
                <c:pt idx="0">
                  <c:v>0</c:v>
                </c:pt>
                <c:pt idx="1">
                  <c:v>8.9873545905518881E-3</c:v>
                </c:pt>
                <c:pt idx="2">
                  <c:v>-6.403688636952154E-2</c:v>
                </c:pt>
                <c:pt idx="3">
                  <c:v>-1.9031586122657984E-2</c:v>
                </c:pt>
                <c:pt idx="4">
                  <c:v>0.14407198678915734</c:v>
                </c:pt>
                <c:pt idx="5">
                  <c:v>0.12537041505749613</c:v>
                </c:pt>
                <c:pt idx="6">
                  <c:v>0.22498849424746936</c:v>
                </c:pt>
                <c:pt idx="7">
                  <c:v>0.44307970207205472</c:v>
                </c:pt>
                <c:pt idx="8">
                  <c:v>0.4798267785984649</c:v>
                </c:pt>
                <c:pt idx="9">
                  <c:v>0.73544242149217354</c:v>
                </c:pt>
                <c:pt idx="10">
                  <c:v>0.81017010125895439</c:v>
                </c:pt>
                <c:pt idx="11">
                  <c:v>1.0042850023576335</c:v>
                </c:pt>
                <c:pt idx="12">
                  <c:v>1.3180950970367249</c:v>
                </c:pt>
                <c:pt idx="13">
                  <c:v>1.0519423598101056</c:v>
                </c:pt>
                <c:pt idx="14">
                  <c:v>1.1062041316439846</c:v>
                </c:pt>
                <c:pt idx="15">
                  <c:v>1.3812946441948952</c:v>
                </c:pt>
                <c:pt idx="16">
                  <c:v>1.8776667158345219</c:v>
                </c:pt>
                <c:pt idx="17">
                  <c:v>1.9958136327417293</c:v>
                </c:pt>
                <c:pt idx="18">
                  <c:v>2.3362712300577684</c:v>
                </c:pt>
                <c:pt idx="19">
                  <c:v>2.4996201900135659</c:v>
                </c:pt>
                <c:pt idx="20">
                  <c:v>2.8864885760788113</c:v>
                </c:pt>
                <c:pt idx="21">
                  <c:v>3.2975546245847127</c:v>
                </c:pt>
                <c:pt idx="22">
                  <c:v>3.7335498179774262</c:v>
                </c:pt>
                <c:pt idx="23">
                  <c:v>3.7952622669124736</c:v>
                </c:pt>
                <c:pt idx="24">
                  <c:v>4.283540431856764</c:v>
                </c:pt>
                <c:pt idx="25">
                  <c:v>4.3992972187870123</c:v>
                </c:pt>
                <c:pt idx="26">
                  <c:v>4.9435144880361435</c:v>
                </c:pt>
                <c:pt idx="27">
                  <c:v>5.5172480204272887</c:v>
                </c:pt>
                <c:pt idx="28">
                  <c:v>5.9216329906533147</c:v>
                </c:pt>
                <c:pt idx="29">
                  <c:v>6.5578900045258806</c:v>
                </c:pt>
                <c:pt idx="30">
                  <c:v>6.5273317643758375</c:v>
                </c:pt>
                <c:pt idx="31">
                  <c:v>7.2313704357044983</c:v>
                </c:pt>
                <c:pt idx="32">
                  <c:v>7.8715257983636917</c:v>
                </c:pt>
                <c:pt idx="33">
                  <c:v>7.949434277320897</c:v>
                </c:pt>
                <c:pt idx="34">
                  <c:v>7.7668589617304278</c:v>
                </c:pt>
                <c:pt idx="35">
                  <c:v>6.6257007369259071</c:v>
                </c:pt>
                <c:pt idx="36">
                  <c:v>7.5280106724875822</c:v>
                </c:pt>
                <c:pt idx="37">
                  <c:v>8.4760038312173123</c:v>
                </c:pt>
                <c:pt idx="38">
                  <c:v>9.4720746892821381</c:v>
                </c:pt>
                <c:pt idx="39">
                  <c:v>10.518814387696864</c:v>
                </c:pt>
                <c:pt idx="40">
                  <c:v>11.619030070604438</c:v>
                </c:pt>
                <c:pt idx="41">
                  <c:v>12.775766607579854</c:v>
                </c:pt>
                <c:pt idx="42">
                  <c:v>13.992331046776187</c:v>
                </c:pt>
                <c:pt idx="43">
                  <c:v>15.272320204817106</c:v>
                </c:pt>
                <c:pt idx="44">
                  <c:v>16.61965186998404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9-4BD6-8C4B-8227A3B9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50208"/>
        <c:axId val="-1343349664"/>
      </c:scatterChart>
      <c:valAx>
        <c:axId val="-1343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49664"/>
        <c:crosses val="autoZero"/>
        <c:crossBetween val="midCat"/>
      </c:valAx>
      <c:valAx>
        <c:axId val="-1343349664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004505686789152"/>
                  <c:y val="0.10276866433362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Лист2!$C$296:$C$340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Лист2!$G$296:$G$340</c:f>
              <c:numCache>
                <c:formatCode>0.0</c:formatCode>
                <c:ptCount val="45"/>
                <c:pt idx="0">
                  <c:v>0</c:v>
                </c:pt>
                <c:pt idx="1">
                  <c:v>1.0205978941812077E-2</c:v>
                </c:pt>
                <c:pt idx="2">
                  <c:v>-0.65916053197894087</c:v>
                </c:pt>
                <c:pt idx="3">
                  <c:v>9.1947181860703608E-2</c:v>
                </c:pt>
                <c:pt idx="4">
                  <c:v>-3.6392828561460533E-2</c:v>
                </c:pt>
                <c:pt idx="5">
                  <c:v>0.2559291154042711</c:v>
                </c:pt>
                <c:pt idx="6">
                  <c:v>0.16905473075560451</c:v>
                </c:pt>
                <c:pt idx="7">
                  <c:v>0.30315830574284064</c:v>
                </c:pt>
                <c:pt idx="8">
                  <c:v>0.4584473587474065</c:v>
                </c:pt>
                <c:pt idx="9">
                  <c:v>0.6351634277961864</c:v>
                </c:pt>
                <c:pt idx="10">
                  <c:v>1.0335829963449186</c:v>
                </c:pt>
                <c:pt idx="11">
                  <c:v>0.5540185619993423</c:v>
                </c:pt>
                <c:pt idx="12">
                  <c:v>0.79681985595695437</c:v>
                </c:pt>
                <c:pt idx="13">
                  <c:v>1.0623752221572289</c:v>
                </c:pt>
                <c:pt idx="14">
                  <c:v>1.3511131664431701</c:v>
                </c:pt>
                <c:pt idx="15">
                  <c:v>1.6635040874755589</c:v>
                </c:pt>
                <c:pt idx="16">
                  <c:v>1.6000622027273437</c:v>
                </c:pt>
                <c:pt idx="17">
                  <c:v>1.9613476846389233</c:v>
                </c:pt>
                <c:pt idx="18">
                  <c:v>2.3479690239639126</c:v>
                </c:pt>
                <c:pt idx="19">
                  <c:v>2.7605856395069424</c:v>
                </c:pt>
                <c:pt idx="20">
                  <c:v>3.1999107558861226</c:v>
                </c:pt>
                <c:pt idx="21">
                  <c:v>3.2667145736809431</c:v>
                </c:pt>
                <c:pt idx="22">
                  <c:v>3.7618277593980878</c:v>
                </c:pt>
                <c:pt idx="23">
                  <c:v>3.8861452861548429</c:v>
                </c:pt>
                <c:pt idx="24">
                  <c:v>4.4406306599051248</c:v>
                </c:pt>
                <c:pt idx="25">
                  <c:v>5.0263205704869449</c:v>
                </c:pt>
                <c:pt idx="26">
                  <c:v>5.6443300118376527</c:v>
                </c:pt>
                <c:pt idx="27">
                  <c:v>5.89585792150217</c:v>
                </c:pt>
                <c:pt idx="28">
                  <c:v>6.5821933961656214</c:v>
                </c:pt>
                <c:pt idx="29">
                  <c:v>6.8047225475124407</c:v>
                </c:pt>
                <c:pt idx="30">
                  <c:v>6.7649360714098492</c:v>
                </c:pt>
                <c:pt idx="31">
                  <c:v>7.1644376134271397</c:v>
                </c:pt>
                <c:pt idx="32">
                  <c:v>7.6049530252604569</c:v>
                </c:pt>
                <c:pt idx="33">
                  <c:v>8.4883406200084721</c:v>
                </c:pt>
                <c:pt idx="34">
                  <c:v>7.8166025497616687</c:v>
                </c:pt>
                <c:pt idx="35">
                  <c:v>8.7918974470175613</c:v>
                </c:pt>
                <c:pt idx="36">
                  <c:v>9.8165544924859063</c:v>
                </c:pt>
                <c:pt idx="37">
                  <c:v>10.893089096467122</c:v>
                </c:pt>
                <c:pt idx="38">
                  <c:v>12.024220409862778</c:v>
                </c:pt>
                <c:pt idx="39">
                  <c:v>13.212890914842205</c:v>
                </c:pt>
                <c:pt idx="40">
                  <c:v>14.462288385262667</c:v>
                </c:pt>
                <c:pt idx="41">
                  <c:v>15.775870554370343</c:v>
                </c:pt>
                <c:pt idx="42">
                  <c:v>17.157392883627196</c:v>
                </c:pt>
                <c:pt idx="43">
                  <c:v>18.610939893605874</c:v>
                </c:pt>
                <c:pt idx="44">
                  <c:v>20.140960598117474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C-42AA-9287-D18392A7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55104"/>
        <c:axId val="-1343357824"/>
      </c:scatterChart>
      <c:valAx>
        <c:axId val="-13433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7824"/>
        <c:crosses val="autoZero"/>
        <c:crossBetween val="midCat"/>
      </c:valAx>
      <c:valAx>
        <c:axId val="-1343357824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050437445319336"/>
                  <c:y val="0.152777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</c:trendlineLbl>
          </c:trendline>
          <c:xVal>
            <c:numRef>
              <c:f>Лист2!$C$341:$C$383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Лист2!$G$341:$G$383</c:f>
              <c:numCache>
                <c:formatCode>0.0</c:formatCode>
                <c:ptCount val="43"/>
                <c:pt idx="0">
                  <c:v>0</c:v>
                </c:pt>
                <c:pt idx="1">
                  <c:v>-0.38857539670692631</c:v>
                </c:pt>
                <c:pt idx="2">
                  <c:v>-0.35428417758836872</c:v>
                </c:pt>
                <c:pt idx="3">
                  <c:v>-0.29707405015592769</c:v>
                </c:pt>
                <c:pt idx="4">
                  <c:v>0.18314235608791307</c:v>
                </c:pt>
                <c:pt idx="5">
                  <c:v>0.28648781575105886</c:v>
                </c:pt>
                <c:pt idx="6">
                  <c:v>0.41312096726373682</c:v>
                </c:pt>
                <c:pt idx="7">
                  <c:v>0.56323690941363225</c:v>
                </c:pt>
                <c:pt idx="8">
                  <c:v>0.73706793889635946</c:v>
                </c:pt>
                <c:pt idx="9">
                  <c:v>0.93488443410021205</c:v>
                </c:pt>
                <c:pt idx="10">
                  <c:v>1.1569958914308813</c:v>
                </c:pt>
                <c:pt idx="11">
                  <c:v>1.4037521216410624</c:v>
                </c:pt>
                <c:pt idx="12">
                  <c:v>1.6755446148771966</c:v>
                </c:pt>
                <c:pt idx="13">
                  <c:v>1.972808084504365</c:v>
                </c:pt>
                <c:pt idx="14">
                  <c:v>2.2960222012423515</c:v>
                </c:pt>
                <c:pt idx="15">
                  <c:v>2.6457135307562254</c:v>
                </c:pt>
                <c:pt idx="16">
                  <c:v>2.6224576896201484</c:v>
                </c:pt>
                <c:pt idx="17">
                  <c:v>3.0268817365360974</c:v>
                </c:pt>
                <c:pt idx="18">
                  <c:v>3.459666817870044</c:v>
                </c:pt>
                <c:pt idx="19">
                  <c:v>3.9215510890002889</c:v>
                </c:pt>
                <c:pt idx="20">
                  <c:v>4.4133329356934041</c:v>
                </c:pt>
                <c:pt idx="21">
                  <c:v>4.9358745227771692</c:v>
                </c:pt>
                <c:pt idx="22">
                  <c:v>5.490105700818745</c:v>
                </c:pt>
                <c:pt idx="23">
                  <c:v>6.0770283053972065</c:v>
                </c:pt>
                <c:pt idx="24">
                  <c:v>6.6977208879535084</c:v>
                </c:pt>
                <c:pt idx="25">
                  <c:v>7.3533439221868804</c:v>
                </c:pt>
                <c:pt idx="26">
                  <c:v>7.6451455356391733</c:v>
                </c:pt>
                <c:pt idx="27">
                  <c:v>8.3744678225770599</c:v>
                </c:pt>
                <c:pt idx="28">
                  <c:v>8.7427538016779351</c:v>
                </c:pt>
                <c:pt idx="29">
                  <c:v>9.5515550904990079</c:v>
                </c:pt>
                <c:pt idx="30">
                  <c:v>10.002540378443868</c:v>
                </c:pt>
                <c:pt idx="31">
                  <c:v>10.897504791149785</c:v>
                </c:pt>
                <c:pt idx="32">
                  <c:v>11.838380252157236</c:v>
                </c:pt>
                <c:pt idx="33">
                  <c:v>12.92724696269606</c:v>
                </c:pt>
                <c:pt idx="34">
                  <c:v>13.266346137792908</c:v>
                </c:pt>
                <c:pt idx="35">
                  <c:v>14.258094157109213</c:v>
                </c:pt>
                <c:pt idx="36">
                  <c:v>14.705098312484225</c:v>
                </c:pt>
                <c:pt idx="37">
                  <c:v>15.910174361716926</c:v>
                </c:pt>
                <c:pt idx="38">
                  <c:v>17.176366130443398</c:v>
                </c:pt>
                <c:pt idx="39">
                  <c:v>18.506967441987541</c:v>
                </c:pt>
                <c:pt idx="40">
                  <c:v>19.105546699920907</c:v>
                </c:pt>
                <c:pt idx="41">
                  <c:v>20.175974501160837</c:v>
                </c:pt>
                <c:pt idx="42">
                  <c:v>19.9224547204782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5-457A-9777-5D9105FB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351296"/>
        <c:axId val="-1343353472"/>
      </c:scatterChart>
      <c:valAx>
        <c:axId val="-1343351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3472"/>
        <c:crosses val="autoZero"/>
        <c:crossBetween val="midCat"/>
      </c:valAx>
      <c:valAx>
        <c:axId val="-1343353472"/>
        <c:scaling>
          <c:orientation val="minMax"/>
          <c:max val="2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3433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623048</xdr:colOff>
      <xdr:row>2</xdr:row>
      <xdr:rowOff>58270</xdr:rowOff>
    </xdr:from>
    <xdr:to>
      <xdr:col>13</xdr:col>
      <xdr:colOff>847166</xdr:colOff>
      <xdr:row>18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E4E5B79F-AEE0-A6A7-E930-9F078E7CB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645459</xdr:colOff>
      <xdr:row>19</xdr:row>
      <xdr:rowOff>44823</xdr:rowOff>
    </xdr:from>
    <xdr:to>
      <xdr:col>14</xdr:col>
      <xdr:colOff>0</xdr:colOff>
      <xdr:row>35</xdr:row>
      <xdr:rowOff>62752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D8E2CFF6-6604-4FF0-A62E-CF9C8E443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699247</xdr:colOff>
      <xdr:row>36</xdr:row>
      <xdr:rowOff>8965</xdr:rowOff>
    </xdr:from>
    <xdr:to>
      <xdr:col>14</xdr:col>
      <xdr:colOff>53788</xdr:colOff>
      <xdr:row>52</xdr:row>
      <xdr:rowOff>26894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C0A6E6FE-D81A-4B5C-8557-C5D91D4FE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744070</xdr:colOff>
      <xdr:row>53</xdr:row>
      <xdr:rowOff>0</xdr:rowOff>
    </xdr:from>
    <xdr:to>
      <xdr:col>14</xdr:col>
      <xdr:colOff>98611</xdr:colOff>
      <xdr:row>69</xdr:row>
      <xdr:rowOff>17929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59883327-5A69-4EE9-871B-B37F2CDA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770965</xdr:colOff>
      <xdr:row>70</xdr:row>
      <xdr:rowOff>8964</xdr:rowOff>
    </xdr:from>
    <xdr:to>
      <xdr:col>14</xdr:col>
      <xdr:colOff>125506</xdr:colOff>
      <xdr:row>86</xdr:row>
      <xdr:rowOff>26893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B6E696E5-9468-41E3-A0D4-40EC31B6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770964</xdr:colOff>
      <xdr:row>87</xdr:row>
      <xdr:rowOff>71718</xdr:rowOff>
    </xdr:from>
    <xdr:to>
      <xdr:col>14</xdr:col>
      <xdr:colOff>125505</xdr:colOff>
      <xdr:row>103</xdr:row>
      <xdr:rowOff>89647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5F1D4CDB-ABF7-484A-912E-76A03D35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779929</xdr:colOff>
      <xdr:row>104</xdr:row>
      <xdr:rowOff>89648</xdr:rowOff>
    </xdr:from>
    <xdr:to>
      <xdr:col>14</xdr:col>
      <xdr:colOff>134470</xdr:colOff>
      <xdr:row>120</xdr:row>
      <xdr:rowOff>107577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8A6914BD-0904-4870-8FCC-D0104DA0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779929</xdr:colOff>
      <xdr:row>121</xdr:row>
      <xdr:rowOff>98612</xdr:rowOff>
    </xdr:from>
    <xdr:to>
      <xdr:col>14</xdr:col>
      <xdr:colOff>134470</xdr:colOff>
      <xdr:row>137</xdr:row>
      <xdr:rowOff>116541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B22179A7-C4DC-4B9D-BE06-1FC9BF992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788893</xdr:colOff>
      <xdr:row>138</xdr:row>
      <xdr:rowOff>71718</xdr:rowOff>
    </xdr:from>
    <xdr:to>
      <xdr:col>14</xdr:col>
      <xdr:colOff>143434</xdr:colOff>
      <xdr:row>154</xdr:row>
      <xdr:rowOff>89647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A6489D8F-63E1-42C1-B1E9-21C69DA7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788894</xdr:colOff>
      <xdr:row>155</xdr:row>
      <xdr:rowOff>44823</xdr:rowOff>
    </xdr:from>
    <xdr:to>
      <xdr:col>14</xdr:col>
      <xdr:colOff>143435</xdr:colOff>
      <xdr:row>171</xdr:row>
      <xdr:rowOff>62752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6CF5115A-DE91-4CE5-86A1-847B6D58B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19</xdr:row>
      <xdr:rowOff>110490</xdr:rowOff>
    </xdr:from>
    <xdr:to>
      <xdr:col>12</xdr:col>
      <xdr:colOff>365760</xdr:colOff>
      <xdr:row>35</xdr:row>
      <xdr:rowOff>163830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5B356D9-F981-502C-DDFD-5ECE176C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K422"/>
  <sheetViews>
    <sheetView topLeftCell="A137" zoomScale="85" zoomScaleNormal="85" workbookViewId="0">
      <selection activeCell="O160" sqref="O160"/>
    </sheetView>
  </sheetViews>
  <sheetFormatPr defaultColWidth="12.6640625" defaultRowHeight="15.75" customHeight="1" x14ac:dyDescent="0.25"/>
  <sheetData>
    <row r="2" spans="2:11" ht="13.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/>
      <c r="I2" s="2"/>
      <c r="J2" s="2"/>
      <c r="K2" s="2"/>
    </row>
    <row r="3" spans="2:11" ht="13.2" x14ac:dyDescent="0.25">
      <c r="B3" s="3">
        <v>9.1</v>
      </c>
      <c r="C3" s="3">
        <v>0</v>
      </c>
      <c r="D3" s="4">
        <f t="shared" ref="D3:D257" si="0">(C3*PI()/180)</f>
        <v>0</v>
      </c>
      <c r="E3" s="5">
        <v>9.1</v>
      </c>
      <c r="F3" s="6">
        <f t="shared" ref="F3:F257" si="1">(E3/COS(D3))</f>
        <v>9.1</v>
      </c>
      <c r="G3" s="7">
        <f t="shared" ref="G3:G257" si="2">F3-B3</f>
        <v>0</v>
      </c>
      <c r="H3" s="1">
        <f t="shared" ref="H3:H257" si="3">0.345-0.0967*C3+0.00856*C3*C3</f>
        <v>0.34499999999999997</v>
      </c>
      <c r="I3" s="1"/>
      <c r="J3" s="8"/>
    </row>
    <row r="4" spans="2:11" ht="13.2" x14ac:dyDescent="0.25">
      <c r="B4" s="3">
        <v>9.1</v>
      </c>
      <c r="C4" s="3">
        <v>1</v>
      </c>
      <c r="D4" s="4">
        <f t="shared" si="0"/>
        <v>1.7453292519943295E-2</v>
      </c>
      <c r="E4" s="5">
        <v>9.1</v>
      </c>
      <c r="F4" s="6">
        <f t="shared" si="1"/>
        <v>9.1013861851995586</v>
      </c>
      <c r="G4" s="7">
        <f t="shared" si="2"/>
        <v>1.3861851995589092E-3</v>
      </c>
      <c r="H4" s="1">
        <f t="shared" si="3"/>
        <v>0.25685999999999998</v>
      </c>
      <c r="I4" s="1"/>
      <c r="J4" s="8"/>
    </row>
    <row r="5" spans="2:11" ht="13.2" x14ac:dyDescent="0.25">
      <c r="B5" s="3">
        <v>9.1</v>
      </c>
      <c r="C5" s="3">
        <v>2</v>
      </c>
      <c r="D5" s="4">
        <f t="shared" si="0"/>
        <v>3.4906585039886591E-2</v>
      </c>
      <c r="E5" s="5">
        <v>9.1</v>
      </c>
      <c r="F5" s="6">
        <f t="shared" si="1"/>
        <v>9.1055468531192769</v>
      </c>
      <c r="G5" s="7">
        <f t="shared" si="2"/>
        <v>5.546853119277273E-3</v>
      </c>
      <c r="H5" s="1">
        <f t="shared" si="3"/>
        <v>0.18583999999999998</v>
      </c>
      <c r="I5" s="1"/>
      <c r="J5" s="8"/>
    </row>
    <row r="6" spans="2:11" ht="13.2" x14ac:dyDescent="0.25">
      <c r="B6" s="3">
        <v>9.1</v>
      </c>
      <c r="C6" s="3">
        <v>3</v>
      </c>
      <c r="D6" s="4">
        <f t="shared" si="0"/>
        <v>5.2359877559829883E-2</v>
      </c>
      <c r="E6" s="5">
        <v>9.1</v>
      </c>
      <c r="F6" s="6">
        <f t="shared" si="1"/>
        <v>9.1124883485810813</v>
      </c>
      <c r="G6" s="7">
        <f t="shared" si="2"/>
        <v>1.248834858108161E-2</v>
      </c>
      <c r="H6" s="1">
        <f t="shared" si="3"/>
        <v>0.13194</v>
      </c>
      <c r="I6" s="1"/>
      <c r="J6" s="8"/>
    </row>
    <row r="7" spans="2:11" ht="13.2" x14ac:dyDescent="0.25">
      <c r="B7" s="3">
        <v>9.1</v>
      </c>
      <c r="C7" s="3">
        <v>4</v>
      </c>
      <c r="D7" s="4">
        <f t="shared" si="0"/>
        <v>6.9813170079773182E-2</v>
      </c>
      <c r="E7" s="5">
        <v>9.1</v>
      </c>
      <c r="F7" s="6">
        <f t="shared" si="1"/>
        <v>9.1222212725386669</v>
      </c>
      <c r="G7" s="7">
        <f t="shared" si="2"/>
        <v>2.2221272538667236E-2</v>
      </c>
      <c r="H7" s="1">
        <f t="shared" si="3"/>
        <v>9.5159999999999995E-2</v>
      </c>
      <c r="I7" s="1"/>
      <c r="J7" s="8"/>
    </row>
    <row r="8" spans="2:11" ht="13.2" x14ac:dyDescent="0.25">
      <c r="B8" s="3">
        <v>9.1</v>
      </c>
      <c r="C8" s="3">
        <v>5</v>
      </c>
      <c r="D8" s="4">
        <f t="shared" si="0"/>
        <v>8.7266462599716474E-2</v>
      </c>
      <c r="E8" s="5">
        <v>9.1</v>
      </c>
      <c r="F8" s="6">
        <f t="shared" si="1"/>
        <v>9.134760521644461</v>
      </c>
      <c r="G8" s="7">
        <f t="shared" si="2"/>
        <v>3.4760521644461306E-2</v>
      </c>
      <c r="H8" s="1">
        <f t="shared" si="3"/>
        <v>7.5499999999999984E-2</v>
      </c>
      <c r="I8" s="1"/>
      <c r="J8" s="8"/>
    </row>
    <row r="9" spans="2:11" ht="13.2" x14ac:dyDescent="0.25">
      <c r="B9" s="3">
        <v>9.1</v>
      </c>
      <c r="C9" s="3">
        <v>6</v>
      </c>
      <c r="D9" s="4">
        <f t="shared" si="0"/>
        <v>0.10471975511965977</v>
      </c>
      <c r="E9" s="5">
        <v>9.1</v>
      </c>
      <c r="F9" s="6">
        <f t="shared" si="1"/>
        <v>9.1501253440279999</v>
      </c>
      <c r="G9" s="7">
        <f t="shared" si="2"/>
        <v>5.0125344028000285E-2</v>
      </c>
      <c r="H9" s="1">
        <f t="shared" si="3"/>
        <v>7.2960000000000025E-2</v>
      </c>
      <c r="I9" s="1"/>
      <c r="J9" s="8"/>
    </row>
    <row r="10" spans="2:11" ht="13.2" x14ac:dyDescent="0.25">
      <c r="B10" s="3">
        <v>9.1</v>
      </c>
      <c r="C10" s="3">
        <v>7</v>
      </c>
      <c r="D10" s="4">
        <f t="shared" si="0"/>
        <v>0.12217304763960307</v>
      </c>
      <c r="E10" s="5">
        <v>9.1</v>
      </c>
      <c r="F10" s="6">
        <f t="shared" si="1"/>
        <v>9.1683394116755199</v>
      </c>
      <c r="G10" s="7">
        <f t="shared" si="2"/>
        <v>6.8339411675520267E-2</v>
      </c>
      <c r="H10" s="1">
        <f t="shared" si="3"/>
        <v>8.7540000000000062E-2</v>
      </c>
      <c r="I10" s="1"/>
      <c r="J10" s="8"/>
    </row>
    <row r="11" spans="2:11" ht="13.2" x14ac:dyDescent="0.25">
      <c r="B11" s="3">
        <v>9.1</v>
      </c>
      <c r="C11" s="3">
        <v>8</v>
      </c>
      <c r="D11" s="4">
        <f t="shared" si="0"/>
        <v>0.13962634015954636</v>
      </c>
      <c r="E11" s="5">
        <v>9.1</v>
      </c>
      <c r="F11" s="6">
        <f t="shared" si="1"/>
        <v>9.1894309099194231</v>
      </c>
      <c r="G11" s="7">
        <f t="shared" si="2"/>
        <v>8.9430909919423485E-2</v>
      </c>
      <c r="H11" s="1">
        <f t="shared" si="3"/>
        <v>0.11924000000000001</v>
      </c>
      <c r="I11" s="1"/>
      <c r="J11" s="8"/>
    </row>
    <row r="12" spans="2:11" ht="13.2" x14ac:dyDescent="0.25">
      <c r="B12" s="3">
        <v>9.1</v>
      </c>
      <c r="C12" s="3">
        <v>9</v>
      </c>
      <c r="D12" s="4">
        <f t="shared" si="0"/>
        <v>0.15707963267948966</v>
      </c>
      <c r="E12" s="5">
        <v>9.1</v>
      </c>
      <c r="F12" s="6">
        <f t="shared" si="1"/>
        <v>9.2134326446708261</v>
      </c>
      <c r="G12" s="7">
        <f t="shared" si="2"/>
        <v>0.11343264467082648</v>
      </c>
      <c r="H12" s="1">
        <f t="shared" si="3"/>
        <v>0.16805999999999999</v>
      </c>
      <c r="I12" s="1"/>
      <c r="J12" s="8"/>
    </row>
    <row r="13" spans="2:11" ht="13.2" x14ac:dyDescent="0.25">
      <c r="B13" s="3">
        <v>9.1</v>
      </c>
      <c r="C13" s="3">
        <v>10</v>
      </c>
      <c r="D13" s="4">
        <f t="shared" si="0"/>
        <v>0.17453292519943295</v>
      </c>
      <c r="E13" s="5">
        <v>9.1</v>
      </c>
      <c r="F13" s="6">
        <f t="shared" si="1"/>
        <v>9.2403821681602789</v>
      </c>
      <c r="G13" s="7">
        <f t="shared" si="2"/>
        <v>0.14038216816027926</v>
      </c>
      <c r="H13" s="1">
        <f t="shared" si="3"/>
        <v>0.23399999999999999</v>
      </c>
      <c r="I13" s="1"/>
      <c r="J13" s="8"/>
    </row>
    <row r="14" spans="2:11" ht="13.2" x14ac:dyDescent="0.25">
      <c r="B14" s="3">
        <v>9.1</v>
      </c>
      <c r="C14" s="3">
        <v>11</v>
      </c>
      <c r="D14" s="4">
        <f t="shared" si="0"/>
        <v>0.19198621771937624</v>
      </c>
      <c r="E14" s="5">
        <v>9.1</v>
      </c>
      <c r="F14" s="6">
        <f t="shared" si="1"/>
        <v>9.2703219240924497</v>
      </c>
      <c r="G14" s="7">
        <f t="shared" si="2"/>
        <v>0.17032192409245006</v>
      </c>
      <c r="H14" s="1">
        <f t="shared" si="3"/>
        <v>0.31706000000000012</v>
      </c>
      <c r="I14" s="1"/>
      <c r="J14" s="8"/>
    </row>
    <row r="15" spans="2:11" ht="13.2" x14ac:dyDescent="0.25">
      <c r="B15" s="3">
        <v>9.1</v>
      </c>
      <c r="C15" s="3">
        <v>12</v>
      </c>
      <c r="D15" s="4">
        <f t="shared" si="0"/>
        <v>0.20943951023931953</v>
      </c>
      <c r="E15" s="5">
        <v>9.1</v>
      </c>
      <c r="F15" s="6">
        <f t="shared" si="1"/>
        <v>9.3032994132717661</v>
      </c>
      <c r="G15" s="7">
        <f t="shared" si="2"/>
        <v>0.20329941327176648</v>
      </c>
      <c r="H15" s="1">
        <f t="shared" si="3"/>
        <v>0.41724000000000006</v>
      </c>
      <c r="I15" s="1"/>
      <c r="J15" s="8"/>
    </row>
    <row r="16" spans="2:11" ht="13.2" x14ac:dyDescent="0.25">
      <c r="B16" s="3">
        <v>9.1</v>
      </c>
      <c r="C16" s="3">
        <v>13</v>
      </c>
      <c r="D16" s="4">
        <f t="shared" si="0"/>
        <v>0.22689280275926285</v>
      </c>
      <c r="E16" s="5">
        <v>9.1</v>
      </c>
      <c r="F16" s="6">
        <f t="shared" si="1"/>
        <v>9.3393673809198621</v>
      </c>
      <c r="G16" s="7">
        <f t="shared" si="2"/>
        <v>0.23936738091986243</v>
      </c>
      <c r="H16" s="1">
        <f t="shared" si="3"/>
        <v>0.53454000000000024</v>
      </c>
      <c r="I16" s="1"/>
      <c r="J16" s="8"/>
    </row>
    <row r="17" spans="2:10" ht="13.2" x14ac:dyDescent="0.25">
      <c r="B17" s="3">
        <v>9.1</v>
      </c>
      <c r="C17" s="3">
        <v>14</v>
      </c>
      <c r="D17" s="4">
        <f t="shared" si="0"/>
        <v>0.24434609527920614</v>
      </c>
      <c r="E17" s="5">
        <v>9.1</v>
      </c>
      <c r="F17" s="6">
        <f t="shared" si="1"/>
        <v>9.3785840270840719</v>
      </c>
      <c r="G17" s="7">
        <f t="shared" si="2"/>
        <v>0.27858402708407226</v>
      </c>
      <c r="H17" s="1">
        <f t="shared" si="3"/>
        <v>0.66896000000000022</v>
      </c>
      <c r="I17" s="1"/>
      <c r="J17" s="8"/>
    </row>
    <row r="18" spans="2:10" ht="13.2" x14ac:dyDescent="0.25">
      <c r="B18" s="3">
        <v>9.1</v>
      </c>
      <c r="C18" s="3">
        <v>15</v>
      </c>
      <c r="D18" s="4">
        <f t="shared" si="0"/>
        <v>0.26179938779914941</v>
      </c>
      <c r="E18" s="5">
        <v>9.1</v>
      </c>
      <c r="F18" s="6">
        <f t="shared" si="1"/>
        <v>9.4210132417317549</v>
      </c>
      <c r="G18" s="7">
        <f t="shared" si="2"/>
        <v>0.32101324173175527</v>
      </c>
      <c r="H18" s="1">
        <f t="shared" si="3"/>
        <v>0.82049999999999979</v>
      </c>
      <c r="I18" s="1"/>
      <c r="J18" s="8"/>
    </row>
    <row r="19" spans="2:10" ht="13.2" x14ac:dyDescent="0.25">
      <c r="B19" s="3">
        <v>9.1</v>
      </c>
      <c r="C19" s="3">
        <v>16</v>
      </c>
      <c r="D19" s="4">
        <f t="shared" si="0"/>
        <v>0.27925268031909273</v>
      </c>
      <c r="E19" s="5">
        <v>9.1</v>
      </c>
      <c r="F19" s="6">
        <f t="shared" si="1"/>
        <v>9.466724866340579</v>
      </c>
      <c r="G19" s="7">
        <f t="shared" si="2"/>
        <v>0.36672486634057933</v>
      </c>
      <c r="H19" s="1">
        <f t="shared" si="3"/>
        <v>0.98916000000000004</v>
      </c>
      <c r="I19" s="1"/>
      <c r="J19" s="8"/>
    </row>
    <row r="20" spans="2:10" ht="13.2" x14ac:dyDescent="0.25">
      <c r="B20" s="3">
        <v>9.5</v>
      </c>
      <c r="C20" s="3">
        <v>17</v>
      </c>
      <c r="D20" s="4">
        <f t="shared" si="0"/>
        <v>0.29670597283903605</v>
      </c>
      <c r="E20" s="5">
        <v>9.1</v>
      </c>
      <c r="F20" s="6">
        <f t="shared" si="1"/>
        <v>9.5157949840330467</v>
      </c>
      <c r="G20" s="7">
        <f t="shared" si="2"/>
        <v>1.5794984033046688E-2</v>
      </c>
      <c r="H20" s="1">
        <f t="shared" si="3"/>
        <v>1.1749400000000001</v>
      </c>
      <c r="I20" s="1"/>
      <c r="J20" s="8"/>
    </row>
    <row r="21" spans="2:10" ht="13.2" x14ac:dyDescent="0.25">
      <c r="B21" s="3">
        <v>9.5</v>
      </c>
      <c r="C21" s="3">
        <v>18</v>
      </c>
      <c r="D21" s="4">
        <f t="shared" si="0"/>
        <v>0.31415926535897931</v>
      </c>
      <c r="E21" s="5">
        <v>9.1</v>
      </c>
      <c r="F21" s="6">
        <f t="shared" si="1"/>
        <v>9.5683062405682318</v>
      </c>
      <c r="G21" s="7">
        <f t="shared" si="2"/>
        <v>6.8306240568231757E-2</v>
      </c>
      <c r="H21" s="1">
        <f t="shared" si="3"/>
        <v>1.37784</v>
      </c>
      <c r="I21" s="1"/>
      <c r="J21" s="8"/>
    </row>
    <row r="22" spans="2:10" ht="13.2" x14ac:dyDescent="0.25">
      <c r="B22" s="3">
        <v>9.5</v>
      </c>
      <c r="C22" s="3">
        <v>19</v>
      </c>
      <c r="D22" s="4">
        <f t="shared" si="0"/>
        <v>0.33161255787892258</v>
      </c>
      <c r="E22" s="5">
        <v>9.1</v>
      </c>
      <c r="F22" s="6">
        <f t="shared" si="1"/>
        <v>9.6243481987987014</v>
      </c>
      <c r="G22" s="7">
        <f t="shared" si="2"/>
        <v>0.1243481987987014</v>
      </c>
      <c r="H22" s="1">
        <f t="shared" si="3"/>
        <v>1.5978600000000001</v>
      </c>
      <c r="I22" s="1"/>
      <c r="J22" s="8"/>
    </row>
    <row r="23" spans="2:10" ht="13.2" x14ac:dyDescent="0.25">
      <c r="B23" s="3">
        <v>9.5</v>
      </c>
      <c r="C23" s="3">
        <v>20</v>
      </c>
      <c r="D23" s="4">
        <f t="shared" si="0"/>
        <v>0.3490658503988659</v>
      </c>
      <c r="E23" s="5">
        <v>9.1</v>
      </c>
      <c r="F23" s="6">
        <f t="shared" si="1"/>
        <v>9.6840177295307992</v>
      </c>
      <c r="G23" s="7">
        <f t="shared" si="2"/>
        <v>0.1840177295307992</v>
      </c>
      <c r="H23" s="1">
        <f t="shared" si="3"/>
        <v>1.835</v>
      </c>
      <c r="I23" s="1"/>
      <c r="J23" s="8"/>
    </row>
    <row r="24" spans="2:10" ht="13.2" x14ac:dyDescent="0.25">
      <c r="B24" s="3">
        <v>9.5</v>
      </c>
      <c r="C24" s="3">
        <v>21</v>
      </c>
      <c r="D24" s="4">
        <f t="shared" si="0"/>
        <v>0.36651914291880922</v>
      </c>
      <c r="E24" s="5">
        <v>9.1</v>
      </c>
      <c r="F24" s="6">
        <f t="shared" si="1"/>
        <v>9.7474194420969642</v>
      </c>
      <c r="G24" s="7">
        <f t="shared" si="2"/>
        <v>0.2474194420969642</v>
      </c>
      <c r="H24" s="1">
        <f t="shared" si="3"/>
        <v>2.0892600000000003</v>
      </c>
      <c r="I24" s="1"/>
      <c r="J24" s="8"/>
    </row>
    <row r="25" spans="2:10" ht="13.2" x14ac:dyDescent="0.25">
      <c r="B25" s="3">
        <v>9.5</v>
      </c>
      <c r="C25" s="3">
        <v>22</v>
      </c>
      <c r="D25" s="4">
        <f t="shared" si="0"/>
        <v>0.38397243543875248</v>
      </c>
      <c r="E25" s="5">
        <v>9.1</v>
      </c>
      <c r="F25" s="6">
        <f t="shared" si="1"/>
        <v>9.8146661583660091</v>
      </c>
      <c r="G25" s="7">
        <f t="shared" si="2"/>
        <v>0.31466615836600909</v>
      </c>
      <c r="H25" s="1">
        <f t="shared" si="3"/>
        <v>2.3606400000000001</v>
      </c>
      <c r="I25" s="1"/>
      <c r="J25" s="8"/>
    </row>
    <row r="26" spans="2:10" ht="13.2" x14ac:dyDescent="0.25">
      <c r="B26" s="3">
        <v>9.9</v>
      </c>
      <c r="C26" s="3">
        <v>23</v>
      </c>
      <c r="D26" s="4">
        <f t="shared" si="0"/>
        <v>0.40142572795869574</v>
      </c>
      <c r="E26" s="5">
        <v>9.1</v>
      </c>
      <c r="F26" s="6">
        <f t="shared" si="1"/>
        <v>9.8858794343881957</v>
      </c>
      <c r="G26" s="7">
        <f t="shared" si="2"/>
        <v>-1.4120565611804636E-2</v>
      </c>
      <c r="H26" s="1">
        <f t="shared" si="3"/>
        <v>2.6491400000000001</v>
      </c>
      <c r="I26" s="1"/>
      <c r="J26" s="8"/>
    </row>
    <row r="27" spans="2:10" ht="13.2" x14ac:dyDescent="0.25">
      <c r="B27" s="3">
        <v>9.9</v>
      </c>
      <c r="C27" s="3">
        <v>24</v>
      </c>
      <c r="D27" s="4">
        <f t="shared" si="0"/>
        <v>0.41887902047863906</v>
      </c>
      <c r="E27" s="5">
        <v>9.1</v>
      </c>
      <c r="F27" s="6">
        <f t="shared" si="1"/>
        <v>9.961190134405026</v>
      </c>
      <c r="G27" s="7">
        <f t="shared" si="2"/>
        <v>6.1190134405025631E-2</v>
      </c>
      <c r="H27" s="1">
        <f t="shared" si="3"/>
        <v>2.9547600000000003</v>
      </c>
      <c r="I27" s="1"/>
      <c r="J27" s="8"/>
    </row>
    <row r="28" spans="2:10" ht="13.2" x14ac:dyDescent="0.25">
      <c r="B28" s="3">
        <v>10.3</v>
      </c>
      <c r="C28" s="3">
        <v>25</v>
      </c>
      <c r="D28" s="4">
        <f t="shared" si="0"/>
        <v>0.43633231299858238</v>
      </c>
      <c r="E28" s="5">
        <v>9.1</v>
      </c>
      <c r="F28" s="6">
        <f t="shared" si="1"/>
        <v>10.040739062558675</v>
      </c>
      <c r="G28" s="7">
        <f t="shared" si="2"/>
        <v>-0.25926093744132572</v>
      </c>
      <c r="H28" s="1">
        <f t="shared" si="3"/>
        <v>3.2774999999999999</v>
      </c>
      <c r="I28" s="1"/>
      <c r="J28" s="8"/>
    </row>
    <row r="29" spans="2:10" ht="13.2" x14ac:dyDescent="0.25">
      <c r="B29" s="3">
        <v>10.3</v>
      </c>
      <c r="C29" s="3">
        <v>26</v>
      </c>
      <c r="D29" s="4">
        <f t="shared" si="0"/>
        <v>0.4537856055185257</v>
      </c>
      <c r="E29" s="5">
        <v>9.1</v>
      </c>
      <c r="F29" s="6">
        <f t="shared" si="1"/>
        <v>10.124677658324218</v>
      </c>
      <c r="G29" s="7">
        <f t="shared" si="2"/>
        <v>-0.17532234167578231</v>
      </c>
      <c r="H29" s="1">
        <f t="shared" si="3"/>
        <v>3.6173600000000006</v>
      </c>
      <c r="I29" s="1"/>
      <c r="J29" s="8"/>
    </row>
    <row r="30" spans="2:10" ht="13.2" x14ac:dyDescent="0.25">
      <c r="B30" s="3">
        <v>10.7</v>
      </c>
      <c r="C30" s="3">
        <v>27</v>
      </c>
      <c r="D30" s="4">
        <f t="shared" si="0"/>
        <v>0.47123889803846897</v>
      </c>
      <c r="E30" s="5">
        <v>9.1</v>
      </c>
      <c r="F30" s="6">
        <f t="shared" si="1"/>
        <v>10.213168762472682</v>
      </c>
      <c r="G30" s="7">
        <f t="shared" si="2"/>
        <v>-0.48683123752731738</v>
      </c>
      <c r="H30" s="1">
        <f t="shared" si="3"/>
        <v>3.9743399999999998</v>
      </c>
      <c r="I30" s="1"/>
      <c r="J30" s="8"/>
    </row>
    <row r="31" spans="2:10" ht="13.2" x14ac:dyDescent="0.25">
      <c r="B31" s="3">
        <v>10.7</v>
      </c>
      <c r="C31" s="3">
        <v>28</v>
      </c>
      <c r="D31" s="4">
        <f t="shared" si="0"/>
        <v>0.48869219055841229</v>
      </c>
      <c r="E31" s="5">
        <v>9.1</v>
      </c>
      <c r="F31" s="6">
        <f t="shared" si="1"/>
        <v>10.306387461270255</v>
      </c>
      <c r="G31" s="7">
        <f t="shared" si="2"/>
        <v>-0.39361253872974444</v>
      </c>
      <c r="H31" s="1">
        <f t="shared" si="3"/>
        <v>4.348440000000001</v>
      </c>
      <c r="I31" s="1"/>
      <c r="J31" s="8"/>
    </row>
    <row r="32" spans="2:10" ht="13.2" x14ac:dyDescent="0.25">
      <c r="B32" s="3">
        <v>11.2</v>
      </c>
      <c r="C32" s="3">
        <v>29</v>
      </c>
      <c r="D32" s="4">
        <f t="shared" si="0"/>
        <v>0.50614548307835561</v>
      </c>
      <c r="E32" s="5">
        <v>9.1</v>
      </c>
      <c r="F32" s="6">
        <f t="shared" si="1"/>
        <v>10.404522017647212</v>
      </c>
      <c r="G32" s="7">
        <f t="shared" si="2"/>
        <v>-0.79547798235278755</v>
      </c>
      <c r="H32" s="1">
        <f t="shared" si="3"/>
        <v>4.7396599999999998</v>
      </c>
      <c r="I32" s="1"/>
      <c r="J32" s="8"/>
    </row>
    <row r="33" spans="2:10" ht="13.2" x14ac:dyDescent="0.25">
      <c r="B33" s="3">
        <v>12.2</v>
      </c>
      <c r="C33" s="3">
        <v>30</v>
      </c>
      <c r="D33" s="4">
        <f t="shared" si="0"/>
        <v>0.52359877559829882</v>
      </c>
      <c r="E33" s="5">
        <v>9.1</v>
      </c>
      <c r="F33" s="6">
        <f t="shared" si="1"/>
        <v>10.507774899251189</v>
      </c>
      <c r="G33" s="7">
        <f t="shared" si="2"/>
        <v>-1.6922251007488107</v>
      </c>
      <c r="H33" s="1">
        <f t="shared" si="3"/>
        <v>5.1479999999999988</v>
      </c>
      <c r="I33" s="1"/>
      <c r="J33" s="8"/>
    </row>
    <row r="34" spans="2:10" ht="13.2" x14ac:dyDescent="0.25">
      <c r="B34" s="3">
        <v>12.1</v>
      </c>
      <c r="C34" s="3">
        <v>31</v>
      </c>
      <c r="D34" s="4">
        <f t="shared" si="0"/>
        <v>0.54105206811824214</v>
      </c>
      <c r="E34" s="5">
        <v>9.1</v>
      </c>
      <c r="F34" s="6">
        <f t="shared" si="1"/>
        <v>10.616363914659507</v>
      </c>
      <c r="G34" s="7">
        <f t="shared" si="2"/>
        <v>-1.4836360853404926</v>
      </c>
      <c r="H34" s="1">
        <f t="shared" si="3"/>
        <v>5.5734599999999999</v>
      </c>
      <c r="I34" s="1"/>
      <c r="J34" s="8"/>
    </row>
    <row r="35" spans="2:10" ht="13.2" x14ac:dyDescent="0.25">
      <c r="B35" s="3">
        <v>17.899999999999999</v>
      </c>
      <c r="C35" s="3">
        <v>0</v>
      </c>
      <c r="D35" s="4">
        <f t="shared" si="0"/>
        <v>0</v>
      </c>
      <c r="E35" s="5">
        <v>17.899999999999999</v>
      </c>
      <c r="F35" s="6">
        <f t="shared" si="1"/>
        <v>17.899999999999999</v>
      </c>
      <c r="G35" s="7">
        <f t="shared" si="2"/>
        <v>0</v>
      </c>
      <c r="H35" s="1">
        <f t="shared" si="3"/>
        <v>0.34499999999999997</v>
      </c>
      <c r="I35" s="1"/>
      <c r="J35" s="8"/>
    </row>
    <row r="36" spans="2:10" ht="13.2" x14ac:dyDescent="0.25">
      <c r="B36" s="3">
        <v>17.5</v>
      </c>
      <c r="C36" s="3">
        <v>1</v>
      </c>
      <c r="D36" s="4">
        <f t="shared" si="0"/>
        <v>1.7453292519943295E-2</v>
      </c>
      <c r="E36" s="5">
        <v>17.899999999999999</v>
      </c>
      <c r="F36" s="6">
        <f t="shared" si="1"/>
        <v>17.902726671985945</v>
      </c>
      <c r="G36" s="7">
        <f t="shared" si="2"/>
        <v>0.40272667198594547</v>
      </c>
      <c r="H36" s="1">
        <f t="shared" si="3"/>
        <v>0.25685999999999998</v>
      </c>
      <c r="I36" s="1"/>
      <c r="J36" s="8"/>
    </row>
    <row r="37" spans="2:10" ht="13.2" x14ac:dyDescent="0.25">
      <c r="B37" s="3">
        <v>17.5</v>
      </c>
      <c r="C37" s="3">
        <v>2</v>
      </c>
      <c r="D37" s="4">
        <f t="shared" si="0"/>
        <v>3.4906585039886591E-2</v>
      </c>
      <c r="E37" s="5">
        <v>17.899999999999999</v>
      </c>
      <c r="F37" s="6">
        <f t="shared" si="1"/>
        <v>17.910910842948908</v>
      </c>
      <c r="G37" s="7">
        <f t="shared" si="2"/>
        <v>0.41091084294890834</v>
      </c>
      <c r="H37" s="1">
        <f t="shared" si="3"/>
        <v>0.18583999999999998</v>
      </c>
      <c r="I37" s="1"/>
      <c r="J37" s="8"/>
    </row>
    <row r="38" spans="2:10" ht="13.2" x14ac:dyDescent="0.25">
      <c r="B38" s="3">
        <v>17.5</v>
      </c>
      <c r="C38" s="3">
        <v>3</v>
      </c>
      <c r="D38" s="4">
        <f t="shared" si="0"/>
        <v>5.2359877559829883E-2</v>
      </c>
      <c r="E38" s="5">
        <v>17.899999999999999</v>
      </c>
      <c r="F38" s="6">
        <f t="shared" si="1"/>
        <v>17.924564993362786</v>
      </c>
      <c r="G38" s="7">
        <f t="shared" si="2"/>
        <v>0.42456499336278597</v>
      </c>
      <c r="H38" s="1">
        <f t="shared" si="3"/>
        <v>0.13194</v>
      </c>
      <c r="I38" s="1"/>
      <c r="J38" s="8"/>
    </row>
    <row r="39" spans="2:10" ht="13.2" x14ac:dyDescent="0.25">
      <c r="B39" s="3">
        <v>17.399999999999999</v>
      </c>
      <c r="C39" s="3">
        <v>4</v>
      </c>
      <c r="D39" s="4">
        <f t="shared" si="0"/>
        <v>6.9813170079773182E-2</v>
      </c>
      <c r="E39" s="5">
        <v>17.899999999999999</v>
      </c>
      <c r="F39" s="6">
        <f t="shared" si="1"/>
        <v>17.943709975652979</v>
      </c>
      <c r="G39" s="7">
        <f t="shared" si="2"/>
        <v>0.5437099756529804</v>
      </c>
      <c r="H39" s="1">
        <f t="shared" si="3"/>
        <v>9.5159999999999995E-2</v>
      </c>
      <c r="I39" s="1"/>
      <c r="J39" s="8"/>
    </row>
    <row r="40" spans="2:10" ht="13.2" x14ac:dyDescent="0.25">
      <c r="B40" s="3">
        <v>17.899999999999999</v>
      </c>
      <c r="C40" s="3">
        <v>5</v>
      </c>
      <c r="D40" s="4">
        <f t="shared" si="0"/>
        <v>8.7266462599716474E-2</v>
      </c>
      <c r="E40" s="5">
        <v>17.899999999999999</v>
      </c>
      <c r="F40" s="6">
        <f t="shared" si="1"/>
        <v>17.968375092025916</v>
      </c>
      <c r="G40" s="7">
        <f t="shared" si="2"/>
        <v>6.8375092025917183E-2</v>
      </c>
      <c r="H40" s="1">
        <f t="shared" si="3"/>
        <v>7.5499999999999984E-2</v>
      </c>
      <c r="I40" s="1"/>
      <c r="J40" s="8"/>
    </row>
    <row r="41" spans="2:10" ht="13.2" x14ac:dyDescent="0.25">
      <c r="B41" s="3">
        <v>17.600000000000001</v>
      </c>
      <c r="C41" s="3">
        <v>6</v>
      </c>
      <c r="D41" s="4">
        <f t="shared" si="0"/>
        <v>0.10471975511965977</v>
      </c>
      <c r="E41" s="5">
        <v>17.899999999999999</v>
      </c>
      <c r="F41" s="6">
        <f t="shared" si="1"/>
        <v>17.998598204186944</v>
      </c>
      <c r="G41" s="7">
        <f t="shared" si="2"/>
        <v>0.3985982041869427</v>
      </c>
      <c r="H41" s="1">
        <f t="shared" si="3"/>
        <v>7.2960000000000025E-2</v>
      </c>
      <c r="I41" s="1"/>
      <c r="J41" s="8"/>
    </row>
    <row r="42" spans="2:10" ht="13.2" x14ac:dyDescent="0.25">
      <c r="B42" s="3">
        <v>18.100000000000001</v>
      </c>
      <c r="C42" s="3">
        <v>7</v>
      </c>
      <c r="D42" s="4">
        <f t="shared" si="0"/>
        <v>0.12217304763960307</v>
      </c>
      <c r="E42" s="5">
        <v>17.899999999999999</v>
      </c>
      <c r="F42" s="6">
        <f t="shared" si="1"/>
        <v>18.034425875713385</v>
      </c>
      <c r="G42" s="7">
        <f t="shared" si="2"/>
        <v>-6.5574124286616353E-2</v>
      </c>
      <c r="H42" s="1">
        <f t="shared" si="3"/>
        <v>8.7540000000000062E-2</v>
      </c>
      <c r="I42" s="1"/>
      <c r="J42" s="8"/>
    </row>
    <row r="43" spans="2:10" ht="13.2" x14ac:dyDescent="0.25">
      <c r="B43" s="3">
        <v>18.100000000000001</v>
      </c>
      <c r="C43" s="3">
        <v>8</v>
      </c>
      <c r="D43" s="4">
        <f t="shared" si="0"/>
        <v>0.13962634015954636</v>
      </c>
      <c r="E43" s="5">
        <v>17.899999999999999</v>
      </c>
      <c r="F43" s="6">
        <f t="shared" si="1"/>
        <v>18.07591354808326</v>
      </c>
      <c r="G43" s="7">
        <f t="shared" si="2"/>
        <v>-2.408645191674097E-2</v>
      </c>
      <c r="H43" s="1">
        <f t="shared" si="3"/>
        <v>0.11924000000000001</v>
      </c>
      <c r="I43" s="1"/>
      <c r="J43" s="8"/>
    </row>
    <row r="44" spans="2:10" ht="13.2" x14ac:dyDescent="0.25">
      <c r="B44" s="3">
        <v>18.100000000000001</v>
      </c>
      <c r="C44" s="3">
        <v>9</v>
      </c>
      <c r="D44" s="4">
        <f t="shared" si="0"/>
        <v>0.15707963267948966</v>
      </c>
      <c r="E44" s="5">
        <v>17.899999999999999</v>
      </c>
      <c r="F44" s="6">
        <f t="shared" si="1"/>
        <v>18.123125751605251</v>
      </c>
      <c r="G44" s="7">
        <f t="shared" si="2"/>
        <v>2.3125751605249434E-2</v>
      </c>
      <c r="H44" s="1">
        <f t="shared" si="3"/>
        <v>0.16805999999999999</v>
      </c>
      <c r="I44" s="1"/>
      <c r="J44" s="8"/>
    </row>
    <row r="45" spans="2:10" ht="13.2" x14ac:dyDescent="0.25">
      <c r="B45" s="3">
        <v>18.100000000000001</v>
      </c>
      <c r="C45" s="3">
        <v>10</v>
      </c>
      <c r="D45" s="4">
        <f t="shared" si="0"/>
        <v>0.17453292519943295</v>
      </c>
      <c r="E45" s="5">
        <v>17.899999999999999</v>
      </c>
      <c r="F45" s="6">
        <f t="shared" si="1"/>
        <v>18.176136352754835</v>
      </c>
      <c r="G45" s="7">
        <f t="shared" si="2"/>
        <v>7.6136352754833325E-2</v>
      </c>
      <c r="H45" s="1">
        <f t="shared" si="3"/>
        <v>0.23399999999999999</v>
      </c>
      <c r="I45" s="1"/>
      <c r="J45" s="8"/>
    </row>
    <row r="46" spans="2:10" ht="13.2" x14ac:dyDescent="0.25">
      <c r="B46" s="3">
        <v>18.100000000000001</v>
      </c>
      <c r="C46" s="3">
        <v>11</v>
      </c>
      <c r="D46" s="4">
        <f t="shared" si="0"/>
        <v>0.19198621771937624</v>
      </c>
      <c r="E46" s="5">
        <v>17.899999999999999</v>
      </c>
      <c r="F46" s="6">
        <f t="shared" si="1"/>
        <v>18.235028839698334</v>
      </c>
      <c r="G46" s="7">
        <f t="shared" si="2"/>
        <v>0.13502883969833235</v>
      </c>
      <c r="H46" s="1">
        <f t="shared" si="3"/>
        <v>0.31706000000000012</v>
      </c>
      <c r="I46" s="1"/>
      <c r="J46" s="8"/>
    </row>
    <row r="47" spans="2:10" ht="13.2" x14ac:dyDescent="0.25">
      <c r="B47" s="3">
        <v>18.100000000000001</v>
      </c>
      <c r="C47" s="3">
        <v>12</v>
      </c>
      <c r="D47" s="4">
        <f t="shared" si="0"/>
        <v>0.20943951023931953</v>
      </c>
      <c r="E47" s="5">
        <v>17.899999999999999</v>
      </c>
      <c r="F47" s="6">
        <f t="shared" si="1"/>
        <v>18.299896648084022</v>
      </c>
      <c r="G47" s="7">
        <f t="shared" si="2"/>
        <v>0.19989664808402097</v>
      </c>
      <c r="H47" s="1">
        <f t="shared" si="3"/>
        <v>0.41724000000000006</v>
      </c>
      <c r="I47" s="1"/>
      <c r="J47" s="8"/>
    </row>
    <row r="48" spans="2:10" ht="13.2" x14ac:dyDescent="0.25">
      <c r="B48" s="3">
        <v>18.100000000000001</v>
      </c>
      <c r="C48" s="3">
        <v>13</v>
      </c>
      <c r="D48" s="4">
        <f t="shared" si="0"/>
        <v>0.22689280275926285</v>
      </c>
      <c r="E48" s="5">
        <v>17.899999999999999</v>
      </c>
      <c r="F48" s="6">
        <f t="shared" si="1"/>
        <v>18.370843529501709</v>
      </c>
      <c r="G48" s="7">
        <f t="shared" si="2"/>
        <v>0.27084352950170754</v>
      </c>
      <c r="H48" s="1">
        <f t="shared" si="3"/>
        <v>0.53454000000000024</v>
      </c>
      <c r="I48" s="1"/>
      <c r="J48" s="8"/>
    </row>
    <row r="49" spans="2:10" ht="13.2" x14ac:dyDescent="0.25">
      <c r="B49" s="3">
        <v>18.5</v>
      </c>
      <c r="C49" s="3">
        <v>14</v>
      </c>
      <c r="D49" s="4">
        <f t="shared" si="0"/>
        <v>0.24434609527920614</v>
      </c>
      <c r="E49" s="5">
        <v>17.899999999999999</v>
      </c>
      <c r="F49" s="6">
        <f t="shared" si="1"/>
        <v>18.447983965363175</v>
      </c>
      <c r="G49" s="7">
        <f t="shared" si="2"/>
        <v>-5.2016034636825026E-2</v>
      </c>
      <c r="H49" s="1">
        <f t="shared" si="3"/>
        <v>0.66896000000000022</v>
      </c>
      <c r="I49" s="1"/>
      <c r="J49" s="8"/>
    </row>
    <row r="50" spans="2:10" ht="13.2" x14ac:dyDescent="0.25">
      <c r="B50" s="3">
        <v>18.5</v>
      </c>
      <c r="C50" s="3">
        <v>15</v>
      </c>
      <c r="D50" s="4">
        <f t="shared" si="0"/>
        <v>0.26179938779914941</v>
      </c>
      <c r="E50" s="5">
        <v>17.899999999999999</v>
      </c>
      <c r="F50" s="6">
        <f t="shared" si="1"/>
        <v>18.531443629340483</v>
      </c>
      <c r="G50" s="7">
        <f t="shared" si="2"/>
        <v>3.144362934048317E-2</v>
      </c>
      <c r="H50" s="1">
        <f t="shared" si="3"/>
        <v>0.82049999999999979</v>
      </c>
      <c r="I50" s="1"/>
      <c r="J50" s="8"/>
    </row>
    <row r="51" spans="2:10" ht="13.2" x14ac:dyDescent="0.25">
      <c r="B51" s="3">
        <v>18.5</v>
      </c>
      <c r="C51" s="3">
        <v>16</v>
      </c>
      <c r="D51" s="4">
        <f t="shared" si="0"/>
        <v>0.27925268031909273</v>
      </c>
      <c r="E51" s="5">
        <v>17.899999999999999</v>
      </c>
      <c r="F51" s="6">
        <f t="shared" si="1"/>
        <v>18.621359901922677</v>
      </c>
      <c r="G51" s="7">
        <f t="shared" si="2"/>
        <v>0.12135990192267698</v>
      </c>
      <c r="H51" s="1">
        <f t="shared" si="3"/>
        <v>0.98916000000000004</v>
      </c>
      <c r="I51" s="1"/>
      <c r="J51" s="8"/>
    </row>
    <row r="52" spans="2:10" ht="13.2" x14ac:dyDescent="0.25">
      <c r="B52" s="3">
        <v>18.5</v>
      </c>
      <c r="C52" s="3">
        <v>17</v>
      </c>
      <c r="D52" s="4">
        <f t="shared" si="0"/>
        <v>0.29670597283903605</v>
      </c>
      <c r="E52" s="5">
        <v>17.899999999999999</v>
      </c>
      <c r="F52" s="6">
        <f t="shared" si="1"/>
        <v>18.717882441119947</v>
      </c>
      <c r="G52" s="7">
        <f t="shared" si="2"/>
        <v>0.21788244111994715</v>
      </c>
      <c r="H52" s="1">
        <f t="shared" si="3"/>
        <v>1.1749400000000001</v>
      </c>
      <c r="I52" s="1"/>
      <c r="J52" s="8"/>
    </row>
    <row r="53" spans="2:10" ht="13.2" x14ac:dyDescent="0.25">
      <c r="B53" s="3">
        <v>18.899999999999999</v>
      </c>
      <c r="C53" s="3">
        <v>18</v>
      </c>
      <c r="D53" s="4">
        <f t="shared" si="0"/>
        <v>0.31415926535897931</v>
      </c>
      <c r="E53" s="5">
        <v>17.899999999999999</v>
      </c>
      <c r="F53" s="6">
        <f t="shared" si="1"/>
        <v>18.821173813864981</v>
      </c>
      <c r="G53" s="7">
        <f t="shared" si="2"/>
        <v>-7.8826186135017906E-2</v>
      </c>
      <c r="H53" s="1">
        <f t="shared" si="3"/>
        <v>1.37784</v>
      </c>
      <c r="I53" s="1"/>
      <c r="J53" s="8"/>
    </row>
    <row r="54" spans="2:10" ht="13.2" x14ac:dyDescent="0.25">
      <c r="B54" s="3">
        <v>18.899999999999999</v>
      </c>
      <c r="C54" s="3">
        <v>19</v>
      </c>
      <c r="D54" s="4">
        <f t="shared" si="0"/>
        <v>0.33161255787892258</v>
      </c>
      <c r="E54" s="5">
        <v>17.899999999999999</v>
      </c>
      <c r="F54" s="6">
        <f t="shared" si="1"/>
        <v>18.931410193241401</v>
      </c>
      <c r="G54" s="7">
        <f t="shared" si="2"/>
        <v>3.1410193241402595E-2</v>
      </c>
      <c r="H54" s="1">
        <f t="shared" si="3"/>
        <v>1.5978600000000001</v>
      </c>
      <c r="I54" s="1"/>
      <c r="J54" s="8"/>
    </row>
    <row r="55" spans="2:10" ht="13.2" x14ac:dyDescent="0.25">
      <c r="B55" s="3">
        <v>18.899999999999999</v>
      </c>
      <c r="C55" s="3">
        <v>20</v>
      </c>
      <c r="D55" s="4">
        <f t="shared" si="0"/>
        <v>0.3490658503988659</v>
      </c>
      <c r="E55" s="5">
        <v>17.899999999999999</v>
      </c>
      <c r="F55" s="6">
        <f t="shared" si="1"/>
        <v>19.048782127318823</v>
      </c>
      <c r="G55" s="7">
        <f t="shared" si="2"/>
        <v>0.14878212731882456</v>
      </c>
      <c r="H55" s="1">
        <f t="shared" si="3"/>
        <v>1.835</v>
      </c>
      <c r="I55" s="1"/>
      <c r="J55" s="8"/>
    </row>
    <row r="56" spans="2:10" ht="13.2" x14ac:dyDescent="0.25">
      <c r="B56" s="3">
        <v>18.899999999999999</v>
      </c>
      <c r="C56" s="3">
        <v>21</v>
      </c>
      <c r="D56" s="4">
        <f t="shared" si="0"/>
        <v>0.36651914291880922</v>
      </c>
      <c r="E56" s="5">
        <v>17.899999999999999</v>
      </c>
      <c r="F56" s="6">
        <f t="shared" si="1"/>
        <v>19.173495386102818</v>
      </c>
      <c r="G56" s="7">
        <f t="shared" si="2"/>
        <v>0.27349538610281954</v>
      </c>
      <c r="H56" s="1">
        <f t="shared" si="3"/>
        <v>2.0892600000000003</v>
      </c>
      <c r="I56" s="1"/>
      <c r="J56" s="8"/>
    </row>
    <row r="57" spans="2:10" ht="13.2" x14ac:dyDescent="0.25">
      <c r="B57" s="3">
        <v>18.899999999999999</v>
      </c>
      <c r="C57" s="3">
        <v>22</v>
      </c>
      <c r="D57" s="4">
        <f t="shared" si="0"/>
        <v>0.38397243543875248</v>
      </c>
      <c r="E57" s="5">
        <v>17.899999999999999</v>
      </c>
      <c r="F57" s="6">
        <f t="shared" si="1"/>
        <v>19.305771893928743</v>
      </c>
      <c r="G57" s="7">
        <f t="shared" si="2"/>
        <v>0.40577189392874402</v>
      </c>
      <c r="H57" s="1">
        <f t="shared" si="3"/>
        <v>2.3606400000000001</v>
      </c>
      <c r="I57" s="1"/>
      <c r="J57" s="8"/>
    </row>
    <row r="58" spans="2:10" ht="13.2" x14ac:dyDescent="0.25">
      <c r="B58" s="3">
        <v>18.899999999999999</v>
      </c>
      <c r="C58" s="3">
        <v>23</v>
      </c>
      <c r="D58" s="4">
        <f t="shared" si="0"/>
        <v>0.40142572795869574</v>
      </c>
      <c r="E58" s="5">
        <v>17.899999999999999</v>
      </c>
      <c r="F58" s="6">
        <f t="shared" si="1"/>
        <v>19.445850755554801</v>
      </c>
      <c r="G58" s="7">
        <f t="shared" si="2"/>
        <v>0.54585075555480245</v>
      </c>
      <c r="H58" s="1">
        <f t="shared" si="3"/>
        <v>2.6491400000000001</v>
      </c>
      <c r="I58" s="1"/>
      <c r="J58" s="8"/>
    </row>
    <row r="59" spans="2:10" ht="13.2" x14ac:dyDescent="0.25">
      <c r="B59" s="3">
        <v>18.899999999999999</v>
      </c>
      <c r="C59" s="3">
        <v>24</v>
      </c>
      <c r="D59" s="4">
        <f t="shared" si="0"/>
        <v>0.41887902047863906</v>
      </c>
      <c r="E59" s="5">
        <v>17.899999999999999</v>
      </c>
      <c r="F59" s="6">
        <f t="shared" si="1"/>
        <v>19.593989385258237</v>
      </c>
      <c r="G59" s="7">
        <f t="shared" si="2"/>
        <v>0.69398938525823795</v>
      </c>
      <c r="H59" s="1">
        <f t="shared" si="3"/>
        <v>2.9547600000000003</v>
      </c>
      <c r="I59" s="1"/>
      <c r="J59" s="8"/>
    </row>
    <row r="60" spans="2:10" ht="13.2" x14ac:dyDescent="0.25">
      <c r="B60" s="3">
        <v>18.899999999999999</v>
      </c>
      <c r="C60" s="3">
        <v>25</v>
      </c>
      <c r="D60" s="4">
        <f t="shared" si="0"/>
        <v>0.43633231299858238</v>
      </c>
      <c r="E60" s="5">
        <v>17.899999999999999</v>
      </c>
      <c r="F60" s="6">
        <f t="shared" si="1"/>
        <v>19.750464749428602</v>
      </c>
      <c r="G60" s="7">
        <f t="shared" si="2"/>
        <v>0.85046474942860328</v>
      </c>
      <c r="H60" s="1">
        <f t="shared" si="3"/>
        <v>3.2774999999999999</v>
      </c>
      <c r="I60" s="1"/>
      <c r="J60" s="8"/>
    </row>
    <row r="61" spans="2:10" ht="13.2" x14ac:dyDescent="0.25">
      <c r="B61" s="3">
        <v>18.899999999999999</v>
      </c>
      <c r="C61" s="3">
        <v>26</v>
      </c>
      <c r="D61" s="4">
        <f t="shared" si="0"/>
        <v>0.4537856055185257</v>
      </c>
      <c r="E61" s="5">
        <v>17.899999999999999</v>
      </c>
      <c r="F61" s="6">
        <f t="shared" si="1"/>
        <v>19.915574734505878</v>
      </c>
      <c r="G61" s="7">
        <f t="shared" si="2"/>
        <v>1.0155747345058792</v>
      </c>
      <c r="H61" s="1">
        <f t="shared" si="3"/>
        <v>3.6173600000000006</v>
      </c>
      <c r="I61" s="1"/>
      <c r="J61" s="8"/>
    </row>
    <row r="62" spans="2:10" ht="13.2" x14ac:dyDescent="0.25">
      <c r="B62" s="3">
        <v>18.899999999999999</v>
      </c>
      <c r="C62" s="3">
        <v>27</v>
      </c>
      <c r="D62" s="4">
        <f t="shared" si="0"/>
        <v>0.47123889803846897</v>
      </c>
      <c r="E62" s="5">
        <v>17.899999999999999</v>
      </c>
      <c r="F62" s="6">
        <f t="shared" si="1"/>
        <v>20.089639653655055</v>
      </c>
      <c r="G62" s="7">
        <f t="shared" si="2"/>
        <v>1.1896396536550569</v>
      </c>
      <c r="H62" s="1">
        <f t="shared" si="3"/>
        <v>3.9743399999999998</v>
      </c>
      <c r="I62" s="1"/>
      <c r="J62" s="8"/>
    </row>
    <row r="63" spans="2:10" ht="13.2" x14ac:dyDescent="0.25">
      <c r="B63" s="3">
        <v>18.899999999999999</v>
      </c>
      <c r="C63" s="3">
        <v>28</v>
      </c>
      <c r="D63" s="4">
        <f t="shared" si="0"/>
        <v>0.48869219055841229</v>
      </c>
      <c r="E63" s="5">
        <v>17.899999999999999</v>
      </c>
      <c r="F63" s="6">
        <f t="shared" si="1"/>
        <v>20.273003907333798</v>
      </c>
      <c r="G63" s="7">
        <f t="shared" si="2"/>
        <v>1.3730039073337998</v>
      </c>
      <c r="H63" s="1">
        <f t="shared" si="3"/>
        <v>4.348440000000001</v>
      </c>
      <c r="I63" s="1"/>
      <c r="J63" s="8"/>
    </row>
    <row r="64" spans="2:10" ht="13.2" x14ac:dyDescent="0.25">
      <c r="B64" s="3">
        <v>18.899999999999999</v>
      </c>
      <c r="C64" s="3">
        <v>29</v>
      </c>
      <c r="D64" s="4">
        <f t="shared" si="0"/>
        <v>0.50614548307835561</v>
      </c>
      <c r="E64" s="5">
        <v>17.899999999999999</v>
      </c>
      <c r="F64" s="6">
        <f t="shared" si="1"/>
        <v>20.466037814932427</v>
      </c>
      <c r="G64" s="7">
        <f t="shared" si="2"/>
        <v>1.5660378149324288</v>
      </c>
      <c r="H64" s="1">
        <f t="shared" si="3"/>
        <v>4.7396599999999998</v>
      </c>
      <c r="I64" s="1"/>
      <c r="J64" s="8"/>
    </row>
    <row r="65" spans="2:10" ht="13.2" x14ac:dyDescent="0.25">
      <c r="B65" s="3">
        <v>19</v>
      </c>
      <c r="C65" s="3">
        <v>30</v>
      </c>
      <c r="D65" s="4">
        <f t="shared" si="0"/>
        <v>0.52359877559829882</v>
      </c>
      <c r="E65" s="5">
        <v>17.899999999999999</v>
      </c>
      <c r="F65" s="6">
        <f t="shared" si="1"/>
        <v>20.6691396369886</v>
      </c>
      <c r="G65" s="7">
        <f t="shared" si="2"/>
        <v>1.6691396369886</v>
      </c>
      <c r="H65" s="1">
        <f t="shared" si="3"/>
        <v>5.1479999999999988</v>
      </c>
      <c r="I65" s="1"/>
      <c r="J65" s="8"/>
    </row>
    <row r="66" spans="2:10" ht="13.2" x14ac:dyDescent="0.25">
      <c r="B66" s="3">
        <v>19.7</v>
      </c>
      <c r="C66" s="3">
        <v>31</v>
      </c>
      <c r="D66" s="4">
        <f t="shared" si="0"/>
        <v>0.54105206811824214</v>
      </c>
      <c r="E66" s="5">
        <v>17.899999999999999</v>
      </c>
      <c r="F66" s="6">
        <f t="shared" si="1"/>
        <v>20.882737810154413</v>
      </c>
      <c r="G66" s="7">
        <f t="shared" si="2"/>
        <v>1.1827378101544141</v>
      </c>
      <c r="H66" s="1">
        <f t="shared" si="3"/>
        <v>5.5734599999999999</v>
      </c>
      <c r="I66" s="1"/>
      <c r="J66" s="8"/>
    </row>
    <row r="67" spans="2:10" ht="13.2" x14ac:dyDescent="0.25">
      <c r="B67" s="3">
        <v>19.8</v>
      </c>
      <c r="C67" s="3">
        <v>32</v>
      </c>
      <c r="D67" s="4">
        <f t="shared" si="0"/>
        <v>0.55850536063818546</v>
      </c>
      <c r="E67" s="5">
        <v>17.899999999999999</v>
      </c>
      <c r="F67" s="6">
        <f t="shared" si="1"/>
        <v>21.107293420181524</v>
      </c>
      <c r="G67" s="7">
        <f t="shared" si="2"/>
        <v>1.3072934201815229</v>
      </c>
      <c r="H67" s="1">
        <f t="shared" si="3"/>
        <v>6.0160400000000003</v>
      </c>
      <c r="I67" s="1"/>
      <c r="J67" s="8"/>
    </row>
    <row r="68" spans="2:10" ht="13.2" x14ac:dyDescent="0.25">
      <c r="B68" s="3">
        <v>19.8</v>
      </c>
      <c r="C68" s="3">
        <v>33</v>
      </c>
      <c r="D68" s="4">
        <f t="shared" si="0"/>
        <v>0.57595865315812877</v>
      </c>
      <c r="E68" s="5">
        <v>17.899999999999999</v>
      </c>
      <c r="F68" s="6">
        <f t="shared" si="1"/>
        <v>21.343302941763458</v>
      </c>
      <c r="G68" s="7">
        <f t="shared" si="2"/>
        <v>1.5433029417634572</v>
      </c>
      <c r="H68" s="1">
        <f t="shared" si="3"/>
        <v>6.4757400000000001</v>
      </c>
      <c r="I68" s="1"/>
      <c r="J68" s="8"/>
    </row>
    <row r="69" spans="2:10" ht="13.2" x14ac:dyDescent="0.25">
      <c r="B69" s="3">
        <v>20.5</v>
      </c>
      <c r="C69" s="3">
        <v>34</v>
      </c>
      <c r="D69" s="4">
        <f t="shared" si="0"/>
        <v>0.59341194567807209</v>
      </c>
      <c r="E69" s="5">
        <v>17.899999999999999</v>
      </c>
      <c r="F69" s="6">
        <f t="shared" si="1"/>
        <v>21.591301278219905</v>
      </c>
      <c r="G69" s="7">
        <f t="shared" si="2"/>
        <v>1.0913012782199054</v>
      </c>
      <c r="H69" s="1">
        <f t="shared" si="3"/>
        <v>6.9525600000000001</v>
      </c>
      <c r="I69" s="1"/>
      <c r="J69" s="8"/>
    </row>
    <row r="70" spans="2:10" ht="13.2" x14ac:dyDescent="0.25">
      <c r="B70" s="3">
        <v>25.5</v>
      </c>
      <c r="C70" s="3">
        <v>0</v>
      </c>
      <c r="D70" s="4">
        <f t="shared" si="0"/>
        <v>0</v>
      </c>
      <c r="E70" s="3">
        <v>25.5</v>
      </c>
      <c r="F70" s="6">
        <f t="shared" si="1"/>
        <v>25.5</v>
      </c>
      <c r="G70" s="7">
        <f t="shared" si="2"/>
        <v>0</v>
      </c>
      <c r="H70" s="1">
        <f t="shared" si="3"/>
        <v>0.34499999999999997</v>
      </c>
      <c r="I70" s="1"/>
      <c r="J70" s="8"/>
    </row>
    <row r="71" spans="2:10" ht="13.2" x14ac:dyDescent="0.25">
      <c r="B71" s="3">
        <v>25.5</v>
      </c>
      <c r="C71" s="3">
        <v>1</v>
      </c>
      <c r="D71" s="4">
        <f t="shared" si="0"/>
        <v>1.7453292519943295E-2</v>
      </c>
      <c r="E71" s="3">
        <v>25.5</v>
      </c>
      <c r="F71" s="6">
        <f t="shared" si="1"/>
        <v>25.503884365119646</v>
      </c>
      <c r="G71" s="7">
        <f t="shared" si="2"/>
        <v>3.8843651196458495E-3</v>
      </c>
      <c r="H71" s="1">
        <f t="shared" si="3"/>
        <v>0.25685999999999998</v>
      </c>
      <c r="I71" s="1"/>
      <c r="J71" s="8"/>
    </row>
    <row r="72" spans="2:10" ht="13.2" x14ac:dyDescent="0.25">
      <c r="B72" s="3">
        <v>25.7</v>
      </c>
      <c r="C72" s="3">
        <v>2</v>
      </c>
      <c r="D72" s="4">
        <f t="shared" si="0"/>
        <v>3.4906585039886591E-2</v>
      </c>
      <c r="E72" s="3">
        <v>25.5</v>
      </c>
      <c r="F72" s="6">
        <f t="shared" si="1"/>
        <v>25.515543379619956</v>
      </c>
      <c r="G72" s="7">
        <f t="shared" si="2"/>
        <v>-0.18445662038004329</v>
      </c>
      <c r="H72" s="1">
        <f t="shared" si="3"/>
        <v>0.18583999999999998</v>
      </c>
      <c r="I72" s="1"/>
      <c r="J72" s="8"/>
    </row>
    <row r="73" spans="2:10" ht="13.2" x14ac:dyDescent="0.25">
      <c r="B73" s="3">
        <v>25.5</v>
      </c>
      <c r="C73" s="3">
        <v>3</v>
      </c>
      <c r="D73" s="4">
        <f t="shared" si="0"/>
        <v>5.2359877559829883E-2</v>
      </c>
      <c r="E73" s="3">
        <v>25.5</v>
      </c>
      <c r="F73" s="6">
        <f t="shared" si="1"/>
        <v>25.534994822946985</v>
      </c>
      <c r="G73" s="7">
        <f t="shared" si="2"/>
        <v>3.4994822946984527E-2</v>
      </c>
      <c r="H73" s="1">
        <f t="shared" si="3"/>
        <v>0.13194</v>
      </c>
      <c r="I73" s="1"/>
      <c r="J73" s="8"/>
    </row>
    <row r="74" spans="2:10" ht="13.2" x14ac:dyDescent="0.25">
      <c r="B74" s="3">
        <v>25.7</v>
      </c>
      <c r="C74" s="3">
        <v>4</v>
      </c>
      <c r="D74" s="4">
        <f t="shared" si="0"/>
        <v>6.9813170079773182E-2</v>
      </c>
      <c r="E74" s="3">
        <v>25.5</v>
      </c>
      <c r="F74" s="6">
        <f t="shared" si="1"/>
        <v>25.56226840106989</v>
      </c>
      <c r="G74" s="7">
        <f t="shared" si="2"/>
        <v>-0.13773159893010956</v>
      </c>
      <c r="H74" s="1">
        <f t="shared" si="3"/>
        <v>9.5159999999999995E-2</v>
      </c>
      <c r="I74" s="1"/>
      <c r="J74" s="8"/>
    </row>
    <row r="75" spans="2:10" ht="13.2" x14ac:dyDescent="0.25">
      <c r="B75" s="3">
        <v>25.7</v>
      </c>
      <c r="C75" s="3">
        <v>5</v>
      </c>
      <c r="D75" s="4">
        <f t="shared" si="0"/>
        <v>8.7266462599716474E-2</v>
      </c>
      <c r="E75" s="3">
        <v>25.5</v>
      </c>
      <c r="F75" s="6">
        <f t="shared" si="1"/>
        <v>25.597405857355358</v>
      </c>
      <c r="G75" s="7">
        <f t="shared" si="2"/>
        <v>-0.10259414264464084</v>
      </c>
      <c r="H75" s="1">
        <f t="shared" si="3"/>
        <v>7.5499999999999984E-2</v>
      </c>
      <c r="I75" s="1"/>
      <c r="J75" s="8"/>
    </row>
    <row r="76" spans="2:10" ht="13.2" x14ac:dyDescent="0.25">
      <c r="B76" s="3">
        <v>25.7</v>
      </c>
      <c r="C76" s="3">
        <v>6</v>
      </c>
      <c r="D76" s="4">
        <f t="shared" si="0"/>
        <v>0.10471975511965977</v>
      </c>
      <c r="E76" s="3">
        <v>25.5</v>
      </c>
      <c r="F76" s="6">
        <f t="shared" si="1"/>
        <v>25.640461128869671</v>
      </c>
      <c r="G76" s="7">
        <f t="shared" si="2"/>
        <v>-5.953887113032863E-2</v>
      </c>
      <c r="H76" s="1">
        <f t="shared" si="3"/>
        <v>7.2960000000000025E-2</v>
      </c>
      <c r="I76" s="1"/>
      <c r="J76" s="8"/>
    </row>
    <row r="77" spans="2:10" ht="13.2" x14ac:dyDescent="0.25">
      <c r="B77" s="3">
        <v>25.7</v>
      </c>
      <c r="C77" s="3">
        <v>7</v>
      </c>
      <c r="D77" s="4">
        <f t="shared" si="0"/>
        <v>0.12217304763960307</v>
      </c>
      <c r="E77" s="3">
        <v>25.5</v>
      </c>
      <c r="F77" s="6">
        <f t="shared" si="1"/>
        <v>25.691500549200633</v>
      </c>
      <c r="G77" s="7">
        <f t="shared" si="2"/>
        <v>-8.4994507993663149E-3</v>
      </c>
      <c r="H77" s="1">
        <f t="shared" si="3"/>
        <v>8.7540000000000062E-2</v>
      </c>
      <c r="I77" s="1"/>
      <c r="J77" s="8"/>
    </row>
    <row r="78" spans="2:10" ht="13.2" x14ac:dyDescent="0.25">
      <c r="B78" s="3">
        <v>25.9</v>
      </c>
      <c r="C78" s="3">
        <v>8</v>
      </c>
      <c r="D78" s="4">
        <f t="shared" si="0"/>
        <v>0.13962634015954636</v>
      </c>
      <c r="E78" s="3">
        <v>25.5</v>
      </c>
      <c r="F78" s="6">
        <f t="shared" si="1"/>
        <v>25.750603099224762</v>
      </c>
      <c r="G78" s="7">
        <f t="shared" si="2"/>
        <v>-0.14939690077523693</v>
      </c>
      <c r="H78" s="1">
        <f t="shared" si="3"/>
        <v>0.11924000000000001</v>
      </c>
      <c r="I78" s="1"/>
      <c r="J78" s="8"/>
    </row>
    <row r="79" spans="2:10" ht="13.2" x14ac:dyDescent="0.25">
      <c r="B79" s="3">
        <v>25.9</v>
      </c>
      <c r="C79" s="3">
        <v>9</v>
      </c>
      <c r="D79" s="4">
        <f t="shared" si="0"/>
        <v>0.15707963267948966</v>
      </c>
      <c r="E79" s="3">
        <v>25.5</v>
      </c>
      <c r="F79" s="6">
        <f t="shared" si="1"/>
        <v>25.817860707594075</v>
      </c>
      <c r="G79" s="7">
        <f t="shared" si="2"/>
        <v>-8.2139292405923214E-2</v>
      </c>
      <c r="H79" s="1">
        <f t="shared" si="3"/>
        <v>0.16805999999999999</v>
      </c>
      <c r="I79" s="1"/>
      <c r="J79" s="8"/>
    </row>
    <row r="80" spans="2:10" ht="13.2" x14ac:dyDescent="0.25">
      <c r="B80" s="3">
        <v>25.9</v>
      </c>
      <c r="C80" s="3">
        <v>10</v>
      </c>
      <c r="D80" s="4">
        <f t="shared" si="0"/>
        <v>0.17453292519943295</v>
      </c>
      <c r="E80" s="3">
        <v>25.5</v>
      </c>
      <c r="F80" s="6">
        <f t="shared" si="1"/>
        <v>25.893378603086497</v>
      </c>
      <c r="G80" s="7">
        <f t="shared" si="2"/>
        <v>-6.6213969135020534E-3</v>
      </c>
      <c r="H80" s="1">
        <f t="shared" si="3"/>
        <v>0.23399999999999999</v>
      </c>
      <c r="I80" s="1"/>
      <c r="J80" s="8"/>
    </row>
    <row r="81" spans="2:10" ht="13.2" x14ac:dyDescent="0.25">
      <c r="B81" s="3">
        <v>25.9</v>
      </c>
      <c r="C81" s="3">
        <v>11</v>
      </c>
      <c r="D81" s="4">
        <f t="shared" si="0"/>
        <v>0.19198621771937624</v>
      </c>
      <c r="E81" s="3">
        <v>25.5</v>
      </c>
      <c r="F81" s="6">
        <f t="shared" si="1"/>
        <v>25.977275721357962</v>
      </c>
      <c r="G81" s="7">
        <f t="shared" si="2"/>
        <v>7.7275721357963789E-2</v>
      </c>
      <c r="H81" s="1">
        <f t="shared" si="3"/>
        <v>0.31706000000000012</v>
      </c>
      <c r="I81" s="1"/>
      <c r="J81" s="8"/>
    </row>
    <row r="82" spans="2:10" ht="13.2" x14ac:dyDescent="0.25">
      <c r="B82" s="3">
        <v>25.9</v>
      </c>
      <c r="C82" s="3">
        <v>12</v>
      </c>
      <c r="D82" s="4">
        <f t="shared" si="0"/>
        <v>0.20943951023931953</v>
      </c>
      <c r="E82" s="3">
        <v>25.5</v>
      </c>
      <c r="F82" s="6">
        <f t="shared" si="1"/>
        <v>26.069685169058246</v>
      </c>
      <c r="G82" s="7">
        <f t="shared" si="2"/>
        <v>0.16968516905824771</v>
      </c>
      <c r="H82" s="1">
        <f t="shared" si="3"/>
        <v>0.41724000000000006</v>
      </c>
      <c r="I82" s="1"/>
      <c r="J82" s="8"/>
    </row>
    <row r="83" spans="2:10" ht="13.2" x14ac:dyDescent="0.25">
      <c r="B83" s="3">
        <v>25.9</v>
      </c>
      <c r="C83" s="3">
        <v>13</v>
      </c>
      <c r="D83" s="4">
        <f t="shared" si="0"/>
        <v>0.22689280275926285</v>
      </c>
      <c r="E83" s="3">
        <v>25.5</v>
      </c>
      <c r="F83" s="6">
        <f t="shared" si="1"/>
        <v>26.170754748731486</v>
      </c>
      <c r="G83" s="7">
        <f t="shared" si="2"/>
        <v>0.27075474873148764</v>
      </c>
      <c r="H83" s="1">
        <f t="shared" si="3"/>
        <v>0.53454000000000024</v>
      </c>
      <c r="I83" s="1"/>
      <c r="J83" s="8"/>
    </row>
    <row r="84" spans="2:10" ht="13.2" x14ac:dyDescent="0.25">
      <c r="B84" s="3">
        <v>25.9</v>
      </c>
      <c r="C84" s="3">
        <v>14</v>
      </c>
      <c r="D84" s="4">
        <f t="shared" si="0"/>
        <v>0.24434609527920614</v>
      </c>
      <c r="E84" s="3">
        <v>25.5</v>
      </c>
      <c r="F84" s="6">
        <f t="shared" si="1"/>
        <v>26.280647548422401</v>
      </c>
      <c r="G84" s="7">
        <f t="shared" si="2"/>
        <v>0.38064754842240234</v>
      </c>
      <c r="H84" s="1">
        <f t="shared" si="3"/>
        <v>0.66896000000000022</v>
      </c>
      <c r="I84" s="1"/>
      <c r="J84" s="8"/>
    </row>
    <row r="85" spans="2:10" ht="13.2" x14ac:dyDescent="0.25">
      <c r="B85" s="3">
        <v>25.9</v>
      </c>
      <c r="C85" s="3">
        <v>15</v>
      </c>
      <c r="D85" s="4">
        <f t="shared" si="0"/>
        <v>0.26179938779914941</v>
      </c>
      <c r="E85" s="3">
        <v>25.5</v>
      </c>
      <c r="F85" s="6">
        <f t="shared" si="1"/>
        <v>26.399542600457117</v>
      </c>
      <c r="G85" s="7">
        <f t="shared" si="2"/>
        <v>0.49954260045711862</v>
      </c>
      <c r="H85" s="1">
        <f t="shared" si="3"/>
        <v>0.82049999999999979</v>
      </c>
      <c r="I85" s="1"/>
      <c r="J85" s="8"/>
    </row>
    <row r="86" spans="2:10" ht="13.2" x14ac:dyDescent="0.25">
      <c r="B86" s="3">
        <v>26.5</v>
      </c>
      <c r="C86" s="3">
        <v>16</v>
      </c>
      <c r="D86" s="4">
        <f t="shared" si="0"/>
        <v>0.27925268031909273</v>
      </c>
      <c r="E86" s="3">
        <v>25.5</v>
      </c>
      <c r="F86" s="6">
        <f t="shared" si="1"/>
        <v>26.527635614470853</v>
      </c>
      <c r="G86" s="7">
        <f t="shared" si="2"/>
        <v>2.7635614470852943E-2</v>
      </c>
      <c r="H86" s="1">
        <f t="shared" si="3"/>
        <v>0.98916000000000004</v>
      </c>
      <c r="I86" s="1"/>
      <c r="J86" s="8"/>
    </row>
    <row r="87" spans="2:10" ht="13.2" x14ac:dyDescent="0.25">
      <c r="B87" s="3">
        <v>26.5</v>
      </c>
      <c r="C87" s="3">
        <v>17</v>
      </c>
      <c r="D87" s="4">
        <f t="shared" si="0"/>
        <v>0.29670597283903605</v>
      </c>
      <c r="E87" s="3">
        <v>25.5</v>
      </c>
      <c r="F87" s="6">
        <f t="shared" si="1"/>
        <v>26.665139790422277</v>
      </c>
      <c r="G87" s="7">
        <f t="shared" si="2"/>
        <v>0.16513979042227689</v>
      </c>
      <c r="H87" s="1">
        <f t="shared" si="3"/>
        <v>1.1749400000000001</v>
      </c>
      <c r="I87" s="1"/>
      <c r="J87" s="8"/>
    </row>
    <row r="88" spans="2:10" ht="13.2" x14ac:dyDescent="0.25">
      <c r="B88" s="3">
        <v>26.5</v>
      </c>
      <c r="C88" s="3">
        <v>18</v>
      </c>
      <c r="D88" s="4">
        <f t="shared" si="0"/>
        <v>0.31415926535897931</v>
      </c>
      <c r="E88" s="3">
        <v>25.5</v>
      </c>
      <c r="F88" s="6">
        <f t="shared" si="1"/>
        <v>26.812286718075814</v>
      </c>
      <c r="G88" s="7">
        <f t="shared" si="2"/>
        <v>0.31228671807581421</v>
      </c>
      <c r="H88" s="1">
        <f t="shared" si="3"/>
        <v>1.37784</v>
      </c>
      <c r="I88" s="1"/>
      <c r="J88" s="8"/>
    </row>
    <row r="89" spans="2:10" ht="13.2" x14ac:dyDescent="0.25">
      <c r="B89" s="3">
        <v>26.5</v>
      </c>
      <c r="C89" s="3">
        <v>19</v>
      </c>
      <c r="D89" s="4">
        <f t="shared" si="0"/>
        <v>0.33161255787892258</v>
      </c>
      <c r="E89" s="3">
        <v>25.5</v>
      </c>
      <c r="F89" s="6">
        <f t="shared" si="1"/>
        <v>26.9693273702601</v>
      </c>
      <c r="G89" s="7">
        <f t="shared" si="2"/>
        <v>0.46932737026009974</v>
      </c>
      <c r="H89" s="1">
        <f t="shared" si="3"/>
        <v>1.5978600000000001</v>
      </c>
      <c r="I89" s="1"/>
      <c r="J89" s="8"/>
    </row>
    <row r="90" spans="2:10" ht="13.2" x14ac:dyDescent="0.25">
      <c r="B90" s="3">
        <v>26.7</v>
      </c>
      <c r="C90" s="3">
        <v>20</v>
      </c>
      <c r="D90" s="4">
        <f t="shared" si="0"/>
        <v>0.3490658503988659</v>
      </c>
      <c r="E90" s="3">
        <v>25.5</v>
      </c>
      <c r="F90" s="6">
        <f t="shared" si="1"/>
        <v>27.136533198135758</v>
      </c>
      <c r="G90" s="7">
        <f t="shared" si="2"/>
        <v>0.43653319813575919</v>
      </c>
      <c r="H90" s="1">
        <f t="shared" si="3"/>
        <v>1.835</v>
      </c>
      <c r="I90" s="1"/>
      <c r="J90" s="8"/>
    </row>
    <row r="91" spans="2:10" ht="13.2" x14ac:dyDescent="0.25">
      <c r="B91" s="3">
        <v>26.7</v>
      </c>
      <c r="C91" s="3">
        <v>21</v>
      </c>
      <c r="D91" s="4">
        <f t="shared" si="0"/>
        <v>0.36651914291880922</v>
      </c>
      <c r="E91" s="3">
        <v>25.5</v>
      </c>
      <c r="F91" s="6">
        <f t="shared" si="1"/>
        <v>27.31419733774424</v>
      </c>
      <c r="G91" s="7">
        <f t="shared" si="2"/>
        <v>0.61419733774424046</v>
      </c>
      <c r="H91" s="1">
        <f t="shared" si="3"/>
        <v>2.0892600000000003</v>
      </c>
      <c r="I91" s="1"/>
      <c r="J91" s="8"/>
    </row>
    <row r="92" spans="2:10" ht="13.2" x14ac:dyDescent="0.25">
      <c r="B92" s="3">
        <v>26.7</v>
      </c>
      <c r="C92" s="3">
        <v>22</v>
      </c>
      <c r="D92" s="4">
        <f t="shared" si="0"/>
        <v>0.38397243543875248</v>
      </c>
      <c r="E92" s="3">
        <v>25.5</v>
      </c>
      <c r="F92" s="6">
        <f t="shared" si="1"/>
        <v>27.502635938278377</v>
      </c>
      <c r="G92" s="7">
        <f t="shared" si="2"/>
        <v>0.80263593827837809</v>
      </c>
      <c r="H92" s="1">
        <f t="shared" si="3"/>
        <v>2.3606400000000001</v>
      </c>
      <c r="I92" s="1"/>
      <c r="J92" s="8"/>
    </row>
    <row r="93" spans="2:10" ht="13.2" x14ac:dyDescent="0.25">
      <c r="B93" s="3">
        <v>27.3</v>
      </c>
      <c r="C93" s="3">
        <v>23</v>
      </c>
      <c r="D93" s="4">
        <f t="shared" si="0"/>
        <v>0.40142572795869574</v>
      </c>
      <c r="E93" s="3">
        <v>25.5</v>
      </c>
      <c r="F93" s="6">
        <f t="shared" si="1"/>
        <v>27.702189623835054</v>
      </c>
      <c r="G93" s="7">
        <f t="shared" si="2"/>
        <v>0.40218962383505286</v>
      </c>
      <c r="H93" s="1">
        <f t="shared" si="3"/>
        <v>2.6491400000000001</v>
      </c>
      <c r="I93" s="1"/>
      <c r="J93" s="8"/>
    </row>
    <row r="94" spans="2:10" ht="13.2" x14ac:dyDescent="0.25">
      <c r="B94" s="3">
        <v>27.3</v>
      </c>
      <c r="C94" s="3">
        <v>24</v>
      </c>
      <c r="D94" s="4">
        <f t="shared" si="0"/>
        <v>0.41887902047863906</v>
      </c>
      <c r="E94" s="3">
        <v>25.5</v>
      </c>
      <c r="F94" s="6">
        <f t="shared" si="1"/>
        <v>27.913225101904192</v>
      </c>
      <c r="G94" s="7">
        <f t="shared" si="2"/>
        <v>0.61322510190419166</v>
      </c>
      <c r="H94" s="1">
        <f t="shared" si="3"/>
        <v>2.9547600000000003</v>
      </c>
      <c r="I94" s="1"/>
      <c r="J94" s="8"/>
    </row>
    <row r="95" spans="2:10" ht="13.2" x14ac:dyDescent="0.25">
      <c r="B95" s="3">
        <v>27.3</v>
      </c>
      <c r="C95" s="3">
        <v>25</v>
      </c>
      <c r="D95" s="4">
        <f t="shared" si="0"/>
        <v>0.43633231299858238</v>
      </c>
      <c r="E95" s="3">
        <v>25.5</v>
      </c>
      <c r="F95" s="6">
        <f t="shared" si="1"/>
        <v>28.13613693354354</v>
      </c>
      <c r="G95" s="7">
        <f t="shared" si="2"/>
        <v>0.83613693354353913</v>
      </c>
      <c r="H95" s="1">
        <f t="shared" si="3"/>
        <v>3.2774999999999999</v>
      </c>
      <c r="I95" s="1"/>
      <c r="J95" s="8"/>
    </row>
    <row r="96" spans="2:10" ht="13.2" x14ac:dyDescent="0.25">
      <c r="B96" s="3">
        <v>27.8</v>
      </c>
      <c r="C96" s="3">
        <v>26</v>
      </c>
      <c r="D96" s="4">
        <f t="shared" si="0"/>
        <v>0.4537856055185257</v>
      </c>
      <c r="E96" s="3">
        <v>25.5</v>
      </c>
      <c r="F96" s="6">
        <f t="shared" si="1"/>
        <v>28.371349482117317</v>
      </c>
      <c r="G96" s="7">
        <f t="shared" si="2"/>
        <v>0.5713494821173164</v>
      </c>
      <c r="H96" s="1">
        <f t="shared" si="3"/>
        <v>3.6173600000000006</v>
      </c>
      <c r="I96" s="1"/>
      <c r="J96" s="8"/>
    </row>
    <row r="97" spans="2:10" ht="13.2" x14ac:dyDescent="0.25">
      <c r="B97" s="3">
        <v>28.2</v>
      </c>
      <c r="C97" s="3">
        <v>27</v>
      </c>
      <c r="D97" s="4">
        <f t="shared" si="0"/>
        <v>0.47123889803846897</v>
      </c>
      <c r="E97" s="3">
        <v>25.5</v>
      </c>
      <c r="F97" s="6">
        <f t="shared" si="1"/>
        <v>28.619319059676201</v>
      </c>
      <c r="G97" s="7">
        <f t="shared" si="2"/>
        <v>0.41931905967620153</v>
      </c>
      <c r="H97" s="1">
        <f t="shared" si="3"/>
        <v>3.9743399999999998</v>
      </c>
      <c r="I97" s="1"/>
      <c r="J97" s="8"/>
    </row>
    <row r="98" spans="2:10" ht="13.2" x14ac:dyDescent="0.25">
      <c r="B98" s="3">
        <v>28.9</v>
      </c>
      <c r="C98" s="3">
        <v>28</v>
      </c>
      <c r="D98" s="4">
        <f t="shared" si="0"/>
        <v>0.48869219055841229</v>
      </c>
      <c r="E98" s="3">
        <v>25.5</v>
      </c>
      <c r="F98" s="6">
        <f t="shared" si="1"/>
        <v>28.880536292570497</v>
      </c>
      <c r="G98" s="7">
        <f t="shared" si="2"/>
        <v>-1.9463707429501653E-2</v>
      </c>
      <c r="H98" s="1">
        <f t="shared" si="3"/>
        <v>4.348440000000001</v>
      </c>
      <c r="I98" s="1"/>
      <c r="J98" s="8"/>
    </row>
    <row r="99" spans="2:10" ht="13.2" x14ac:dyDescent="0.25">
      <c r="B99" s="3">
        <v>32.6</v>
      </c>
      <c r="C99" s="3">
        <v>29</v>
      </c>
      <c r="D99" s="4">
        <f t="shared" si="0"/>
        <v>0.50614548307835561</v>
      </c>
      <c r="E99" s="3">
        <v>25.5</v>
      </c>
      <c r="F99" s="6">
        <f t="shared" si="1"/>
        <v>29.15552873076966</v>
      </c>
      <c r="G99" s="7">
        <f t="shared" si="2"/>
        <v>-3.4444712692303412</v>
      </c>
      <c r="H99" s="1">
        <f t="shared" si="3"/>
        <v>4.7396599999999998</v>
      </c>
      <c r="I99" s="1"/>
      <c r="J99" s="8"/>
    </row>
    <row r="100" spans="2:10" ht="13.2" x14ac:dyDescent="0.25">
      <c r="B100" s="3">
        <v>32.6</v>
      </c>
      <c r="C100" s="3">
        <v>30</v>
      </c>
      <c r="D100" s="4">
        <f t="shared" si="0"/>
        <v>0.52359877559829882</v>
      </c>
      <c r="E100" s="3">
        <v>25.5</v>
      </c>
      <c r="F100" s="6">
        <f t="shared" si="1"/>
        <v>29.444863728670914</v>
      </c>
      <c r="G100" s="7">
        <f t="shared" si="2"/>
        <v>-3.1551362713290878</v>
      </c>
      <c r="H100" s="1">
        <f t="shared" si="3"/>
        <v>5.1479999999999988</v>
      </c>
      <c r="I100" s="1"/>
      <c r="J100" s="8"/>
    </row>
    <row r="101" spans="2:10" ht="13.2" x14ac:dyDescent="0.25">
      <c r="B101" s="3">
        <v>32.6</v>
      </c>
      <c r="C101" s="3">
        <v>31</v>
      </c>
      <c r="D101" s="4">
        <f t="shared" si="0"/>
        <v>0.54105206811824214</v>
      </c>
      <c r="E101" s="3">
        <v>25.5</v>
      </c>
      <c r="F101" s="6">
        <f t="shared" si="1"/>
        <v>29.749151628990926</v>
      </c>
      <c r="G101" s="7">
        <f t="shared" si="2"/>
        <v>-2.8508483710090751</v>
      </c>
      <c r="H101" s="1">
        <f t="shared" si="3"/>
        <v>5.5734599999999999</v>
      </c>
      <c r="I101" s="1"/>
      <c r="J101" s="8"/>
    </row>
    <row r="102" spans="2:10" ht="13.2" x14ac:dyDescent="0.25">
      <c r="B102" s="3">
        <v>32.6</v>
      </c>
      <c r="C102" s="3">
        <v>32</v>
      </c>
      <c r="D102" s="4">
        <f t="shared" si="0"/>
        <v>0.55850536063818546</v>
      </c>
      <c r="E102" s="3">
        <v>25.5</v>
      </c>
      <c r="F102" s="6">
        <f t="shared" si="1"/>
        <v>30.06904928573346</v>
      </c>
      <c r="G102" s="7">
        <f t="shared" si="2"/>
        <v>-2.5309507142665417</v>
      </c>
      <c r="H102" s="1">
        <f t="shared" si="3"/>
        <v>6.0160400000000003</v>
      </c>
      <c r="I102" s="1"/>
      <c r="J102" s="8"/>
    </row>
    <row r="103" spans="2:10" ht="13.2" x14ac:dyDescent="0.25">
      <c r="B103" s="3">
        <v>32.6</v>
      </c>
      <c r="C103" s="3">
        <v>33</v>
      </c>
      <c r="D103" s="4">
        <f t="shared" si="0"/>
        <v>0.57595865315812877</v>
      </c>
      <c r="E103" s="3">
        <v>25.5</v>
      </c>
      <c r="F103" s="6">
        <f t="shared" si="1"/>
        <v>30.40526396731666</v>
      </c>
      <c r="G103" s="7">
        <f t="shared" si="2"/>
        <v>-2.1947360326833412</v>
      </c>
      <c r="H103" s="1">
        <f t="shared" si="3"/>
        <v>6.4757400000000001</v>
      </c>
      <c r="I103" s="1"/>
      <c r="J103" s="8"/>
    </row>
    <row r="104" spans="2:10" ht="13.2" x14ac:dyDescent="0.25">
      <c r="B104" s="3">
        <v>32.6</v>
      </c>
      <c r="C104" s="3">
        <v>34</v>
      </c>
      <c r="D104" s="4">
        <f t="shared" si="0"/>
        <v>0.59341194567807209</v>
      </c>
      <c r="E104" s="3">
        <v>25.5</v>
      </c>
      <c r="F104" s="6">
        <f t="shared" si="1"/>
        <v>30.758557686849588</v>
      </c>
      <c r="G104" s="7">
        <f t="shared" si="2"/>
        <v>-1.841442313150413</v>
      </c>
      <c r="H104" s="1">
        <f t="shared" si="3"/>
        <v>6.9525600000000001</v>
      </c>
      <c r="I104" s="1"/>
      <c r="J104" s="8"/>
    </row>
    <row r="105" spans="2:10" ht="13.2" x14ac:dyDescent="0.25">
      <c r="B105" s="3">
        <v>32.6</v>
      </c>
      <c r="C105" s="3">
        <v>35</v>
      </c>
      <c r="D105" s="4">
        <f t="shared" si="0"/>
        <v>0.6108652381980153</v>
      </c>
      <c r="E105" s="3">
        <v>25.5</v>
      </c>
      <c r="F105" s="6">
        <f t="shared" si="1"/>
        <v>31.129752013417129</v>
      </c>
      <c r="G105" s="7">
        <f t="shared" si="2"/>
        <v>-1.4702479865828728</v>
      </c>
      <c r="H105" s="1">
        <f t="shared" si="3"/>
        <v>7.4464999999999995</v>
      </c>
      <c r="I105" s="1"/>
      <c r="J105" s="8"/>
    </row>
    <row r="106" spans="2:10" ht="13.2" x14ac:dyDescent="0.25">
      <c r="B106" s="3">
        <v>32.6</v>
      </c>
      <c r="C106" s="3">
        <v>36</v>
      </c>
      <c r="D106" s="4">
        <f t="shared" si="0"/>
        <v>0.62831853071795862</v>
      </c>
      <c r="E106" s="3">
        <v>25.5</v>
      </c>
      <c r="F106" s="6">
        <f t="shared" si="1"/>
        <v>31.519733426244635</v>
      </c>
      <c r="G106" s="7">
        <f t="shared" si="2"/>
        <v>-1.0802665737553667</v>
      </c>
      <c r="H106" s="1">
        <f t="shared" si="3"/>
        <v>7.95756</v>
      </c>
      <c r="I106" s="1"/>
      <c r="J106" s="8"/>
    </row>
    <row r="107" spans="2:10" ht="13.2" x14ac:dyDescent="0.25">
      <c r="B107" s="3">
        <v>32.6</v>
      </c>
      <c r="C107" s="3">
        <v>37</v>
      </c>
      <c r="D107" s="4">
        <f t="shared" si="0"/>
        <v>0.64577182323790194</v>
      </c>
      <c r="E107" s="3">
        <v>25.5</v>
      </c>
      <c r="F107" s="6">
        <f t="shared" si="1"/>
        <v>31.929459282983753</v>
      </c>
      <c r="G107" s="7">
        <f t="shared" si="2"/>
        <v>-0.67054071701624807</v>
      </c>
      <c r="H107" s="1">
        <f t="shared" si="3"/>
        <v>8.4857399999999998</v>
      </c>
      <c r="I107" s="1"/>
      <c r="J107" s="8"/>
    </row>
    <row r="108" spans="2:10" ht="13.2" x14ac:dyDescent="0.25">
      <c r="B108" s="3">
        <v>32.6</v>
      </c>
      <c r="C108" s="3">
        <v>38</v>
      </c>
      <c r="D108" s="4">
        <f t="shared" si="0"/>
        <v>0.66322511575784515</v>
      </c>
      <c r="E108" s="3">
        <v>25.5</v>
      </c>
      <c r="F108" s="6">
        <f t="shared" si="1"/>
        <v>32.359964484350755</v>
      </c>
      <c r="G108" s="7">
        <f t="shared" si="2"/>
        <v>-0.24003551564924663</v>
      </c>
      <c r="H108" s="1">
        <f t="shared" si="3"/>
        <v>9.0310400000000008</v>
      </c>
      <c r="I108" s="1"/>
      <c r="J108" s="8"/>
    </row>
    <row r="109" spans="2:10" ht="13.2" x14ac:dyDescent="0.25">
      <c r="B109" s="3">
        <v>32.6</v>
      </c>
      <c r="C109" s="3">
        <v>39</v>
      </c>
      <c r="D109" s="4">
        <f t="shared" si="0"/>
        <v>0.68067840827778847</v>
      </c>
      <c r="E109" s="3">
        <v>25.5</v>
      </c>
      <c r="F109" s="6">
        <f t="shared" si="1"/>
        <v>32.812368930275767</v>
      </c>
      <c r="G109" s="7">
        <f t="shared" si="2"/>
        <v>0.21236893027576542</v>
      </c>
      <c r="H109" s="1">
        <f t="shared" si="3"/>
        <v>9.5934599999999985</v>
      </c>
      <c r="I109" s="1"/>
      <c r="J109" s="8"/>
    </row>
    <row r="110" spans="2:10" ht="13.2" x14ac:dyDescent="0.25">
      <c r="B110" s="3">
        <v>32.6</v>
      </c>
      <c r="C110" s="3">
        <v>40</v>
      </c>
      <c r="D110" s="4">
        <f t="shared" si="0"/>
        <v>0.69813170079773179</v>
      </c>
      <c r="E110" s="3">
        <v>25.5</v>
      </c>
      <c r="F110" s="6">
        <f t="shared" si="1"/>
        <v>33.287885877973103</v>
      </c>
      <c r="G110" s="7">
        <f t="shared" si="2"/>
        <v>0.68788587797310186</v>
      </c>
      <c r="H110" s="1">
        <f t="shared" si="3"/>
        <v>10.173</v>
      </c>
      <c r="I110" s="1"/>
      <c r="J110" s="8"/>
    </row>
    <row r="111" spans="2:10" ht="13.2" x14ac:dyDescent="0.25">
      <c r="B111" s="3">
        <v>32.6</v>
      </c>
      <c r="C111" s="3">
        <v>41</v>
      </c>
      <c r="D111" s="4">
        <f t="shared" si="0"/>
        <v>0.715584993317675</v>
      </c>
      <c r="E111" s="3">
        <v>25.5</v>
      </c>
      <c r="F111" s="6">
        <f t="shared" si="1"/>
        <v>33.787831330394681</v>
      </c>
      <c r="G111" s="7">
        <f t="shared" si="2"/>
        <v>1.1878313303946797</v>
      </c>
      <c r="H111" s="1">
        <f t="shared" si="3"/>
        <v>10.76966</v>
      </c>
      <c r="I111" s="1"/>
      <c r="J111" s="8"/>
    </row>
    <row r="112" spans="2:10" ht="13.2" x14ac:dyDescent="0.25">
      <c r="B112" s="3">
        <v>33.799999999999997</v>
      </c>
      <c r="C112" s="3">
        <v>0</v>
      </c>
      <c r="D112" s="4">
        <f t="shared" si="0"/>
        <v>0</v>
      </c>
      <c r="E112" s="5">
        <v>33.799999999999997</v>
      </c>
      <c r="F112" s="6">
        <f t="shared" si="1"/>
        <v>33.799999999999997</v>
      </c>
      <c r="G112" s="7">
        <f t="shared" si="2"/>
        <v>0</v>
      </c>
      <c r="H112" s="1">
        <f t="shared" si="3"/>
        <v>0.34499999999999997</v>
      </c>
      <c r="I112" s="1"/>
      <c r="J112" s="8"/>
    </row>
    <row r="113" spans="2:10" ht="13.2" x14ac:dyDescent="0.25">
      <c r="B113" s="3">
        <v>34</v>
      </c>
      <c r="C113" s="3">
        <v>1</v>
      </c>
      <c r="D113" s="4">
        <f t="shared" si="0"/>
        <v>1.7453292519943295E-2</v>
      </c>
      <c r="E113" s="5">
        <v>33.799999999999997</v>
      </c>
      <c r="F113" s="6">
        <f t="shared" si="1"/>
        <v>33.805148687884078</v>
      </c>
      <c r="G113" s="7">
        <f t="shared" si="2"/>
        <v>-0.19485131211592233</v>
      </c>
      <c r="H113" s="1">
        <f t="shared" si="3"/>
        <v>0.25685999999999998</v>
      </c>
      <c r="I113" s="1"/>
      <c r="J113" s="8"/>
    </row>
    <row r="114" spans="2:10" ht="13.2" x14ac:dyDescent="0.25">
      <c r="B114" s="3">
        <v>34</v>
      </c>
      <c r="C114" s="3">
        <v>2</v>
      </c>
      <c r="D114" s="4">
        <f t="shared" si="0"/>
        <v>3.4906585039886591E-2</v>
      </c>
      <c r="E114" s="5">
        <v>33.799999999999997</v>
      </c>
      <c r="F114" s="6">
        <f t="shared" si="1"/>
        <v>33.820602597300173</v>
      </c>
      <c r="G114" s="7">
        <f t="shared" si="2"/>
        <v>-0.17939740269982707</v>
      </c>
      <c r="H114" s="1">
        <f t="shared" si="3"/>
        <v>0.18583999999999998</v>
      </c>
      <c r="I114" s="1"/>
      <c r="J114" s="8"/>
    </row>
    <row r="115" spans="2:10" ht="13.2" x14ac:dyDescent="0.25">
      <c r="B115" s="3">
        <v>34.5</v>
      </c>
      <c r="C115" s="3">
        <v>3</v>
      </c>
      <c r="D115" s="4">
        <f t="shared" si="0"/>
        <v>5.2359877559829883E-2</v>
      </c>
      <c r="E115" s="5">
        <v>33.799999999999997</v>
      </c>
      <c r="F115" s="6">
        <f t="shared" si="1"/>
        <v>33.846385294729728</v>
      </c>
      <c r="G115" s="7">
        <f t="shared" si="2"/>
        <v>-0.65361470527027166</v>
      </c>
      <c r="H115" s="1">
        <f t="shared" si="3"/>
        <v>0.13194</v>
      </c>
      <c r="I115" s="1"/>
      <c r="J115" s="8"/>
    </row>
    <row r="116" spans="2:10" ht="13.2" x14ac:dyDescent="0.25">
      <c r="B116" s="3">
        <v>34</v>
      </c>
      <c r="C116" s="3">
        <v>4</v>
      </c>
      <c r="D116" s="4">
        <f t="shared" si="0"/>
        <v>6.9813170079773182E-2</v>
      </c>
      <c r="E116" s="5">
        <v>33.799999999999997</v>
      </c>
      <c r="F116" s="6">
        <f t="shared" si="1"/>
        <v>33.882536155143619</v>
      </c>
      <c r="G116" s="7">
        <f t="shared" si="2"/>
        <v>-0.11746384485638117</v>
      </c>
      <c r="H116" s="1">
        <f t="shared" si="3"/>
        <v>9.5159999999999995E-2</v>
      </c>
      <c r="I116" s="1"/>
      <c r="J116" s="8"/>
    </row>
    <row r="117" spans="2:10" ht="13.2" x14ac:dyDescent="0.25">
      <c r="B117" s="3">
        <v>34</v>
      </c>
      <c r="C117" s="3">
        <v>5</v>
      </c>
      <c r="D117" s="4">
        <f t="shared" si="0"/>
        <v>8.7266462599716474E-2</v>
      </c>
      <c r="E117" s="5">
        <v>33.799999999999997</v>
      </c>
      <c r="F117" s="6">
        <f t="shared" si="1"/>
        <v>33.929110508965138</v>
      </c>
      <c r="G117" s="7">
        <f t="shared" si="2"/>
        <v>-7.0889491034861862E-2</v>
      </c>
      <c r="H117" s="1">
        <f t="shared" si="3"/>
        <v>7.5499999999999984E-2</v>
      </c>
      <c r="I117" s="1"/>
      <c r="J117" s="8"/>
    </row>
    <row r="118" spans="2:10" ht="13.2" x14ac:dyDescent="0.25">
      <c r="B118" s="3">
        <v>34</v>
      </c>
      <c r="C118" s="3">
        <v>6</v>
      </c>
      <c r="D118" s="4">
        <f t="shared" si="0"/>
        <v>0.10471975511965977</v>
      </c>
      <c r="E118" s="5">
        <v>33.799999999999997</v>
      </c>
      <c r="F118" s="6">
        <f t="shared" si="1"/>
        <v>33.986179849246852</v>
      </c>
      <c r="G118" s="7">
        <f t="shared" si="2"/>
        <v>-1.3820150753147686E-2</v>
      </c>
      <c r="H118" s="1">
        <f t="shared" si="3"/>
        <v>7.2960000000000025E-2</v>
      </c>
      <c r="I118" s="1"/>
      <c r="J118" s="8"/>
    </row>
    <row r="119" spans="2:10" ht="13.2" x14ac:dyDescent="0.25">
      <c r="B119" s="3">
        <v>34.5</v>
      </c>
      <c r="C119" s="3">
        <v>7</v>
      </c>
      <c r="D119" s="4">
        <f t="shared" si="0"/>
        <v>0.12217304763960307</v>
      </c>
      <c r="E119" s="5">
        <v>33.799999999999997</v>
      </c>
      <c r="F119" s="6">
        <f t="shared" si="1"/>
        <v>34.053832100509076</v>
      </c>
      <c r="G119" s="7">
        <f t="shared" si="2"/>
        <v>-0.4461678994909235</v>
      </c>
      <c r="H119" s="1">
        <f t="shared" si="3"/>
        <v>8.7540000000000062E-2</v>
      </c>
      <c r="I119" s="1"/>
      <c r="J119" s="8"/>
    </row>
    <row r="120" spans="2:10" ht="13.2" x14ac:dyDescent="0.25">
      <c r="B120" s="3">
        <v>34</v>
      </c>
      <c r="C120" s="3">
        <v>8</v>
      </c>
      <c r="D120" s="4">
        <f t="shared" si="0"/>
        <v>0.13962634015954636</v>
      </c>
      <c r="E120" s="5">
        <v>33.799999999999997</v>
      </c>
      <c r="F120" s="6">
        <f t="shared" si="1"/>
        <v>34.132171951129287</v>
      </c>
      <c r="G120" s="7">
        <f t="shared" si="2"/>
        <v>0.13217195112928692</v>
      </c>
      <c r="H120" s="1">
        <f t="shared" si="3"/>
        <v>0.11924000000000001</v>
      </c>
      <c r="I120" s="1"/>
      <c r="J120" s="8"/>
    </row>
    <row r="121" spans="2:10" ht="13.2" x14ac:dyDescent="0.25">
      <c r="B121" s="3">
        <v>34.5</v>
      </c>
      <c r="C121" s="3">
        <v>9</v>
      </c>
      <c r="D121" s="4">
        <f t="shared" si="0"/>
        <v>0.15707963267948966</v>
      </c>
      <c r="E121" s="5">
        <v>33.799999999999997</v>
      </c>
      <c r="F121" s="6">
        <f t="shared" si="1"/>
        <v>34.221321251634492</v>
      </c>
      <c r="G121" s="7">
        <f t="shared" si="2"/>
        <v>-0.27867874836550754</v>
      </c>
      <c r="H121" s="1">
        <f t="shared" si="3"/>
        <v>0.16805999999999999</v>
      </c>
      <c r="I121" s="1"/>
      <c r="J121" s="8"/>
    </row>
    <row r="122" spans="2:10" ht="13.2" x14ac:dyDescent="0.25">
      <c r="B122" s="3">
        <v>34.5</v>
      </c>
      <c r="C122" s="3">
        <v>10</v>
      </c>
      <c r="D122" s="4">
        <f t="shared" si="0"/>
        <v>0.17453292519943295</v>
      </c>
      <c r="E122" s="5">
        <v>33.799999999999997</v>
      </c>
      <c r="F122" s="6">
        <f t="shared" si="1"/>
        <v>34.321419481738182</v>
      </c>
      <c r="G122" s="7">
        <f t="shared" si="2"/>
        <v>-0.17858051826181764</v>
      </c>
      <c r="H122" s="1">
        <f t="shared" si="3"/>
        <v>0.23399999999999999</v>
      </c>
      <c r="I122" s="1"/>
      <c r="J122" s="8"/>
    </row>
    <row r="123" spans="2:10" ht="13.2" x14ac:dyDescent="0.25">
      <c r="B123" s="3">
        <v>34.5</v>
      </c>
      <c r="C123" s="3">
        <v>11</v>
      </c>
      <c r="D123" s="4">
        <f t="shared" si="0"/>
        <v>0.19198621771937624</v>
      </c>
      <c r="E123" s="5">
        <v>33.799999999999997</v>
      </c>
      <c r="F123" s="6">
        <f t="shared" si="1"/>
        <v>34.432624289486235</v>
      </c>
      <c r="G123" s="7">
        <f t="shared" si="2"/>
        <v>-6.7375710513765341E-2</v>
      </c>
      <c r="H123" s="1">
        <f t="shared" si="3"/>
        <v>0.31706000000000012</v>
      </c>
      <c r="I123" s="1"/>
      <c r="J123" s="8"/>
    </row>
    <row r="124" spans="2:10" ht="13.2" x14ac:dyDescent="0.25">
      <c r="B124" s="3">
        <v>34.5</v>
      </c>
      <c r="C124" s="3">
        <v>12</v>
      </c>
      <c r="D124" s="4">
        <f t="shared" si="0"/>
        <v>0.20943951023931953</v>
      </c>
      <c r="E124" s="5">
        <v>33.799999999999997</v>
      </c>
      <c r="F124" s="6">
        <f t="shared" si="1"/>
        <v>34.555112106437981</v>
      </c>
      <c r="G124" s="7">
        <f t="shared" si="2"/>
        <v>5.5112106437981367E-2</v>
      </c>
      <c r="H124" s="1">
        <f t="shared" si="3"/>
        <v>0.41724000000000006</v>
      </c>
      <c r="I124" s="1"/>
      <c r="J124" s="8"/>
    </row>
    <row r="125" spans="2:10" ht="13.2" x14ac:dyDescent="0.25">
      <c r="B125" s="3">
        <v>34.5</v>
      </c>
      <c r="C125" s="3">
        <v>13</v>
      </c>
      <c r="D125" s="4">
        <f t="shared" si="0"/>
        <v>0.22689280275926285</v>
      </c>
      <c r="E125" s="5">
        <v>33.799999999999997</v>
      </c>
      <c r="F125" s="6">
        <f t="shared" si="1"/>
        <v>34.689078843416631</v>
      </c>
      <c r="G125" s="7">
        <f t="shared" si="2"/>
        <v>0.18907884341663106</v>
      </c>
      <c r="H125" s="1">
        <f t="shared" si="3"/>
        <v>0.53454000000000024</v>
      </c>
      <c r="I125" s="1"/>
      <c r="J125" s="8"/>
    </row>
    <row r="126" spans="2:10" ht="13.2" x14ac:dyDescent="0.25">
      <c r="B126" s="3">
        <v>34.5</v>
      </c>
      <c r="C126" s="3">
        <v>14</v>
      </c>
      <c r="D126" s="4">
        <f t="shared" si="0"/>
        <v>0.24434609527920614</v>
      </c>
      <c r="E126" s="5">
        <v>33.799999999999997</v>
      </c>
      <c r="F126" s="6">
        <f t="shared" si="1"/>
        <v>34.834740672026555</v>
      </c>
      <c r="G126" s="7">
        <f t="shared" si="2"/>
        <v>0.33474067202655533</v>
      </c>
      <c r="H126" s="1">
        <f t="shared" si="3"/>
        <v>0.66896000000000022</v>
      </c>
      <c r="I126" s="1"/>
      <c r="J126" s="8"/>
    </row>
    <row r="127" spans="2:10" ht="13.2" x14ac:dyDescent="0.25">
      <c r="B127" s="3">
        <v>34.5</v>
      </c>
      <c r="C127" s="3">
        <v>15</v>
      </c>
      <c r="D127" s="4">
        <f t="shared" si="0"/>
        <v>0.26179938779914941</v>
      </c>
      <c r="E127" s="5">
        <v>33.799999999999997</v>
      </c>
      <c r="F127" s="6">
        <f t="shared" si="1"/>
        <v>34.9923348978608</v>
      </c>
      <c r="G127" s="7">
        <f t="shared" si="2"/>
        <v>0.49233489786080042</v>
      </c>
      <c r="H127" s="1">
        <f t="shared" si="3"/>
        <v>0.82049999999999979</v>
      </c>
      <c r="I127" s="1"/>
      <c r="J127" s="8"/>
    </row>
    <row r="128" spans="2:10" ht="13.2" x14ac:dyDescent="0.25">
      <c r="B128" s="3">
        <v>34.5</v>
      </c>
      <c r="C128" s="3">
        <v>16</v>
      </c>
      <c r="D128" s="4">
        <f t="shared" si="0"/>
        <v>0.27925268031909273</v>
      </c>
      <c r="E128" s="5">
        <v>33.799999999999997</v>
      </c>
      <c r="F128" s="6">
        <f t="shared" si="1"/>
        <v>35.16212093212215</v>
      </c>
      <c r="G128" s="7">
        <f t="shared" si="2"/>
        <v>0.66212093212214995</v>
      </c>
      <c r="H128" s="1">
        <f t="shared" si="3"/>
        <v>0.98916000000000004</v>
      </c>
      <c r="I128" s="1"/>
      <c r="J128" s="8"/>
    </row>
    <row r="129" spans="2:10" ht="13.2" x14ac:dyDescent="0.25">
      <c r="B129" s="3">
        <v>34.5</v>
      </c>
      <c r="C129" s="3">
        <v>17</v>
      </c>
      <c r="D129" s="4">
        <f t="shared" si="0"/>
        <v>0.29670597283903605</v>
      </c>
      <c r="E129" s="5">
        <v>33.799999999999997</v>
      </c>
      <c r="F129" s="6">
        <f t="shared" si="1"/>
        <v>35.344381369265598</v>
      </c>
      <c r="G129" s="7">
        <f t="shared" si="2"/>
        <v>0.84438136926559793</v>
      </c>
      <c r="H129" s="1">
        <f t="shared" si="3"/>
        <v>1.1749400000000001</v>
      </c>
      <c r="I129" s="1"/>
      <c r="J129" s="8"/>
    </row>
    <row r="130" spans="2:10" ht="13.2" x14ac:dyDescent="0.25">
      <c r="B130" s="3">
        <v>34.5</v>
      </c>
      <c r="C130" s="3">
        <v>18</v>
      </c>
      <c r="D130" s="4">
        <f t="shared" si="0"/>
        <v>0.31415926535897931</v>
      </c>
      <c r="E130" s="5">
        <v>33.799999999999997</v>
      </c>
      <c r="F130" s="6">
        <f t="shared" si="1"/>
        <v>35.539423179253433</v>
      </c>
      <c r="G130" s="7">
        <f t="shared" si="2"/>
        <v>1.0394231792534327</v>
      </c>
      <c r="H130" s="1">
        <f t="shared" si="3"/>
        <v>1.37784</v>
      </c>
      <c r="I130" s="1"/>
      <c r="J130" s="8"/>
    </row>
    <row r="131" spans="2:10" ht="13.2" x14ac:dyDescent="0.25">
      <c r="B131" s="3">
        <v>34.9</v>
      </c>
      <c r="C131" s="3">
        <v>19</v>
      </c>
      <c r="D131" s="4">
        <f t="shared" si="0"/>
        <v>0.33161255787892258</v>
      </c>
      <c r="E131" s="5">
        <v>33.799999999999997</v>
      </c>
      <c r="F131" s="6">
        <f t="shared" si="1"/>
        <v>35.747579024109463</v>
      </c>
      <c r="G131" s="7">
        <f t="shared" si="2"/>
        <v>0.84757902410946429</v>
      </c>
      <c r="H131" s="1">
        <f t="shared" si="3"/>
        <v>1.5978600000000001</v>
      </c>
      <c r="I131" s="1"/>
      <c r="J131" s="8"/>
    </row>
    <row r="132" spans="2:10" ht="13.2" x14ac:dyDescent="0.25">
      <c r="B132" s="3">
        <v>34.9</v>
      </c>
      <c r="C132" s="3">
        <v>20</v>
      </c>
      <c r="D132" s="4">
        <f t="shared" si="0"/>
        <v>0.3490658503988659</v>
      </c>
      <c r="E132" s="5">
        <v>33.799999999999997</v>
      </c>
      <c r="F132" s="6">
        <f t="shared" si="1"/>
        <v>35.969208709685823</v>
      </c>
      <c r="G132" s="7">
        <f t="shared" si="2"/>
        <v>1.0692087096858245</v>
      </c>
      <c r="H132" s="1">
        <f t="shared" si="3"/>
        <v>1.835</v>
      </c>
      <c r="I132" s="1"/>
      <c r="J132" s="8"/>
    </row>
    <row r="133" spans="2:10" ht="13.2" x14ac:dyDescent="0.25">
      <c r="B133" s="3">
        <v>34.9</v>
      </c>
      <c r="C133" s="3">
        <v>21</v>
      </c>
      <c r="D133" s="4">
        <f t="shared" si="0"/>
        <v>0.36651914291880922</v>
      </c>
      <c r="E133" s="5">
        <v>33.799999999999997</v>
      </c>
      <c r="F133" s="6">
        <f t="shared" si="1"/>
        <v>36.204700784931575</v>
      </c>
      <c r="G133" s="7">
        <f t="shared" si="2"/>
        <v>1.3047007849315762</v>
      </c>
      <c r="H133" s="1">
        <f t="shared" si="3"/>
        <v>2.0892600000000003</v>
      </c>
      <c r="I133" s="1"/>
      <c r="J133" s="8"/>
    </row>
    <row r="134" spans="2:10" ht="13.2" x14ac:dyDescent="0.25">
      <c r="B134" s="3">
        <v>34.9</v>
      </c>
      <c r="C134" s="3">
        <v>22</v>
      </c>
      <c r="D134" s="4">
        <f t="shared" si="0"/>
        <v>0.38397243543875248</v>
      </c>
      <c r="E134" s="5">
        <v>33.799999999999997</v>
      </c>
      <c r="F134" s="6">
        <f t="shared" si="1"/>
        <v>36.454474302502319</v>
      </c>
      <c r="G134" s="7">
        <f t="shared" si="2"/>
        <v>1.5544743025023209</v>
      </c>
      <c r="H134" s="1">
        <f t="shared" si="3"/>
        <v>2.3606400000000001</v>
      </c>
      <c r="I134" s="1"/>
      <c r="J134" s="8"/>
    </row>
    <row r="135" spans="2:10" ht="13.2" x14ac:dyDescent="0.25">
      <c r="B135" s="3">
        <v>34.9</v>
      </c>
      <c r="C135" s="3">
        <v>23</v>
      </c>
      <c r="D135" s="4">
        <f t="shared" si="0"/>
        <v>0.40142572795869574</v>
      </c>
      <c r="E135" s="5">
        <v>33.799999999999997</v>
      </c>
      <c r="F135" s="6">
        <f t="shared" si="1"/>
        <v>36.718980756299011</v>
      </c>
      <c r="G135" s="7">
        <f t="shared" si="2"/>
        <v>1.8189807562990126</v>
      </c>
      <c r="H135" s="1">
        <f t="shared" si="3"/>
        <v>2.6491400000000001</v>
      </c>
      <c r="I135" s="1"/>
      <c r="J135" s="8"/>
    </row>
    <row r="136" spans="2:10" ht="13.2" x14ac:dyDescent="0.25">
      <c r="B136" s="3">
        <v>34.9</v>
      </c>
      <c r="C136" s="3">
        <v>24</v>
      </c>
      <c r="D136" s="4">
        <f t="shared" si="0"/>
        <v>0.41887902047863906</v>
      </c>
      <c r="E136" s="5">
        <v>33.799999999999997</v>
      </c>
      <c r="F136" s="6">
        <f t="shared" si="1"/>
        <v>36.998706213504377</v>
      </c>
      <c r="G136" s="7">
        <f t="shared" si="2"/>
        <v>2.0987062135043786</v>
      </c>
      <c r="H136" s="1">
        <f t="shared" si="3"/>
        <v>2.9547600000000003</v>
      </c>
      <c r="I136" s="1"/>
      <c r="J136" s="8"/>
    </row>
    <row r="137" spans="2:10" ht="13.2" x14ac:dyDescent="0.25">
      <c r="B137" s="3">
        <v>35.299999999999997</v>
      </c>
      <c r="C137" s="3">
        <v>25</v>
      </c>
      <c r="D137" s="4">
        <f t="shared" si="0"/>
        <v>0.43633231299858238</v>
      </c>
      <c r="E137" s="5">
        <v>33.799999999999997</v>
      </c>
      <c r="F137" s="6">
        <f t="shared" si="1"/>
        <v>37.294173660932216</v>
      </c>
      <c r="G137" s="7">
        <f t="shared" si="2"/>
        <v>1.9941736609322191</v>
      </c>
      <c r="H137" s="1">
        <f t="shared" si="3"/>
        <v>3.2774999999999999</v>
      </c>
      <c r="I137" s="1"/>
      <c r="J137" s="8"/>
    </row>
    <row r="138" spans="2:10" ht="13.2" x14ac:dyDescent="0.25">
      <c r="B138" s="3">
        <v>35.299999999999997</v>
      </c>
      <c r="C138" s="3">
        <v>26</v>
      </c>
      <c r="D138" s="4">
        <f t="shared" si="0"/>
        <v>0.4537856055185257</v>
      </c>
      <c r="E138" s="5">
        <v>33.799999999999997</v>
      </c>
      <c r="F138" s="6">
        <f t="shared" si="1"/>
        <v>37.605945588061381</v>
      </c>
      <c r="G138" s="7">
        <f t="shared" si="2"/>
        <v>2.3059455880613839</v>
      </c>
      <c r="H138" s="1">
        <f t="shared" si="3"/>
        <v>3.6173600000000006</v>
      </c>
      <c r="I138" s="1"/>
      <c r="J138" s="8"/>
    </row>
    <row r="139" spans="2:10" ht="13.2" x14ac:dyDescent="0.25">
      <c r="B139" s="3">
        <v>35.299999999999997</v>
      </c>
      <c r="C139" s="3">
        <v>27</v>
      </c>
      <c r="D139" s="4">
        <f t="shared" si="0"/>
        <v>0.47123889803846897</v>
      </c>
      <c r="E139" s="5">
        <v>33.799999999999997</v>
      </c>
      <c r="F139" s="6">
        <f t="shared" si="1"/>
        <v>37.934626832041388</v>
      </c>
      <c r="G139" s="7">
        <f t="shared" si="2"/>
        <v>2.6346268320413913</v>
      </c>
      <c r="H139" s="1">
        <f t="shared" si="3"/>
        <v>3.9743399999999998</v>
      </c>
      <c r="I139" s="1"/>
      <c r="J139" s="8"/>
    </row>
    <row r="140" spans="2:10" ht="13.2" x14ac:dyDescent="0.25">
      <c r="B140" s="3">
        <v>35.299999999999997</v>
      </c>
      <c r="C140" s="3">
        <v>28</v>
      </c>
      <c r="D140" s="4">
        <f t="shared" si="0"/>
        <v>0.48869219055841229</v>
      </c>
      <c r="E140" s="5">
        <v>33.799999999999997</v>
      </c>
      <c r="F140" s="6">
        <f t="shared" si="1"/>
        <v>38.280867713289517</v>
      </c>
      <c r="G140" s="7">
        <f t="shared" si="2"/>
        <v>2.9808677132895198</v>
      </c>
      <c r="H140" s="1">
        <f t="shared" si="3"/>
        <v>4.348440000000001</v>
      </c>
      <c r="I140" s="1"/>
      <c r="J140" s="8"/>
    </row>
    <row r="141" spans="2:10" ht="13.2" x14ac:dyDescent="0.25">
      <c r="B141" s="3">
        <v>35.299999999999997</v>
      </c>
      <c r="C141" s="3">
        <v>29</v>
      </c>
      <c r="D141" s="4">
        <f t="shared" si="0"/>
        <v>0.50614548307835561</v>
      </c>
      <c r="E141" s="5">
        <v>33.799999999999997</v>
      </c>
      <c r="F141" s="6">
        <f t="shared" si="1"/>
        <v>38.645367494118219</v>
      </c>
      <c r="G141" s="7">
        <f t="shared" si="2"/>
        <v>3.3453674941182214</v>
      </c>
      <c r="H141" s="1">
        <f t="shared" si="3"/>
        <v>4.7396599999999998</v>
      </c>
      <c r="I141" s="1"/>
      <c r="J141" s="8"/>
    </row>
    <row r="142" spans="2:10" ht="13.2" x14ac:dyDescent="0.25">
      <c r="B142" s="3">
        <v>35.700000000000003</v>
      </c>
      <c r="C142" s="3">
        <v>30</v>
      </c>
      <c r="D142" s="4">
        <f t="shared" si="0"/>
        <v>0.52359877559829882</v>
      </c>
      <c r="E142" s="5">
        <v>33.799999999999997</v>
      </c>
      <c r="F142" s="6">
        <f t="shared" si="1"/>
        <v>39.028878197218695</v>
      </c>
      <c r="G142" s="7">
        <f t="shared" si="2"/>
        <v>3.3288781972186925</v>
      </c>
      <c r="H142" s="1">
        <f t="shared" si="3"/>
        <v>5.1479999999999988</v>
      </c>
      <c r="I142" s="1"/>
      <c r="J142" s="8"/>
    </row>
    <row r="143" spans="2:10" ht="13.2" x14ac:dyDescent="0.25">
      <c r="B143" s="3">
        <v>36.1</v>
      </c>
      <c r="C143" s="3">
        <v>31</v>
      </c>
      <c r="D143" s="4">
        <f t="shared" si="0"/>
        <v>0.54105206811824214</v>
      </c>
      <c r="E143" s="5">
        <v>33.799999999999997</v>
      </c>
      <c r="F143" s="6">
        <f t="shared" si="1"/>
        <v>39.432208825878163</v>
      </c>
      <c r="G143" s="7">
        <f t="shared" si="2"/>
        <v>3.3322088258781619</v>
      </c>
      <c r="H143" s="1">
        <f t="shared" si="3"/>
        <v>5.5734599999999999</v>
      </c>
      <c r="I143" s="1"/>
      <c r="J143" s="8"/>
    </row>
    <row r="144" spans="2:10" ht="13.2" x14ac:dyDescent="0.25">
      <c r="B144" s="3">
        <v>36.1</v>
      </c>
      <c r="C144" s="3">
        <v>32</v>
      </c>
      <c r="D144" s="4">
        <f t="shared" si="0"/>
        <v>0.55850536063818546</v>
      </c>
      <c r="E144" s="5">
        <v>33.799999999999997</v>
      </c>
      <c r="F144" s="6">
        <f t="shared" si="1"/>
        <v>39.856230033638859</v>
      </c>
      <c r="G144" s="7">
        <f t="shared" si="2"/>
        <v>3.7562300336388574</v>
      </c>
      <c r="H144" s="1">
        <f t="shared" si="3"/>
        <v>6.0160400000000003</v>
      </c>
      <c r="I144" s="1"/>
      <c r="J144" s="8"/>
    </row>
    <row r="145" spans="2:10" ht="13.2" x14ac:dyDescent="0.25">
      <c r="B145" s="3">
        <v>36.6</v>
      </c>
      <c r="C145" s="3">
        <v>33</v>
      </c>
      <c r="D145" s="4">
        <f t="shared" si="0"/>
        <v>0.57595865315812877</v>
      </c>
      <c r="E145" s="5">
        <v>33.799999999999997</v>
      </c>
      <c r="F145" s="6">
        <f t="shared" si="1"/>
        <v>40.301879297855017</v>
      </c>
      <c r="G145" s="7">
        <f t="shared" si="2"/>
        <v>3.7018792978550152</v>
      </c>
      <c r="H145" s="1">
        <f t="shared" si="3"/>
        <v>6.4757400000000001</v>
      </c>
      <c r="I145" s="1"/>
      <c r="J145" s="8"/>
    </row>
    <row r="146" spans="2:10" ht="13.2" x14ac:dyDescent="0.25">
      <c r="B146" s="3">
        <v>36.6</v>
      </c>
      <c r="C146" s="3">
        <v>34</v>
      </c>
      <c r="D146" s="4">
        <f t="shared" si="0"/>
        <v>0.59341194567807209</v>
      </c>
      <c r="E146" s="5">
        <v>33.799999999999997</v>
      </c>
      <c r="F146" s="6">
        <f t="shared" si="1"/>
        <v>40.770166659432</v>
      </c>
      <c r="G146" s="7">
        <f t="shared" si="2"/>
        <v>4.1701666594319988</v>
      </c>
      <c r="H146" s="1">
        <f t="shared" si="3"/>
        <v>6.9525600000000001</v>
      </c>
      <c r="I146" s="1"/>
      <c r="J146" s="8"/>
    </row>
    <row r="147" spans="2:10" ht="13.2" x14ac:dyDescent="0.25">
      <c r="B147" s="3">
        <v>37</v>
      </c>
      <c r="C147" s="3">
        <v>35</v>
      </c>
      <c r="D147" s="4">
        <f t="shared" si="0"/>
        <v>0.6108652381980153</v>
      </c>
      <c r="E147" s="5">
        <v>33.799999999999997</v>
      </c>
      <c r="F147" s="6">
        <f t="shared" si="1"/>
        <v>41.262181100137212</v>
      </c>
      <c r="G147" s="7">
        <f t="shared" si="2"/>
        <v>4.2621811001372123</v>
      </c>
      <c r="H147" s="1">
        <f t="shared" si="3"/>
        <v>7.4464999999999995</v>
      </c>
      <c r="I147" s="1"/>
      <c r="J147" s="8"/>
    </row>
    <row r="148" spans="2:10" ht="13.2" x14ac:dyDescent="0.25">
      <c r="B148" s="3">
        <v>37.4</v>
      </c>
      <c r="C148" s="3">
        <v>36</v>
      </c>
      <c r="D148" s="4">
        <f t="shared" si="0"/>
        <v>0.62831853071795862</v>
      </c>
      <c r="E148" s="5">
        <v>33.799999999999997</v>
      </c>
      <c r="F148" s="6">
        <f t="shared" si="1"/>
        <v>41.779097639492889</v>
      </c>
      <c r="G148" s="7">
        <f t="shared" si="2"/>
        <v>4.3790976394928904</v>
      </c>
      <c r="H148" s="1">
        <f t="shared" si="3"/>
        <v>7.95756</v>
      </c>
      <c r="I148" s="1"/>
      <c r="J148" s="8"/>
    </row>
    <row r="149" spans="2:10" ht="13.2" x14ac:dyDescent="0.25">
      <c r="B149" s="3">
        <v>37.6</v>
      </c>
      <c r="C149" s="3">
        <v>37</v>
      </c>
      <c r="D149" s="4">
        <f t="shared" si="0"/>
        <v>0.64577182323790194</v>
      </c>
      <c r="E149" s="5">
        <v>33.799999999999997</v>
      </c>
      <c r="F149" s="6">
        <f t="shared" si="1"/>
        <v>42.322185245680423</v>
      </c>
      <c r="G149" s="7">
        <f t="shared" si="2"/>
        <v>4.7221852456804214</v>
      </c>
      <c r="H149" s="1">
        <f t="shared" si="3"/>
        <v>8.4857399999999998</v>
      </c>
      <c r="I149" s="1"/>
      <c r="J149" s="8"/>
    </row>
    <row r="150" spans="2:10" ht="13.2" x14ac:dyDescent="0.25">
      <c r="B150" s="3">
        <v>38.200000000000003</v>
      </c>
      <c r="C150" s="3">
        <v>38</v>
      </c>
      <c r="D150" s="4">
        <f t="shared" si="0"/>
        <v>0.66322511575784515</v>
      </c>
      <c r="E150" s="5">
        <v>33.799999999999997</v>
      </c>
      <c r="F150" s="6">
        <f t="shared" si="1"/>
        <v>42.892815669453157</v>
      </c>
      <c r="G150" s="7">
        <f t="shared" si="2"/>
        <v>4.6928156694531538</v>
      </c>
      <c r="H150" s="1">
        <f t="shared" si="3"/>
        <v>9.0310400000000008</v>
      </c>
      <c r="I150" s="1"/>
      <c r="J150" s="8"/>
    </row>
    <row r="151" spans="2:10" ht="13.2" x14ac:dyDescent="0.25">
      <c r="B151" s="3">
        <v>38.200000000000003</v>
      </c>
      <c r="C151" s="3">
        <v>39</v>
      </c>
      <c r="D151" s="4">
        <f t="shared" si="0"/>
        <v>0.68067840827778847</v>
      </c>
      <c r="E151" s="5">
        <v>33.799999999999997</v>
      </c>
      <c r="F151" s="6">
        <f t="shared" si="1"/>
        <v>43.492473327189053</v>
      </c>
      <c r="G151" s="7">
        <f t="shared" si="2"/>
        <v>5.2924733271890503</v>
      </c>
      <c r="H151" s="1">
        <f t="shared" si="3"/>
        <v>9.5934599999999985</v>
      </c>
      <c r="I151" s="1"/>
      <c r="J151" s="8"/>
    </row>
    <row r="152" spans="2:10" ht="13.2" x14ac:dyDescent="0.25">
      <c r="B152" s="3">
        <v>38.200000000000003</v>
      </c>
      <c r="C152" s="3">
        <v>40</v>
      </c>
      <c r="D152" s="4">
        <f t="shared" si="0"/>
        <v>0.69813170079773179</v>
      </c>
      <c r="E152" s="5">
        <v>33.799999999999997</v>
      </c>
      <c r="F152" s="6">
        <f t="shared" si="1"/>
        <v>44.122766379431013</v>
      </c>
      <c r="G152" s="7">
        <f t="shared" si="2"/>
        <v>5.9227663794310104</v>
      </c>
      <c r="H152" s="1">
        <f t="shared" si="3"/>
        <v>10.173</v>
      </c>
      <c r="I152" s="1"/>
      <c r="J152" s="8"/>
    </row>
    <row r="153" spans="2:10" ht="13.2" x14ac:dyDescent="0.25">
      <c r="B153" s="3">
        <v>38.200000000000003</v>
      </c>
      <c r="C153" s="3">
        <v>41</v>
      </c>
      <c r="D153" s="4">
        <f t="shared" si="0"/>
        <v>0.715584993317675</v>
      </c>
      <c r="E153" s="5">
        <v>33.799999999999997</v>
      </c>
      <c r="F153" s="6">
        <f t="shared" si="1"/>
        <v>44.785439175189815</v>
      </c>
      <c r="G153" s="7">
        <f t="shared" si="2"/>
        <v>6.585439175189812</v>
      </c>
      <c r="H153" s="1">
        <f t="shared" si="3"/>
        <v>10.76966</v>
      </c>
      <c r="I153" s="1"/>
      <c r="J153" s="8"/>
    </row>
    <row r="154" spans="2:10" ht="13.2" x14ac:dyDescent="0.25">
      <c r="B154" s="3">
        <v>38.200000000000003</v>
      </c>
      <c r="C154" s="3">
        <v>42</v>
      </c>
      <c r="D154" s="4">
        <f t="shared" si="0"/>
        <v>0.73303828583761843</v>
      </c>
      <c r="E154" s="5">
        <v>33.799999999999997</v>
      </c>
      <c r="F154" s="6">
        <f t="shared" si="1"/>
        <v>45.482386260695506</v>
      </c>
      <c r="G154" s="7">
        <f t="shared" si="2"/>
        <v>7.2823862606955032</v>
      </c>
      <c r="H154" s="1">
        <f t="shared" si="3"/>
        <v>11.38344</v>
      </c>
      <c r="I154" s="1"/>
      <c r="J154" s="8"/>
    </row>
    <row r="155" spans="2:10" ht="13.2" x14ac:dyDescent="0.25">
      <c r="B155" s="3">
        <v>38.200000000000003</v>
      </c>
      <c r="C155" s="3">
        <v>43</v>
      </c>
      <c r="D155" s="4">
        <f t="shared" si="0"/>
        <v>0.75049157835756164</v>
      </c>
      <c r="E155" s="5">
        <v>33.799999999999997</v>
      </c>
      <c r="F155" s="6">
        <f t="shared" si="1"/>
        <v>46.215668185132515</v>
      </c>
      <c r="G155" s="7">
        <f t="shared" si="2"/>
        <v>8.0156681851325118</v>
      </c>
      <c r="H155" s="1">
        <f t="shared" si="3"/>
        <v>12.014340000000001</v>
      </c>
      <c r="I155" s="1"/>
      <c r="J155" s="8"/>
    </row>
    <row r="156" spans="2:10" ht="13.2" x14ac:dyDescent="0.25">
      <c r="B156" s="3">
        <v>38.200000000000003</v>
      </c>
      <c r="C156" s="3">
        <v>44</v>
      </c>
      <c r="D156" s="4">
        <f t="shared" si="0"/>
        <v>0.76794487087750496</v>
      </c>
      <c r="E156" s="5">
        <v>33.799999999999997</v>
      </c>
      <c r="F156" s="6">
        <f t="shared" si="1"/>
        <v>46.987529376363739</v>
      </c>
      <c r="G156" s="7">
        <f t="shared" si="2"/>
        <v>8.7875293763637359</v>
      </c>
      <c r="H156" s="1">
        <f t="shared" si="3"/>
        <v>12.66236</v>
      </c>
      <c r="I156" s="1"/>
      <c r="J156" s="8"/>
    </row>
    <row r="157" spans="2:10" ht="13.2" x14ac:dyDescent="0.25">
      <c r="B157" s="3">
        <v>38.200000000000003</v>
      </c>
      <c r="C157" s="3">
        <v>45</v>
      </c>
      <c r="D157" s="4">
        <f t="shared" si="0"/>
        <v>0.78539816339744828</v>
      </c>
      <c r="E157" s="5">
        <v>33.799999999999997</v>
      </c>
      <c r="F157" s="6">
        <f t="shared" si="1"/>
        <v>47.800418408210604</v>
      </c>
      <c r="G157" s="7">
        <f t="shared" si="2"/>
        <v>9.6004184082106008</v>
      </c>
      <c r="H157" s="1">
        <f t="shared" si="3"/>
        <v>13.327500000000001</v>
      </c>
      <c r="I157" s="1"/>
      <c r="J157" s="8"/>
    </row>
    <row r="158" spans="2:10" ht="13.2" x14ac:dyDescent="0.25">
      <c r="B158" s="3">
        <v>42</v>
      </c>
      <c r="C158" s="3">
        <v>0</v>
      </c>
      <c r="D158" s="4">
        <f t="shared" si="0"/>
        <v>0</v>
      </c>
      <c r="E158" s="5">
        <v>42</v>
      </c>
      <c r="F158" s="6">
        <f t="shared" si="1"/>
        <v>42</v>
      </c>
      <c r="G158" s="7">
        <f t="shared" si="2"/>
        <v>0</v>
      </c>
      <c r="H158" s="1">
        <f t="shared" si="3"/>
        <v>0.34499999999999997</v>
      </c>
      <c r="I158" s="1"/>
      <c r="J158" s="8"/>
    </row>
    <row r="159" spans="2:10" ht="13.2" x14ac:dyDescent="0.25">
      <c r="B159" s="3">
        <v>42</v>
      </c>
      <c r="C159" s="3">
        <v>1</v>
      </c>
      <c r="D159" s="4">
        <f t="shared" si="0"/>
        <v>1.7453292519943295E-2</v>
      </c>
      <c r="E159" s="5">
        <v>42</v>
      </c>
      <c r="F159" s="6">
        <f t="shared" si="1"/>
        <v>42.006397777844121</v>
      </c>
      <c r="G159" s="7">
        <f t="shared" si="2"/>
        <v>6.3977778441213218E-3</v>
      </c>
      <c r="H159" s="1">
        <f t="shared" si="3"/>
        <v>0.25685999999999998</v>
      </c>
      <c r="I159" s="1"/>
      <c r="J159" s="8"/>
    </row>
    <row r="160" spans="2:10" ht="13.2" x14ac:dyDescent="0.25">
      <c r="B160" s="3">
        <v>42.4</v>
      </c>
      <c r="C160" s="3">
        <v>2</v>
      </c>
      <c r="D160" s="4">
        <f t="shared" si="0"/>
        <v>3.4906585039886591E-2</v>
      </c>
      <c r="E160" s="5">
        <v>42</v>
      </c>
      <c r="F160" s="6">
        <f t="shared" si="1"/>
        <v>42.025600860550512</v>
      </c>
      <c r="G160" s="7">
        <f t="shared" si="2"/>
        <v>-0.374399139449487</v>
      </c>
      <c r="H160" s="1">
        <f t="shared" si="3"/>
        <v>0.18583999999999998</v>
      </c>
      <c r="I160" s="1"/>
      <c r="J160" s="8"/>
    </row>
    <row r="161" spans="2:10" ht="13.2" x14ac:dyDescent="0.25">
      <c r="B161" s="3">
        <v>42.5</v>
      </c>
      <c r="C161" s="3">
        <v>3</v>
      </c>
      <c r="D161" s="4">
        <f t="shared" si="0"/>
        <v>5.2359877559829883E-2</v>
      </c>
      <c r="E161" s="5">
        <v>42</v>
      </c>
      <c r="F161" s="6">
        <f t="shared" si="1"/>
        <v>42.05763853191268</v>
      </c>
      <c r="G161" s="7">
        <f t="shared" si="2"/>
        <v>-0.44236146808732002</v>
      </c>
      <c r="H161" s="1">
        <f t="shared" si="3"/>
        <v>0.13194</v>
      </c>
      <c r="I161" s="1"/>
      <c r="J161" s="8"/>
    </row>
    <row r="162" spans="2:10" ht="13.2" x14ac:dyDescent="0.25">
      <c r="B162" s="3">
        <v>42.2</v>
      </c>
      <c r="C162" s="3">
        <v>4</v>
      </c>
      <c r="D162" s="4">
        <f t="shared" si="0"/>
        <v>6.9813170079773182E-2</v>
      </c>
      <c r="E162" s="5">
        <v>42</v>
      </c>
      <c r="F162" s="6">
        <f t="shared" si="1"/>
        <v>42.102559719409228</v>
      </c>
      <c r="G162" s="7">
        <f t="shared" si="2"/>
        <v>-9.7440280590774364E-2</v>
      </c>
      <c r="H162" s="1">
        <f t="shared" si="3"/>
        <v>9.5159999999999995E-2</v>
      </c>
      <c r="I162" s="1"/>
      <c r="J162" s="8"/>
    </row>
    <row r="163" spans="2:10" ht="13.2" x14ac:dyDescent="0.25">
      <c r="B163" s="3">
        <v>42.5</v>
      </c>
      <c r="C163" s="3">
        <v>5</v>
      </c>
      <c r="D163" s="4">
        <f t="shared" si="0"/>
        <v>8.7266462599716474E-2</v>
      </c>
      <c r="E163" s="5">
        <v>42</v>
      </c>
      <c r="F163" s="6">
        <f t="shared" si="1"/>
        <v>42.16043317682059</v>
      </c>
      <c r="G163" s="7">
        <f t="shared" si="2"/>
        <v>-0.33956682317941045</v>
      </c>
      <c r="H163" s="1">
        <f t="shared" si="3"/>
        <v>7.5499999999999984E-2</v>
      </c>
      <c r="I163" s="1"/>
      <c r="J163" s="8"/>
    </row>
    <row r="164" spans="2:10" ht="13.2" x14ac:dyDescent="0.25">
      <c r="B164" s="3">
        <v>42.5</v>
      </c>
      <c r="C164" s="3">
        <v>6</v>
      </c>
      <c r="D164" s="4">
        <f t="shared" si="0"/>
        <v>0.10471975511965977</v>
      </c>
      <c r="E164" s="5">
        <v>42</v>
      </c>
      <c r="F164" s="6">
        <f t="shared" si="1"/>
        <v>42.23134774166769</v>
      </c>
      <c r="G164" s="7">
        <f t="shared" si="2"/>
        <v>-0.26865225833230966</v>
      </c>
      <c r="H164" s="1">
        <f t="shared" si="3"/>
        <v>7.2960000000000025E-2</v>
      </c>
      <c r="I164" s="1"/>
      <c r="J164" s="8"/>
    </row>
    <row r="165" spans="2:10" ht="13.2" x14ac:dyDescent="0.25">
      <c r="B165" s="3">
        <v>42.5</v>
      </c>
      <c r="C165" s="3">
        <v>7</v>
      </c>
      <c r="D165" s="4">
        <f t="shared" si="0"/>
        <v>0.12217304763960307</v>
      </c>
      <c r="E165" s="5">
        <v>42</v>
      </c>
      <c r="F165" s="6">
        <f t="shared" si="1"/>
        <v>42.31541266927163</v>
      </c>
      <c r="G165" s="7">
        <f t="shared" si="2"/>
        <v>-0.18458733072836964</v>
      </c>
      <c r="H165" s="1">
        <f t="shared" si="3"/>
        <v>8.7540000000000062E-2</v>
      </c>
      <c r="I165" s="1"/>
      <c r="J165" s="8"/>
    </row>
    <row r="166" spans="2:10" ht="13.2" x14ac:dyDescent="0.25">
      <c r="B166" s="3">
        <v>42.5</v>
      </c>
      <c r="C166" s="3">
        <v>8</v>
      </c>
      <c r="D166" s="4">
        <f t="shared" si="0"/>
        <v>0.13962634015954636</v>
      </c>
      <c r="E166" s="5">
        <v>42</v>
      </c>
      <c r="F166" s="6">
        <f t="shared" si="1"/>
        <v>42.412758045781956</v>
      </c>
      <c r="G166" s="7">
        <f t="shared" si="2"/>
        <v>-8.7241954218043816E-2</v>
      </c>
      <c r="H166" s="1">
        <f t="shared" si="3"/>
        <v>0.11924000000000001</v>
      </c>
      <c r="I166" s="1"/>
      <c r="J166" s="8"/>
    </row>
    <row r="167" spans="2:10" ht="13.2" x14ac:dyDescent="0.25">
      <c r="B167" s="3">
        <v>42.5</v>
      </c>
      <c r="C167" s="3">
        <v>9</v>
      </c>
      <c r="D167" s="4">
        <f t="shared" si="0"/>
        <v>0.15707963267948966</v>
      </c>
      <c r="E167" s="5">
        <v>42</v>
      </c>
      <c r="F167" s="6">
        <f t="shared" si="1"/>
        <v>42.523535283096123</v>
      </c>
      <c r="G167" s="7">
        <f t="shared" si="2"/>
        <v>2.3535283096123294E-2</v>
      </c>
      <c r="H167" s="1">
        <f t="shared" si="3"/>
        <v>0.16805999999999999</v>
      </c>
      <c r="I167" s="1"/>
      <c r="J167" s="8"/>
    </row>
    <row r="168" spans="2:10" ht="13.2" x14ac:dyDescent="0.25">
      <c r="B168" s="3">
        <v>42.5</v>
      </c>
      <c r="C168" s="3">
        <v>10</v>
      </c>
      <c r="D168" s="4">
        <f t="shared" si="0"/>
        <v>0.17453292519943295</v>
      </c>
      <c r="E168" s="5">
        <v>42</v>
      </c>
      <c r="F168" s="6">
        <f t="shared" si="1"/>
        <v>42.647917699201294</v>
      </c>
      <c r="G168" s="7">
        <f t="shared" si="2"/>
        <v>0.14791769920129383</v>
      </c>
      <c r="H168" s="1">
        <f t="shared" si="3"/>
        <v>0.23399999999999999</v>
      </c>
      <c r="I168" s="1"/>
      <c r="J168" s="8"/>
    </row>
    <row r="169" spans="2:10" ht="13.2" x14ac:dyDescent="0.25">
      <c r="B169" s="3">
        <v>42.5</v>
      </c>
      <c r="C169" s="3">
        <v>11</v>
      </c>
      <c r="D169" s="4">
        <f t="shared" si="0"/>
        <v>0.19198621771937624</v>
      </c>
      <c r="E169" s="5">
        <v>42</v>
      </c>
      <c r="F169" s="6">
        <f t="shared" si="1"/>
        <v>42.786101188118998</v>
      </c>
      <c r="G169" s="7">
        <f t="shared" si="2"/>
        <v>0.2861011881189981</v>
      </c>
      <c r="H169" s="1">
        <f t="shared" si="3"/>
        <v>0.31706000000000012</v>
      </c>
      <c r="I169" s="1"/>
      <c r="J169" s="8"/>
    </row>
    <row r="170" spans="2:10" ht="13.2" x14ac:dyDescent="0.25">
      <c r="B170" s="3">
        <v>42.5</v>
      </c>
      <c r="C170" s="3">
        <v>12</v>
      </c>
      <c r="D170" s="4">
        <f t="shared" si="0"/>
        <v>0.20943951023931953</v>
      </c>
      <c r="E170" s="5">
        <v>42</v>
      </c>
      <c r="F170" s="6">
        <f t="shared" si="1"/>
        <v>42.938304984331225</v>
      </c>
      <c r="G170" s="7">
        <f t="shared" si="2"/>
        <v>0.438304984331225</v>
      </c>
      <c r="H170" s="1">
        <f t="shared" si="3"/>
        <v>0.41724000000000006</v>
      </c>
      <c r="I170" s="1"/>
      <c r="J170" s="8"/>
    </row>
    <row r="171" spans="2:10" ht="13.2" x14ac:dyDescent="0.25">
      <c r="B171" s="3">
        <v>42.5</v>
      </c>
      <c r="C171" s="3">
        <v>13</v>
      </c>
      <c r="D171" s="4">
        <f t="shared" si="0"/>
        <v>0.22689280275926285</v>
      </c>
      <c r="E171" s="5">
        <v>42</v>
      </c>
      <c r="F171" s="6">
        <f t="shared" si="1"/>
        <v>43.104772527322446</v>
      </c>
      <c r="G171" s="7">
        <f t="shared" si="2"/>
        <v>0.6047725273224458</v>
      </c>
      <c r="H171" s="1">
        <f t="shared" si="3"/>
        <v>0.53454000000000024</v>
      </c>
      <c r="I171" s="1"/>
      <c r="J171" s="8"/>
    </row>
    <row r="172" spans="2:10" ht="13.2" x14ac:dyDescent="0.25">
      <c r="B172" s="3">
        <v>42.4</v>
      </c>
      <c r="C172" s="3">
        <v>14</v>
      </c>
      <c r="D172" s="4">
        <f t="shared" si="0"/>
        <v>0.24434609527920614</v>
      </c>
      <c r="E172" s="5">
        <v>42</v>
      </c>
      <c r="F172" s="6">
        <f t="shared" si="1"/>
        <v>43.285772432695723</v>
      </c>
      <c r="G172" s="7">
        <f t="shared" si="2"/>
        <v>0.88577243269572392</v>
      </c>
      <c r="H172" s="1">
        <f t="shared" si="3"/>
        <v>0.66896000000000022</v>
      </c>
      <c r="I172" s="1"/>
      <c r="J172" s="8"/>
    </row>
    <row r="173" spans="2:10" ht="13.2" x14ac:dyDescent="0.25">
      <c r="B173" s="3">
        <v>42.9</v>
      </c>
      <c r="C173" s="3">
        <v>15</v>
      </c>
      <c r="D173" s="4">
        <f t="shared" si="0"/>
        <v>0.26179938779914941</v>
      </c>
      <c r="E173" s="5">
        <v>42</v>
      </c>
      <c r="F173" s="6">
        <f t="shared" si="1"/>
        <v>43.481599577223484</v>
      </c>
      <c r="G173" s="7">
        <f t="shared" si="2"/>
        <v>0.58159957722348565</v>
      </c>
      <c r="H173" s="1">
        <f t="shared" si="3"/>
        <v>0.82049999999999979</v>
      </c>
      <c r="I173" s="1"/>
      <c r="J173" s="8"/>
    </row>
    <row r="174" spans="2:10" ht="13.2" x14ac:dyDescent="0.25">
      <c r="B174" s="3">
        <v>42.9</v>
      </c>
      <c r="C174" s="3">
        <v>16</v>
      </c>
      <c r="D174" s="4">
        <f t="shared" si="0"/>
        <v>0.27925268031909273</v>
      </c>
      <c r="E174" s="5">
        <v>42</v>
      </c>
      <c r="F174" s="6">
        <f t="shared" si="1"/>
        <v>43.692576306187284</v>
      </c>
      <c r="G174" s="7">
        <f t="shared" si="2"/>
        <v>0.7925763061872857</v>
      </c>
      <c r="H174" s="1">
        <f t="shared" si="3"/>
        <v>0.98916000000000004</v>
      </c>
      <c r="I174" s="1"/>
      <c r="J174" s="8"/>
    </row>
    <row r="175" spans="2:10" ht="13.2" x14ac:dyDescent="0.25">
      <c r="B175" s="3">
        <v>42.9</v>
      </c>
      <c r="C175" s="3">
        <v>17</v>
      </c>
      <c r="D175" s="4">
        <f t="shared" si="0"/>
        <v>0.29670597283903605</v>
      </c>
      <c r="E175" s="5">
        <v>42</v>
      </c>
      <c r="F175" s="6">
        <f t="shared" si="1"/>
        <v>43.919053772460217</v>
      </c>
      <c r="G175" s="7">
        <f t="shared" si="2"/>
        <v>1.019053772460218</v>
      </c>
      <c r="H175" s="1">
        <f t="shared" si="3"/>
        <v>1.1749400000000001</v>
      </c>
      <c r="I175" s="1"/>
      <c r="J175" s="8"/>
    </row>
    <row r="176" spans="2:10" ht="13.2" x14ac:dyDescent="0.25">
      <c r="B176" s="3">
        <v>42.9</v>
      </c>
      <c r="C176" s="3">
        <v>18</v>
      </c>
      <c r="D176" s="4">
        <f t="shared" si="0"/>
        <v>0.31415926535897931</v>
      </c>
      <c r="E176" s="5">
        <v>42</v>
      </c>
      <c r="F176" s="6">
        <f t="shared" si="1"/>
        <v>44.161413418007221</v>
      </c>
      <c r="G176" s="7">
        <f t="shared" si="2"/>
        <v>1.2614134180072227</v>
      </c>
      <c r="H176" s="1">
        <f t="shared" si="3"/>
        <v>1.37784</v>
      </c>
      <c r="I176" s="1"/>
      <c r="J176" s="8"/>
    </row>
    <row r="177" spans="2:10" ht="13.2" x14ac:dyDescent="0.25">
      <c r="B177" s="3">
        <v>42.9</v>
      </c>
      <c r="C177" s="3">
        <v>19</v>
      </c>
      <c r="D177" s="4">
        <f t="shared" si="0"/>
        <v>0.33161255787892258</v>
      </c>
      <c r="E177" s="5">
        <v>42</v>
      </c>
      <c r="F177" s="6">
        <f t="shared" si="1"/>
        <v>44.420068609840165</v>
      </c>
      <c r="G177" s="7">
        <f t="shared" si="2"/>
        <v>1.5200686098401661</v>
      </c>
      <c r="H177" s="1">
        <f t="shared" si="3"/>
        <v>1.5978600000000001</v>
      </c>
      <c r="I177" s="1"/>
      <c r="J177" s="8"/>
    </row>
    <row r="178" spans="2:10" ht="13.2" x14ac:dyDescent="0.25">
      <c r="B178" s="3">
        <v>42.9</v>
      </c>
      <c r="C178" s="3">
        <v>20</v>
      </c>
      <c r="D178" s="4">
        <f t="shared" si="0"/>
        <v>0.3490658503988659</v>
      </c>
      <c r="E178" s="5">
        <v>42</v>
      </c>
      <c r="F178" s="6">
        <f t="shared" si="1"/>
        <v>44.695466443988309</v>
      </c>
      <c r="G178" s="7">
        <f t="shared" si="2"/>
        <v>1.7954664439883103</v>
      </c>
      <c r="H178" s="1">
        <f t="shared" si="3"/>
        <v>1.835</v>
      </c>
      <c r="I178" s="1"/>
      <c r="J178" s="8"/>
    </row>
    <row r="179" spans="2:10" ht="13.2" x14ac:dyDescent="0.25">
      <c r="B179" s="3">
        <v>42.9</v>
      </c>
      <c r="C179" s="3">
        <v>21</v>
      </c>
      <c r="D179" s="4">
        <f t="shared" si="0"/>
        <v>0.36651914291880922</v>
      </c>
      <c r="E179" s="5">
        <v>42</v>
      </c>
      <c r="F179" s="6">
        <f t="shared" si="1"/>
        <v>44.98808973275522</v>
      </c>
      <c r="G179" s="7">
        <f t="shared" si="2"/>
        <v>2.0880897327552219</v>
      </c>
      <c r="H179" s="1">
        <f t="shared" si="3"/>
        <v>2.0892600000000003</v>
      </c>
      <c r="I179" s="1"/>
      <c r="J179" s="8"/>
    </row>
    <row r="180" spans="2:10" ht="13.2" x14ac:dyDescent="0.25">
      <c r="B180" s="3">
        <v>43.3</v>
      </c>
      <c r="C180" s="3">
        <v>22</v>
      </c>
      <c r="D180" s="4">
        <f t="shared" si="0"/>
        <v>0.38397243543875248</v>
      </c>
      <c r="E180" s="5">
        <v>42</v>
      </c>
      <c r="F180" s="6">
        <f t="shared" si="1"/>
        <v>45.298459192458502</v>
      </c>
      <c r="G180" s="7">
        <f t="shared" si="2"/>
        <v>1.9984591924585047</v>
      </c>
      <c r="H180" s="1">
        <f t="shared" si="3"/>
        <v>2.3606400000000001</v>
      </c>
      <c r="I180" s="1"/>
      <c r="J180" s="8"/>
    </row>
    <row r="181" spans="2:10" ht="13.2" x14ac:dyDescent="0.25">
      <c r="B181" s="3">
        <v>43.3</v>
      </c>
      <c r="C181" s="3">
        <v>23</v>
      </c>
      <c r="D181" s="4">
        <f t="shared" si="0"/>
        <v>0.40142572795869574</v>
      </c>
      <c r="E181" s="5">
        <v>42</v>
      </c>
      <c r="F181" s="6">
        <f t="shared" si="1"/>
        <v>45.627135851022437</v>
      </c>
      <c r="G181" s="7">
        <f t="shared" si="2"/>
        <v>2.3271358510224402</v>
      </c>
      <c r="H181" s="1">
        <f t="shared" si="3"/>
        <v>2.6491400000000001</v>
      </c>
      <c r="I181" s="1"/>
      <c r="J181" s="8"/>
    </row>
    <row r="182" spans="2:10" ht="13.2" x14ac:dyDescent="0.25">
      <c r="B182" s="3">
        <v>43.3</v>
      </c>
      <c r="C182" s="3">
        <v>24</v>
      </c>
      <c r="D182" s="4">
        <f t="shared" si="0"/>
        <v>0.41887902047863906</v>
      </c>
      <c r="E182" s="5">
        <v>42</v>
      </c>
      <c r="F182" s="6">
        <f t="shared" si="1"/>
        <v>45.974723697253964</v>
      </c>
      <c r="G182" s="7">
        <f t="shared" si="2"/>
        <v>2.6747236972539667</v>
      </c>
      <c r="H182" s="1">
        <f t="shared" si="3"/>
        <v>2.9547600000000003</v>
      </c>
      <c r="I182" s="1"/>
      <c r="J182" s="8"/>
    </row>
    <row r="183" spans="2:10" ht="13.2" x14ac:dyDescent="0.25">
      <c r="B183" s="3">
        <v>43.3</v>
      </c>
      <c r="C183" s="3">
        <v>25</v>
      </c>
      <c r="D183" s="4">
        <f t="shared" si="0"/>
        <v>0.43633231299858238</v>
      </c>
      <c r="E183" s="5">
        <v>42</v>
      </c>
      <c r="F183" s="6">
        <f t="shared" si="1"/>
        <v>46.341872596424658</v>
      </c>
      <c r="G183" s="7">
        <f t="shared" si="2"/>
        <v>3.0418725964246605</v>
      </c>
      <c r="H183" s="1">
        <f t="shared" si="3"/>
        <v>3.2774999999999999</v>
      </c>
      <c r="I183" s="1"/>
      <c r="J183" s="8"/>
    </row>
    <row r="184" spans="2:10" ht="13.2" x14ac:dyDescent="0.25">
      <c r="B184" s="3">
        <v>43.3</v>
      </c>
      <c r="C184" s="3">
        <v>26</v>
      </c>
      <c r="D184" s="4">
        <f t="shared" si="0"/>
        <v>0.4537856055185257</v>
      </c>
      <c r="E184" s="5">
        <v>42</v>
      </c>
      <c r="F184" s="6">
        <f t="shared" si="1"/>
        <v>46.729281499957935</v>
      </c>
      <c r="G184" s="7">
        <f t="shared" si="2"/>
        <v>3.4292814999579377</v>
      </c>
      <c r="H184" s="1">
        <f t="shared" si="3"/>
        <v>3.6173600000000006</v>
      </c>
      <c r="I184" s="1"/>
      <c r="J184" s="8"/>
    </row>
    <row r="185" spans="2:10" ht="13.2" x14ac:dyDescent="0.25">
      <c r="B185" s="3">
        <v>43.7</v>
      </c>
      <c r="C185" s="3">
        <v>27</v>
      </c>
      <c r="D185" s="4">
        <f t="shared" si="0"/>
        <v>0.47123889803846897</v>
      </c>
      <c r="E185" s="5">
        <v>42</v>
      </c>
      <c r="F185" s="6">
        <f t="shared" si="1"/>
        <v>47.137701980643151</v>
      </c>
      <c r="G185" s="7">
        <f t="shared" si="2"/>
        <v>3.4377019806431477</v>
      </c>
      <c r="H185" s="1">
        <f t="shared" si="3"/>
        <v>3.9743399999999998</v>
      </c>
      <c r="I185" s="1"/>
      <c r="J185" s="8"/>
    </row>
    <row r="186" spans="2:10" ht="13.2" x14ac:dyDescent="0.25">
      <c r="B186" s="3">
        <v>43.7</v>
      </c>
      <c r="C186" s="3">
        <v>28</v>
      </c>
      <c r="D186" s="4">
        <f t="shared" si="0"/>
        <v>0.48869219055841229</v>
      </c>
      <c r="E186" s="5">
        <v>42</v>
      </c>
      <c r="F186" s="6">
        <f t="shared" si="1"/>
        <v>47.567942128939642</v>
      </c>
      <c r="G186" s="7">
        <f t="shared" si="2"/>
        <v>3.8679421289396387</v>
      </c>
      <c r="H186" s="1">
        <f t="shared" si="3"/>
        <v>4.348440000000001</v>
      </c>
      <c r="I186" s="1"/>
      <c r="J186" s="8"/>
    </row>
    <row r="187" spans="2:10" ht="13.2" x14ac:dyDescent="0.25">
      <c r="B187" s="3">
        <v>43.9</v>
      </c>
      <c r="C187" s="3">
        <v>29</v>
      </c>
      <c r="D187" s="4">
        <f t="shared" si="0"/>
        <v>0.50614548307835561</v>
      </c>
      <c r="E187" s="5">
        <v>42</v>
      </c>
      <c r="F187" s="6">
        <f t="shared" si="1"/>
        <v>48.020870850679444</v>
      </c>
      <c r="G187" s="7">
        <f t="shared" si="2"/>
        <v>4.1208708506794451</v>
      </c>
      <c r="H187" s="1">
        <f t="shared" si="3"/>
        <v>4.7396599999999998</v>
      </c>
      <c r="I187" s="1"/>
      <c r="J187" s="8"/>
    </row>
    <row r="188" spans="2:10" ht="13.2" x14ac:dyDescent="0.25">
      <c r="B188" s="3">
        <v>43.9</v>
      </c>
      <c r="C188" s="3">
        <v>30</v>
      </c>
      <c r="D188" s="4">
        <f t="shared" si="0"/>
        <v>0.52359877559829882</v>
      </c>
      <c r="E188" s="5">
        <v>42</v>
      </c>
      <c r="F188" s="6">
        <f t="shared" si="1"/>
        <v>48.497422611928563</v>
      </c>
      <c r="G188" s="7">
        <f t="shared" si="2"/>
        <v>4.5974226119285646</v>
      </c>
      <c r="H188" s="1">
        <f t="shared" si="3"/>
        <v>5.1479999999999988</v>
      </c>
      <c r="I188" s="1"/>
      <c r="J188" s="8"/>
    </row>
    <row r="189" spans="2:10" ht="13.2" x14ac:dyDescent="0.25">
      <c r="B189" s="3">
        <v>43.9</v>
      </c>
      <c r="C189" s="3">
        <v>31</v>
      </c>
      <c r="D189" s="4">
        <f t="shared" si="0"/>
        <v>0.54105206811824214</v>
      </c>
      <c r="E189" s="5">
        <v>42</v>
      </c>
      <c r="F189" s="6">
        <f t="shared" si="1"/>
        <v>48.998602683043877</v>
      </c>
      <c r="G189" s="7">
        <f t="shared" si="2"/>
        <v>5.0986026830438789</v>
      </c>
      <c r="H189" s="1">
        <f t="shared" si="3"/>
        <v>5.5734599999999999</v>
      </c>
      <c r="I189" s="1"/>
      <c r="J189" s="8"/>
    </row>
    <row r="190" spans="2:10" ht="13.2" x14ac:dyDescent="0.25">
      <c r="B190" s="3">
        <v>44.5</v>
      </c>
      <c r="C190" s="3">
        <v>32</v>
      </c>
      <c r="D190" s="4">
        <f t="shared" si="0"/>
        <v>0.55850536063818546</v>
      </c>
      <c r="E190" s="5">
        <v>42</v>
      </c>
      <c r="F190" s="6">
        <f t="shared" si="1"/>
        <v>49.52549294120805</v>
      </c>
      <c r="G190" s="7">
        <f t="shared" si="2"/>
        <v>5.02549294120805</v>
      </c>
      <c r="H190" s="1">
        <f t="shared" si="3"/>
        <v>6.0160400000000003</v>
      </c>
      <c r="I190" s="1"/>
      <c r="J190" s="8"/>
    </row>
    <row r="191" spans="2:10" ht="13.2" x14ac:dyDescent="0.25">
      <c r="B191" s="3">
        <v>44.6</v>
      </c>
      <c r="C191" s="3">
        <v>33</v>
      </c>
      <c r="D191" s="4">
        <f t="shared" si="0"/>
        <v>0.57595865315812877</v>
      </c>
      <c r="E191" s="5">
        <v>42</v>
      </c>
      <c r="F191" s="6">
        <f t="shared" si="1"/>
        <v>50.079258299109789</v>
      </c>
      <c r="G191" s="7">
        <f t="shared" si="2"/>
        <v>5.4792582991097873</v>
      </c>
      <c r="H191" s="1">
        <f t="shared" si="3"/>
        <v>6.4757400000000001</v>
      </c>
      <c r="I191" s="1"/>
      <c r="J191" s="8"/>
    </row>
    <row r="192" spans="2:10" ht="13.2" x14ac:dyDescent="0.25">
      <c r="B192" s="3">
        <v>44.7</v>
      </c>
      <c r="C192" s="3">
        <v>34</v>
      </c>
      <c r="D192" s="4">
        <f t="shared" si="0"/>
        <v>0.59341194567807209</v>
      </c>
      <c r="E192" s="5">
        <v>42</v>
      </c>
      <c r="F192" s="6">
        <f t="shared" si="1"/>
        <v>50.661153837164029</v>
      </c>
      <c r="G192" s="7">
        <f t="shared" si="2"/>
        <v>5.9611538371640265</v>
      </c>
      <c r="H192" s="1">
        <f t="shared" si="3"/>
        <v>6.9525600000000001</v>
      </c>
      <c r="I192" s="1"/>
      <c r="J192" s="8"/>
    </row>
    <row r="193" spans="2:10" ht="13.2" x14ac:dyDescent="0.25">
      <c r="B193" s="3">
        <v>45.4</v>
      </c>
      <c r="C193" s="3">
        <v>35</v>
      </c>
      <c r="D193" s="4">
        <f t="shared" si="0"/>
        <v>0.6108652381980153</v>
      </c>
      <c r="E193" s="5">
        <v>42</v>
      </c>
      <c r="F193" s="6">
        <f t="shared" si="1"/>
        <v>51.272532727981151</v>
      </c>
      <c r="G193" s="7">
        <f t="shared" si="2"/>
        <v>5.8725327279811523</v>
      </c>
      <c r="H193" s="1">
        <f t="shared" si="3"/>
        <v>7.4464999999999995</v>
      </c>
      <c r="I193" s="1"/>
      <c r="J193" s="8"/>
    </row>
    <row r="194" spans="2:10" ht="13.2" x14ac:dyDescent="0.25">
      <c r="B194" s="3">
        <v>45.5</v>
      </c>
      <c r="C194" s="3">
        <v>36</v>
      </c>
      <c r="D194" s="4">
        <f t="shared" si="0"/>
        <v>0.62831853071795862</v>
      </c>
      <c r="E194" s="5">
        <v>42</v>
      </c>
      <c r="F194" s="6">
        <f t="shared" si="1"/>
        <v>51.914855054991165</v>
      </c>
      <c r="G194" s="7">
        <f t="shared" si="2"/>
        <v>6.4148550549911647</v>
      </c>
      <c r="H194" s="1">
        <f t="shared" si="3"/>
        <v>7.95756</v>
      </c>
      <c r="I194" s="1"/>
      <c r="J194" s="8"/>
    </row>
    <row r="195" spans="2:10" ht="13.2" x14ac:dyDescent="0.25">
      <c r="B195" s="3">
        <v>46.2</v>
      </c>
      <c r="C195" s="3">
        <v>37</v>
      </c>
      <c r="D195" s="4">
        <f t="shared" si="0"/>
        <v>0.64577182323790194</v>
      </c>
      <c r="E195" s="5">
        <v>42</v>
      </c>
      <c r="F195" s="6">
        <f t="shared" si="1"/>
        <v>52.589697642561482</v>
      </c>
      <c r="G195" s="7">
        <f t="shared" si="2"/>
        <v>6.3896976425614795</v>
      </c>
      <c r="H195" s="1">
        <f t="shared" si="3"/>
        <v>8.4857399999999998</v>
      </c>
      <c r="I195" s="1"/>
      <c r="J195" s="8"/>
    </row>
    <row r="196" spans="2:10" ht="13.2" x14ac:dyDescent="0.25">
      <c r="B196" s="3">
        <v>47.1</v>
      </c>
      <c r="C196" s="3">
        <v>38</v>
      </c>
      <c r="D196" s="4">
        <f t="shared" si="0"/>
        <v>0.66322511575784515</v>
      </c>
      <c r="E196" s="5">
        <v>42</v>
      </c>
      <c r="F196" s="6">
        <f t="shared" si="1"/>
        <v>53.298765033048305</v>
      </c>
      <c r="G196" s="7">
        <f t="shared" si="2"/>
        <v>6.1987650330483035</v>
      </c>
      <c r="H196" s="1">
        <f t="shared" si="3"/>
        <v>9.0310400000000008</v>
      </c>
      <c r="I196" s="1"/>
      <c r="J196" s="8"/>
    </row>
    <row r="197" spans="2:10" ht="13.2" x14ac:dyDescent="0.25">
      <c r="B197" s="3">
        <v>47.1</v>
      </c>
      <c r="C197" s="3">
        <v>39</v>
      </c>
      <c r="D197" s="4">
        <f t="shared" si="0"/>
        <v>0.68067840827778847</v>
      </c>
      <c r="E197" s="5">
        <v>42</v>
      </c>
      <c r="F197" s="6">
        <f t="shared" si="1"/>
        <v>54.043901767513027</v>
      </c>
      <c r="G197" s="7">
        <f t="shared" si="2"/>
        <v>6.9439017675130259</v>
      </c>
      <c r="H197" s="1">
        <f t="shared" si="3"/>
        <v>9.5934599999999985</v>
      </c>
      <c r="I197" s="1"/>
      <c r="J197" s="8"/>
    </row>
    <row r="198" spans="2:10" ht="13.2" x14ac:dyDescent="0.25">
      <c r="B198" s="3">
        <v>47.1</v>
      </c>
      <c r="C198" s="3">
        <v>40</v>
      </c>
      <c r="D198" s="4">
        <f t="shared" si="0"/>
        <v>0.69813170079773179</v>
      </c>
      <c r="E198" s="5">
        <v>42</v>
      </c>
      <c r="F198" s="6">
        <f t="shared" si="1"/>
        <v>54.827106151955704</v>
      </c>
      <c r="G198" s="7">
        <f t="shared" si="2"/>
        <v>7.7271061519557023</v>
      </c>
      <c r="H198" s="1">
        <f t="shared" si="3"/>
        <v>10.173</v>
      </c>
      <c r="I198" s="1"/>
      <c r="J198" s="8"/>
    </row>
    <row r="199" spans="2:10" ht="13.2" x14ac:dyDescent="0.25">
      <c r="B199" s="3">
        <v>47.1</v>
      </c>
      <c r="C199" s="3">
        <v>41</v>
      </c>
      <c r="D199" s="4">
        <f t="shared" si="0"/>
        <v>0.715584993317675</v>
      </c>
      <c r="E199" s="5">
        <v>42</v>
      </c>
      <c r="F199" s="6">
        <f t="shared" si="1"/>
        <v>55.650545720650065</v>
      </c>
      <c r="G199" s="7">
        <f t="shared" si="2"/>
        <v>8.5505457206500637</v>
      </c>
      <c r="H199" s="1">
        <f t="shared" si="3"/>
        <v>10.76966</v>
      </c>
      <c r="I199" s="1"/>
      <c r="J199" s="8"/>
    </row>
    <row r="200" spans="2:10" ht="13.2" x14ac:dyDescent="0.25">
      <c r="B200" s="3">
        <v>47.1</v>
      </c>
      <c r="C200" s="3">
        <v>42</v>
      </c>
      <c r="D200" s="4">
        <f t="shared" si="0"/>
        <v>0.73303828583761843</v>
      </c>
      <c r="E200" s="5">
        <v>42</v>
      </c>
      <c r="F200" s="6">
        <f t="shared" si="1"/>
        <v>56.516574643467798</v>
      </c>
      <c r="G200" s="7">
        <f t="shared" si="2"/>
        <v>9.416574643467797</v>
      </c>
      <c r="H200" s="1">
        <f t="shared" si="3"/>
        <v>11.38344</v>
      </c>
      <c r="I200" s="1"/>
      <c r="J200" s="8"/>
    </row>
    <row r="201" spans="2:10" ht="13.2" x14ac:dyDescent="0.25">
      <c r="B201" s="3">
        <v>47.1</v>
      </c>
      <c r="C201" s="3">
        <v>43</v>
      </c>
      <c r="D201" s="4">
        <f t="shared" si="0"/>
        <v>0.75049157835756164</v>
      </c>
      <c r="E201" s="5">
        <v>42</v>
      </c>
      <c r="F201" s="6">
        <f t="shared" si="1"/>
        <v>57.427753366140998</v>
      </c>
      <c r="G201" s="7">
        <f t="shared" si="2"/>
        <v>10.327753366140996</v>
      </c>
      <c r="H201" s="1">
        <f t="shared" si="3"/>
        <v>12.014340000000001</v>
      </c>
      <c r="I201" s="1"/>
      <c r="J201" s="8"/>
    </row>
    <row r="202" spans="2:10" ht="13.2" x14ac:dyDescent="0.25">
      <c r="B202" s="3">
        <v>47.1</v>
      </c>
      <c r="C202" s="3">
        <v>44</v>
      </c>
      <c r="D202" s="4">
        <f t="shared" si="0"/>
        <v>0.76794487087750496</v>
      </c>
      <c r="E202" s="5">
        <v>42</v>
      </c>
      <c r="F202" s="6">
        <f t="shared" si="1"/>
        <v>58.386870822700502</v>
      </c>
      <c r="G202" s="7">
        <f t="shared" si="2"/>
        <v>11.2868708227005</v>
      </c>
      <c r="H202" s="1">
        <f t="shared" si="3"/>
        <v>12.66236</v>
      </c>
      <c r="I202" s="1"/>
      <c r="J202" s="8"/>
    </row>
    <row r="203" spans="2:10" ht="13.2" x14ac:dyDescent="0.25">
      <c r="B203" s="3">
        <v>47.1</v>
      </c>
      <c r="C203" s="3">
        <v>45</v>
      </c>
      <c r="D203" s="4">
        <f t="shared" si="0"/>
        <v>0.78539816339744828</v>
      </c>
      <c r="E203" s="5">
        <v>42</v>
      </c>
      <c r="F203" s="6">
        <f t="shared" si="1"/>
        <v>59.396969619669989</v>
      </c>
      <c r="G203" s="7">
        <f t="shared" si="2"/>
        <v>12.296969619669987</v>
      </c>
      <c r="H203" s="1">
        <f t="shared" si="3"/>
        <v>13.327500000000001</v>
      </c>
      <c r="I203" s="1"/>
      <c r="J203" s="8"/>
    </row>
    <row r="204" spans="2:10" ht="13.2" x14ac:dyDescent="0.25">
      <c r="B204" s="3">
        <v>47.1</v>
      </c>
      <c r="C204" s="3">
        <v>46</v>
      </c>
      <c r="D204" s="4">
        <f t="shared" si="0"/>
        <v>0.80285145591739149</v>
      </c>
      <c r="E204" s="5">
        <v>42</v>
      </c>
      <c r="F204" s="6">
        <f t="shared" si="1"/>
        <v>60.461374664280498</v>
      </c>
      <c r="G204" s="7">
        <f t="shared" si="2"/>
        <v>13.361374664280497</v>
      </c>
      <c r="H204" s="1">
        <f t="shared" si="3"/>
        <v>14.00976</v>
      </c>
      <c r="I204" s="1"/>
      <c r="J204" s="8"/>
    </row>
    <row r="205" spans="2:10" ht="13.2" x14ac:dyDescent="0.25">
      <c r="B205" s="3">
        <v>50</v>
      </c>
      <c r="C205" s="3">
        <v>0</v>
      </c>
      <c r="D205" s="4">
        <f t="shared" si="0"/>
        <v>0</v>
      </c>
      <c r="E205" s="5">
        <v>50</v>
      </c>
      <c r="F205" s="6">
        <f t="shared" si="1"/>
        <v>50</v>
      </c>
      <c r="G205" s="7">
        <f t="shared" si="2"/>
        <v>0</v>
      </c>
      <c r="H205" s="1">
        <f t="shared" si="3"/>
        <v>0.34499999999999997</v>
      </c>
      <c r="I205" s="1"/>
      <c r="J205" s="8"/>
    </row>
    <row r="206" spans="2:10" ht="13.2" x14ac:dyDescent="0.25">
      <c r="B206" s="3">
        <v>50</v>
      </c>
      <c r="C206" s="3">
        <v>1</v>
      </c>
      <c r="D206" s="4">
        <f t="shared" si="0"/>
        <v>1.7453292519943295E-2</v>
      </c>
      <c r="E206" s="5">
        <v>50</v>
      </c>
      <c r="F206" s="6">
        <f t="shared" si="1"/>
        <v>50.007616402195382</v>
      </c>
      <c r="G206" s="7">
        <f t="shared" si="2"/>
        <v>7.6164021953815109E-3</v>
      </c>
      <c r="H206" s="1">
        <f t="shared" si="3"/>
        <v>0.25685999999999998</v>
      </c>
      <c r="I206" s="1"/>
      <c r="J206" s="8"/>
    </row>
    <row r="207" spans="2:10" ht="13.2" x14ac:dyDescent="0.25">
      <c r="B207" s="3">
        <v>50</v>
      </c>
      <c r="C207" s="3">
        <v>2</v>
      </c>
      <c r="D207" s="4">
        <f t="shared" si="0"/>
        <v>3.4906585039886591E-2</v>
      </c>
      <c r="E207" s="5">
        <v>50</v>
      </c>
      <c r="F207" s="6">
        <f t="shared" si="1"/>
        <v>50.030477214941087</v>
      </c>
      <c r="G207" s="7">
        <f t="shared" si="2"/>
        <v>3.0477214941086572E-2</v>
      </c>
      <c r="H207" s="1">
        <f t="shared" si="3"/>
        <v>0.18583999999999998</v>
      </c>
      <c r="I207" s="1"/>
      <c r="J207" s="8"/>
    </row>
    <row r="208" spans="2:10" ht="13.2" x14ac:dyDescent="0.25">
      <c r="B208" s="3">
        <v>50</v>
      </c>
      <c r="C208" s="3">
        <v>3</v>
      </c>
      <c r="D208" s="4">
        <f t="shared" si="0"/>
        <v>5.2359877559829883E-2</v>
      </c>
      <c r="E208" s="5">
        <v>50</v>
      </c>
      <c r="F208" s="6">
        <f t="shared" si="1"/>
        <v>50.068617299896054</v>
      </c>
      <c r="G208" s="7">
        <f t="shared" si="2"/>
        <v>6.8617299896054362E-2</v>
      </c>
      <c r="H208" s="1">
        <f t="shared" si="3"/>
        <v>0.13194</v>
      </c>
      <c r="I208" s="1"/>
      <c r="J208" s="8"/>
    </row>
    <row r="209" spans="2:10" ht="13.2" x14ac:dyDescent="0.25">
      <c r="B209" s="3">
        <v>50</v>
      </c>
      <c r="C209" s="3">
        <v>4</v>
      </c>
      <c r="D209" s="4">
        <f t="shared" si="0"/>
        <v>6.9813170079773182E-2</v>
      </c>
      <c r="E209" s="5">
        <v>50</v>
      </c>
      <c r="F209" s="6">
        <f t="shared" si="1"/>
        <v>50.122094904058606</v>
      </c>
      <c r="G209" s="7">
        <f t="shared" si="2"/>
        <v>0.12209490405860635</v>
      </c>
      <c r="H209" s="1">
        <f t="shared" si="3"/>
        <v>9.5159999999999995E-2</v>
      </c>
      <c r="I209" s="1"/>
      <c r="J209" s="8"/>
    </row>
    <row r="210" spans="2:10" ht="13.2" x14ac:dyDescent="0.25">
      <c r="B210" s="3">
        <v>49.9</v>
      </c>
      <c r="C210" s="3">
        <v>5</v>
      </c>
      <c r="D210" s="4">
        <f t="shared" si="0"/>
        <v>8.7266462599716474E-2</v>
      </c>
      <c r="E210" s="5">
        <v>50</v>
      </c>
      <c r="F210" s="6">
        <f t="shared" si="1"/>
        <v>50.19099187716737</v>
      </c>
      <c r="G210" s="7">
        <f t="shared" si="2"/>
        <v>0.29099187716737163</v>
      </c>
      <c r="H210" s="1">
        <f t="shared" si="3"/>
        <v>7.5499999999999984E-2</v>
      </c>
      <c r="I210" s="1"/>
      <c r="J210" s="8"/>
    </row>
    <row r="211" spans="2:10" ht="13.2" x14ac:dyDescent="0.25">
      <c r="B211" s="3">
        <v>49.9</v>
      </c>
      <c r="C211" s="3">
        <v>6</v>
      </c>
      <c r="D211" s="4">
        <f t="shared" si="0"/>
        <v>0.10471975511965977</v>
      </c>
      <c r="E211" s="5">
        <v>50</v>
      </c>
      <c r="F211" s="6">
        <f t="shared" si="1"/>
        <v>50.27541397817582</v>
      </c>
      <c r="G211" s="7">
        <f t="shared" si="2"/>
        <v>0.37541397817582123</v>
      </c>
      <c r="H211" s="1">
        <f t="shared" si="3"/>
        <v>7.2960000000000025E-2</v>
      </c>
      <c r="I211" s="1"/>
      <c r="J211" s="8"/>
    </row>
    <row r="212" spans="2:10" ht="13.2" x14ac:dyDescent="0.25">
      <c r="B212" s="3">
        <v>49.9</v>
      </c>
      <c r="C212" s="3">
        <v>7</v>
      </c>
      <c r="D212" s="4">
        <f t="shared" si="0"/>
        <v>0.12217304763960307</v>
      </c>
      <c r="E212" s="5">
        <v>50</v>
      </c>
      <c r="F212" s="6">
        <f t="shared" si="1"/>
        <v>50.375491272942419</v>
      </c>
      <c r="G212" s="7">
        <f t="shared" si="2"/>
        <v>0.47549127294242055</v>
      </c>
      <c r="H212" s="1">
        <f t="shared" si="3"/>
        <v>8.7540000000000062E-2</v>
      </c>
      <c r="I212" s="1"/>
      <c r="J212" s="8"/>
    </row>
    <row r="213" spans="2:10" ht="13.2" x14ac:dyDescent="0.25">
      <c r="B213" s="3">
        <v>50</v>
      </c>
      <c r="C213" s="3">
        <v>8</v>
      </c>
      <c r="D213" s="4">
        <f t="shared" si="0"/>
        <v>0.13962634015954636</v>
      </c>
      <c r="E213" s="5">
        <v>50</v>
      </c>
      <c r="F213" s="6">
        <f t="shared" si="1"/>
        <v>50.491378625930906</v>
      </c>
      <c r="G213" s="7">
        <f t="shared" si="2"/>
        <v>0.49137862593090631</v>
      </c>
      <c r="H213" s="1">
        <f t="shared" si="3"/>
        <v>0.11924000000000001</v>
      </c>
      <c r="I213" s="1"/>
      <c r="J213" s="8"/>
    </row>
    <row r="214" spans="2:10" ht="13.2" x14ac:dyDescent="0.25">
      <c r="B214" s="3">
        <v>50.6</v>
      </c>
      <c r="C214" s="3">
        <v>9</v>
      </c>
      <c r="D214" s="4">
        <f t="shared" si="0"/>
        <v>0.15707963267948966</v>
      </c>
      <c r="E214" s="5">
        <v>50</v>
      </c>
      <c r="F214" s="6">
        <f t="shared" si="1"/>
        <v>50.623256289400146</v>
      </c>
      <c r="G214" s="7">
        <f t="shared" si="2"/>
        <v>2.3256289400144681E-2</v>
      </c>
      <c r="H214" s="1">
        <f t="shared" si="3"/>
        <v>0.16805999999999999</v>
      </c>
      <c r="I214" s="1"/>
      <c r="J214" s="8"/>
    </row>
    <row r="215" spans="2:10" ht="13.2" x14ac:dyDescent="0.25">
      <c r="B215" s="3">
        <v>50.6</v>
      </c>
      <c r="C215" s="3">
        <v>10</v>
      </c>
      <c r="D215" s="4">
        <f t="shared" si="0"/>
        <v>0.17453292519943295</v>
      </c>
      <c r="E215" s="5">
        <v>50</v>
      </c>
      <c r="F215" s="6">
        <f t="shared" si="1"/>
        <v>50.771330594287249</v>
      </c>
      <c r="G215" s="7">
        <f t="shared" si="2"/>
        <v>0.17133059428724806</v>
      </c>
      <c r="H215" s="1">
        <f t="shared" si="3"/>
        <v>0.23399999999999999</v>
      </c>
      <c r="I215" s="1"/>
      <c r="J215" s="8"/>
    </row>
    <row r="216" spans="2:10" ht="13.2" x14ac:dyDescent="0.25">
      <c r="B216" s="3">
        <v>50.6</v>
      </c>
      <c r="C216" s="3">
        <v>11</v>
      </c>
      <c r="D216" s="4">
        <f t="shared" si="0"/>
        <v>0.19198621771937624</v>
      </c>
      <c r="E216" s="5">
        <v>50</v>
      </c>
      <c r="F216" s="6">
        <f t="shared" si="1"/>
        <v>50.935834747760708</v>
      </c>
      <c r="G216" s="7">
        <f t="shared" si="2"/>
        <v>0.33583474776070688</v>
      </c>
      <c r="H216" s="1">
        <f t="shared" si="3"/>
        <v>0.31706000000000012</v>
      </c>
      <c r="I216" s="1"/>
      <c r="J216" s="8"/>
    </row>
    <row r="217" spans="2:10" ht="13.2" x14ac:dyDescent="0.25">
      <c r="B217" s="3">
        <v>50.9</v>
      </c>
      <c r="C217" s="3">
        <v>12</v>
      </c>
      <c r="D217" s="4">
        <f t="shared" si="0"/>
        <v>0.20943951023931953</v>
      </c>
      <c r="E217" s="5">
        <v>50</v>
      </c>
      <c r="F217" s="6">
        <f t="shared" si="1"/>
        <v>51.117029743251464</v>
      </c>
      <c r="G217" s="7">
        <f t="shared" si="2"/>
        <v>0.21702974325146585</v>
      </c>
      <c r="H217" s="1">
        <f t="shared" si="3"/>
        <v>0.41724000000000006</v>
      </c>
      <c r="I217" s="1"/>
      <c r="J217" s="8"/>
    </row>
    <row r="218" spans="2:10" ht="13.2" x14ac:dyDescent="0.25">
      <c r="B218" s="3">
        <v>50.8</v>
      </c>
      <c r="C218" s="3">
        <v>13</v>
      </c>
      <c r="D218" s="4">
        <f t="shared" si="0"/>
        <v>0.22689280275926285</v>
      </c>
      <c r="E218" s="5">
        <v>50</v>
      </c>
      <c r="F218" s="6">
        <f t="shared" si="1"/>
        <v>51.315205389669579</v>
      </c>
      <c r="G218" s="7">
        <f t="shared" si="2"/>
        <v>0.51520538966958185</v>
      </c>
      <c r="H218" s="1">
        <f t="shared" si="3"/>
        <v>0.53454000000000024</v>
      </c>
      <c r="I218" s="1"/>
      <c r="J218" s="8"/>
    </row>
    <row r="219" spans="2:10" ht="13.2" x14ac:dyDescent="0.25">
      <c r="B219" s="3">
        <v>50.9</v>
      </c>
      <c r="C219" s="3">
        <v>14</v>
      </c>
      <c r="D219" s="4">
        <f t="shared" si="0"/>
        <v>0.24434609527920614</v>
      </c>
      <c r="E219" s="5">
        <v>50</v>
      </c>
      <c r="F219" s="6">
        <f t="shared" si="1"/>
        <v>51.530681467494901</v>
      </c>
      <c r="G219" s="7">
        <f t="shared" si="2"/>
        <v>0.63068146749490239</v>
      </c>
      <c r="H219" s="1">
        <f t="shared" si="3"/>
        <v>0.66896000000000022</v>
      </c>
      <c r="I219" s="1"/>
      <c r="J219" s="8"/>
    </row>
    <row r="220" spans="2:10" ht="13.2" x14ac:dyDescent="0.25">
      <c r="B220" s="3">
        <v>50.9</v>
      </c>
      <c r="C220" s="3">
        <v>15</v>
      </c>
      <c r="D220" s="4">
        <f t="shared" si="0"/>
        <v>0.26179938779914941</v>
      </c>
      <c r="E220" s="5">
        <v>50</v>
      </c>
      <c r="F220" s="6">
        <f t="shared" si="1"/>
        <v>51.763809020504148</v>
      </c>
      <c r="G220" s="7">
        <f t="shared" si="2"/>
        <v>0.86380902050414932</v>
      </c>
      <c r="H220" s="1">
        <f t="shared" si="3"/>
        <v>0.82049999999999979</v>
      </c>
      <c r="I220" s="1"/>
      <c r="J220" s="8"/>
    </row>
    <row r="221" spans="2:10" ht="13.2" x14ac:dyDescent="0.25">
      <c r="B221" s="3">
        <v>50.9</v>
      </c>
      <c r="C221" s="3">
        <v>16</v>
      </c>
      <c r="D221" s="4">
        <f t="shared" si="0"/>
        <v>0.27925268031909273</v>
      </c>
      <c r="E221" s="5">
        <v>50</v>
      </c>
      <c r="F221" s="6">
        <f t="shared" si="1"/>
        <v>52.0149717930801</v>
      </c>
      <c r="G221" s="7">
        <f t="shared" si="2"/>
        <v>1.1149717930801017</v>
      </c>
      <c r="H221" s="1">
        <f t="shared" si="3"/>
        <v>0.98916000000000004</v>
      </c>
      <c r="I221" s="1"/>
      <c r="J221" s="8"/>
    </row>
    <row r="222" spans="2:10" ht="13.2" x14ac:dyDescent="0.25">
      <c r="B222" s="3">
        <v>50.9</v>
      </c>
      <c r="C222" s="3">
        <v>17</v>
      </c>
      <c r="D222" s="4">
        <f t="shared" si="0"/>
        <v>0.29670597283903605</v>
      </c>
      <c r="E222" s="5">
        <v>50</v>
      </c>
      <c r="F222" s="6">
        <f t="shared" si="1"/>
        <v>52.284587824357402</v>
      </c>
      <c r="G222" s="7">
        <f t="shared" si="2"/>
        <v>1.3845878243574035</v>
      </c>
      <c r="H222" s="1">
        <f t="shared" si="3"/>
        <v>1.1749400000000001</v>
      </c>
      <c r="I222" s="1"/>
      <c r="J222" s="8"/>
    </row>
    <row r="223" spans="2:10" ht="13.2" x14ac:dyDescent="0.25">
      <c r="B223" s="3">
        <v>50.8</v>
      </c>
      <c r="C223" s="3">
        <v>18</v>
      </c>
      <c r="D223" s="4">
        <f t="shared" si="0"/>
        <v>0.31415926535897931</v>
      </c>
      <c r="E223" s="5">
        <v>50</v>
      </c>
      <c r="F223" s="6">
        <f t="shared" si="1"/>
        <v>52.573111211913364</v>
      </c>
      <c r="G223" s="7">
        <f t="shared" si="2"/>
        <v>1.773111211913367</v>
      </c>
      <c r="H223" s="1">
        <f t="shared" si="3"/>
        <v>1.37784</v>
      </c>
      <c r="I223" s="1"/>
      <c r="J223" s="8"/>
    </row>
    <row r="224" spans="2:10" ht="13.2" x14ac:dyDescent="0.25">
      <c r="B224" s="3">
        <v>51</v>
      </c>
      <c r="C224" s="3">
        <v>19</v>
      </c>
      <c r="D224" s="4">
        <f t="shared" si="0"/>
        <v>0.33161255787892258</v>
      </c>
      <c r="E224" s="5">
        <v>50</v>
      </c>
      <c r="F224" s="6">
        <f t="shared" si="1"/>
        <v>52.88103405933353</v>
      </c>
      <c r="G224" s="7">
        <f t="shared" si="2"/>
        <v>1.8810340593335297</v>
      </c>
      <c r="H224" s="1">
        <f t="shared" si="3"/>
        <v>1.5978600000000001</v>
      </c>
      <c r="I224" s="1"/>
      <c r="J224" s="8"/>
    </row>
    <row r="225" spans="2:10" ht="13.2" x14ac:dyDescent="0.25">
      <c r="B225" s="3">
        <v>51</v>
      </c>
      <c r="C225" s="3">
        <v>20</v>
      </c>
      <c r="D225" s="4">
        <f t="shared" si="0"/>
        <v>0.3490658503988659</v>
      </c>
      <c r="E225" s="5">
        <v>50</v>
      </c>
      <c r="F225" s="6">
        <f t="shared" si="1"/>
        <v>53.208888623795602</v>
      </c>
      <c r="G225" s="7">
        <f t="shared" si="2"/>
        <v>2.2088886237956018</v>
      </c>
      <c r="H225" s="1">
        <f t="shared" si="3"/>
        <v>1.835</v>
      </c>
      <c r="I225" s="1"/>
      <c r="J225" s="8"/>
    </row>
    <row r="226" spans="2:10" ht="13.2" x14ac:dyDescent="0.25">
      <c r="B226" s="3">
        <v>51</v>
      </c>
      <c r="C226" s="3">
        <v>21</v>
      </c>
      <c r="D226" s="4">
        <f t="shared" si="0"/>
        <v>0.36651914291880922</v>
      </c>
      <c r="E226" s="5">
        <v>50</v>
      </c>
      <c r="F226" s="6">
        <f t="shared" si="1"/>
        <v>53.557249681851452</v>
      </c>
      <c r="G226" s="7">
        <f t="shared" si="2"/>
        <v>2.5572496818514523</v>
      </c>
      <c r="H226" s="1">
        <f t="shared" si="3"/>
        <v>2.0892600000000003</v>
      </c>
      <c r="I226" s="1"/>
      <c r="J226" s="8"/>
    </row>
    <row r="227" spans="2:10" ht="13.2" x14ac:dyDescent="0.25">
      <c r="B227" s="3">
        <v>51</v>
      </c>
      <c r="C227" s="3">
        <v>22</v>
      </c>
      <c r="D227" s="4">
        <f t="shared" si="0"/>
        <v>0.38397243543875248</v>
      </c>
      <c r="E227" s="5">
        <v>50</v>
      </c>
      <c r="F227" s="6">
        <f t="shared" si="1"/>
        <v>53.926737133879172</v>
      </c>
      <c r="G227" s="7">
        <f t="shared" si="2"/>
        <v>2.9267371338791719</v>
      </c>
      <c r="H227" s="1">
        <f t="shared" si="3"/>
        <v>2.3606400000000001</v>
      </c>
      <c r="I227" s="1"/>
      <c r="J227" s="8"/>
    </row>
    <row r="228" spans="2:10" ht="13.2" x14ac:dyDescent="0.25">
      <c r="B228" s="3">
        <v>51</v>
      </c>
      <c r="C228" s="3">
        <v>23</v>
      </c>
      <c r="D228" s="4">
        <f t="shared" si="0"/>
        <v>0.40142572795869574</v>
      </c>
      <c r="E228" s="5">
        <v>50</v>
      </c>
      <c r="F228" s="6">
        <f t="shared" si="1"/>
        <v>54.318018870264808</v>
      </c>
      <c r="G228" s="7">
        <f t="shared" si="2"/>
        <v>3.3180188702648081</v>
      </c>
      <c r="H228" s="1">
        <f t="shared" si="3"/>
        <v>2.6491400000000001</v>
      </c>
      <c r="I228" s="1"/>
      <c r="J228" s="8"/>
    </row>
    <row r="229" spans="2:10" ht="13.2" x14ac:dyDescent="0.25">
      <c r="B229" s="3">
        <v>51.7</v>
      </c>
      <c r="C229" s="3">
        <v>24</v>
      </c>
      <c r="D229" s="4">
        <f t="shared" si="0"/>
        <v>0.41887902047863906</v>
      </c>
      <c r="E229" s="5">
        <v>50</v>
      </c>
      <c r="F229" s="6">
        <f t="shared" si="1"/>
        <v>54.73181392530234</v>
      </c>
      <c r="G229" s="7">
        <f t="shared" si="2"/>
        <v>3.0318139253023375</v>
      </c>
      <c r="H229" s="1">
        <f t="shared" si="3"/>
        <v>2.9547600000000003</v>
      </c>
      <c r="I229" s="1"/>
      <c r="J229" s="8"/>
    </row>
    <row r="230" spans="2:10" ht="13.2" x14ac:dyDescent="0.25">
      <c r="B230" s="3">
        <v>51.7</v>
      </c>
      <c r="C230" s="3">
        <v>25</v>
      </c>
      <c r="D230" s="4">
        <f t="shared" si="0"/>
        <v>0.43633231299858238</v>
      </c>
      <c r="E230" s="5">
        <v>50</v>
      </c>
      <c r="F230" s="6">
        <f t="shared" si="1"/>
        <v>55.168895948124586</v>
      </c>
      <c r="G230" s="7">
        <f t="shared" si="2"/>
        <v>3.4688959481245831</v>
      </c>
      <c r="H230" s="1">
        <f t="shared" si="3"/>
        <v>3.2774999999999999</v>
      </c>
      <c r="I230" s="1"/>
      <c r="J230" s="8"/>
    </row>
    <row r="231" spans="2:10" ht="13.2" x14ac:dyDescent="0.25">
      <c r="B231" s="3">
        <v>51.7</v>
      </c>
      <c r="C231" s="3">
        <v>26</v>
      </c>
      <c r="D231" s="4">
        <f t="shared" si="0"/>
        <v>0.4537856055185257</v>
      </c>
      <c r="E231" s="5">
        <v>50</v>
      </c>
      <c r="F231" s="6">
        <f t="shared" si="1"/>
        <v>55.630097023759447</v>
      </c>
      <c r="G231" s="7">
        <f t="shared" si="2"/>
        <v>3.9300970237594441</v>
      </c>
      <c r="H231" s="1">
        <f t="shared" si="3"/>
        <v>3.6173600000000006</v>
      </c>
      <c r="I231" s="1"/>
      <c r="J231" s="8"/>
    </row>
    <row r="232" spans="2:10" ht="13.2" x14ac:dyDescent="0.25">
      <c r="B232" s="3">
        <v>51.8</v>
      </c>
      <c r="C232" s="3">
        <v>27</v>
      </c>
      <c r="D232" s="4">
        <f t="shared" si="0"/>
        <v>0.47123889803846897</v>
      </c>
      <c r="E232" s="5">
        <v>50</v>
      </c>
      <c r="F232" s="6">
        <f t="shared" si="1"/>
        <v>56.11631188171804</v>
      </c>
      <c r="G232" s="7">
        <f t="shared" si="2"/>
        <v>4.3163118817180433</v>
      </c>
      <c r="H232" s="1">
        <f t="shared" si="3"/>
        <v>3.9743399999999998</v>
      </c>
      <c r="I232" s="1"/>
      <c r="J232" s="8"/>
    </row>
    <row r="233" spans="2:10" ht="13.2" x14ac:dyDescent="0.25">
      <c r="B233" s="3">
        <v>52.5</v>
      </c>
      <c r="C233" s="3">
        <v>28</v>
      </c>
      <c r="D233" s="4">
        <f t="shared" si="0"/>
        <v>0.48869219055841229</v>
      </c>
      <c r="E233" s="5">
        <v>50</v>
      </c>
      <c r="F233" s="6">
        <f t="shared" si="1"/>
        <v>56.628502534451954</v>
      </c>
      <c r="G233" s="7">
        <f t="shared" si="2"/>
        <v>4.1285025344519539</v>
      </c>
      <c r="H233" s="1">
        <f t="shared" si="3"/>
        <v>4.348440000000001</v>
      </c>
      <c r="I233" s="1"/>
      <c r="J233" s="8"/>
    </row>
    <row r="234" spans="2:10" ht="13.2" x14ac:dyDescent="0.25">
      <c r="B234" s="3">
        <v>52.5</v>
      </c>
      <c r="C234" s="3">
        <v>29</v>
      </c>
      <c r="D234" s="4">
        <f t="shared" si="0"/>
        <v>0.50614548307835561</v>
      </c>
      <c r="E234" s="5">
        <v>50</v>
      </c>
      <c r="F234" s="6">
        <f t="shared" si="1"/>
        <v>57.167703393666002</v>
      </c>
      <c r="G234" s="7">
        <f t="shared" si="2"/>
        <v>4.6677033936660024</v>
      </c>
      <c r="H234" s="1">
        <f t="shared" si="3"/>
        <v>4.7396599999999998</v>
      </c>
      <c r="I234" s="1"/>
      <c r="J234" s="8"/>
    </row>
    <row r="235" spans="2:10" ht="13.2" x14ac:dyDescent="0.25">
      <c r="B235" s="3">
        <v>52.5</v>
      </c>
      <c r="C235" s="3">
        <v>30</v>
      </c>
      <c r="D235" s="4">
        <f t="shared" si="0"/>
        <v>0.52359877559829882</v>
      </c>
      <c r="E235" s="5">
        <v>50</v>
      </c>
      <c r="F235" s="6">
        <f t="shared" si="1"/>
        <v>57.735026918962575</v>
      </c>
      <c r="G235" s="7">
        <f t="shared" si="2"/>
        <v>5.2350269189625749</v>
      </c>
      <c r="H235" s="1">
        <f t="shared" si="3"/>
        <v>5.1479999999999988</v>
      </c>
      <c r="I235" s="1"/>
      <c r="J235" s="8"/>
    </row>
    <row r="236" spans="2:10" ht="13.2" x14ac:dyDescent="0.25">
      <c r="B236" s="3">
        <v>52.7</v>
      </c>
      <c r="C236" s="3">
        <v>31</v>
      </c>
      <c r="D236" s="4">
        <f t="shared" si="0"/>
        <v>0.54105206811824214</v>
      </c>
      <c r="E236" s="5">
        <v>50</v>
      </c>
      <c r="F236" s="6">
        <f t="shared" si="1"/>
        <v>58.331669860766524</v>
      </c>
      <c r="G236" s="7">
        <f t="shared" si="2"/>
        <v>5.6316698607665217</v>
      </c>
      <c r="H236" s="1">
        <f t="shared" si="3"/>
        <v>5.5734599999999999</v>
      </c>
      <c r="I236" s="1"/>
      <c r="J236" s="8"/>
    </row>
    <row r="237" spans="2:10" ht="13.2" x14ac:dyDescent="0.25">
      <c r="B237" s="3">
        <v>52.7</v>
      </c>
      <c r="C237" s="3">
        <v>32</v>
      </c>
      <c r="D237" s="4">
        <f t="shared" si="0"/>
        <v>0.55850536063818546</v>
      </c>
      <c r="E237" s="5">
        <v>50</v>
      </c>
      <c r="F237" s="6">
        <f t="shared" si="1"/>
        <v>58.958920168104825</v>
      </c>
      <c r="G237" s="7">
        <f t="shared" si="2"/>
        <v>6.2589201681048223</v>
      </c>
      <c r="H237" s="1">
        <f t="shared" si="3"/>
        <v>6.0160400000000003</v>
      </c>
      <c r="I237" s="1"/>
      <c r="J237" s="8"/>
    </row>
    <row r="238" spans="2:10" ht="13.2" x14ac:dyDescent="0.25">
      <c r="B238" s="3">
        <v>53.8</v>
      </c>
      <c r="C238" s="3">
        <v>33</v>
      </c>
      <c r="D238" s="4">
        <f t="shared" si="0"/>
        <v>0.57595865315812877</v>
      </c>
      <c r="E238" s="5">
        <v>50</v>
      </c>
      <c r="F238" s="6">
        <f t="shared" si="1"/>
        <v>59.618164641797371</v>
      </c>
      <c r="G238" s="7">
        <f t="shared" si="2"/>
        <v>5.8181646417973738</v>
      </c>
      <c r="H238" s="1">
        <f t="shared" si="3"/>
        <v>6.4757400000000001</v>
      </c>
      <c r="I238" s="1"/>
      <c r="J238" s="8"/>
    </row>
    <row r="239" spans="2:10" ht="13.2" x14ac:dyDescent="0.25">
      <c r="B239" s="3">
        <v>53.8</v>
      </c>
      <c r="C239" s="3">
        <v>34</v>
      </c>
      <c r="D239" s="4">
        <f t="shared" si="0"/>
        <v>0.59341194567807209</v>
      </c>
      <c r="E239" s="5">
        <v>50</v>
      </c>
      <c r="F239" s="6">
        <f t="shared" si="1"/>
        <v>60.310897425195272</v>
      </c>
      <c r="G239" s="7">
        <f t="shared" si="2"/>
        <v>6.5108974251952745</v>
      </c>
      <c r="H239" s="1">
        <f t="shared" si="3"/>
        <v>6.9525600000000001</v>
      </c>
      <c r="I239" s="1"/>
      <c r="J239" s="8"/>
    </row>
    <row r="240" spans="2:10" ht="13.2" x14ac:dyDescent="0.25">
      <c r="B240" s="3">
        <v>54.6</v>
      </c>
      <c r="C240" s="3">
        <v>35</v>
      </c>
      <c r="D240" s="4">
        <f t="shared" si="0"/>
        <v>0.6108652381980153</v>
      </c>
      <c r="E240" s="5">
        <v>50</v>
      </c>
      <c r="F240" s="6">
        <f t="shared" si="1"/>
        <v>61.038729438072799</v>
      </c>
      <c r="G240" s="7">
        <f t="shared" si="2"/>
        <v>6.438729438072798</v>
      </c>
      <c r="H240" s="1">
        <f t="shared" si="3"/>
        <v>7.4464999999999995</v>
      </c>
      <c r="I240" s="1"/>
      <c r="J240" s="8"/>
    </row>
    <row r="241" spans="2:10" ht="13.2" x14ac:dyDescent="0.25">
      <c r="B241" s="3">
        <v>54.6</v>
      </c>
      <c r="C241" s="3">
        <v>36</v>
      </c>
      <c r="D241" s="4">
        <f t="shared" si="0"/>
        <v>0.62831853071795862</v>
      </c>
      <c r="E241" s="5">
        <v>50</v>
      </c>
      <c r="F241" s="6">
        <f t="shared" si="1"/>
        <v>61.803398874989483</v>
      </c>
      <c r="G241" s="7">
        <f t="shared" si="2"/>
        <v>7.2033988749894817</v>
      </c>
      <c r="H241" s="1">
        <f t="shared" si="3"/>
        <v>7.95756</v>
      </c>
      <c r="I241" s="1"/>
      <c r="J241" s="8"/>
    </row>
    <row r="242" spans="2:10" ht="13.2" x14ac:dyDescent="0.25">
      <c r="B242" s="3">
        <v>54.6</v>
      </c>
      <c r="C242" s="3">
        <v>37</v>
      </c>
      <c r="D242" s="4">
        <f t="shared" si="0"/>
        <v>0.64577182323790194</v>
      </c>
      <c r="E242" s="5">
        <v>50</v>
      </c>
      <c r="F242" s="6">
        <f t="shared" si="1"/>
        <v>62.606782907811287</v>
      </c>
      <c r="G242" s="7">
        <f t="shared" si="2"/>
        <v>8.0067829078112851</v>
      </c>
      <c r="H242" s="1">
        <f t="shared" si="3"/>
        <v>8.4857399999999998</v>
      </c>
      <c r="I242" s="1"/>
      <c r="J242" s="8"/>
    </row>
    <row r="243" spans="2:10" ht="13.2" x14ac:dyDescent="0.25">
      <c r="B243" s="3">
        <v>54.6</v>
      </c>
      <c r="C243" s="3">
        <v>38</v>
      </c>
      <c r="D243" s="4">
        <f t="shared" si="0"/>
        <v>0.66322511575784515</v>
      </c>
      <c r="E243" s="5">
        <v>50</v>
      </c>
      <c r="F243" s="6">
        <f t="shared" si="1"/>
        <v>63.450910753628939</v>
      </c>
      <c r="G243" s="7">
        <f t="shared" si="2"/>
        <v>8.8509107536289378</v>
      </c>
      <c r="H243" s="1">
        <f t="shared" si="3"/>
        <v>9.0310400000000008</v>
      </c>
      <c r="I243" s="1"/>
      <c r="J243" s="8"/>
    </row>
    <row r="244" spans="2:10" ht="13.2" x14ac:dyDescent="0.25">
      <c r="B244" s="3">
        <v>54.6</v>
      </c>
      <c r="C244" s="3">
        <v>39</v>
      </c>
      <c r="D244" s="4">
        <f t="shared" si="0"/>
        <v>0.68067840827778847</v>
      </c>
      <c r="E244" s="5">
        <v>50</v>
      </c>
      <c r="F244" s="6">
        <f t="shared" si="1"/>
        <v>64.33797829465837</v>
      </c>
      <c r="G244" s="7">
        <f t="shared" si="2"/>
        <v>9.7379782946583688</v>
      </c>
      <c r="H244" s="1">
        <f t="shared" si="3"/>
        <v>9.5934599999999985</v>
      </c>
      <c r="I244" s="1"/>
      <c r="J244" s="8"/>
    </row>
    <row r="245" spans="2:10" ht="13.2" x14ac:dyDescent="0.25">
      <c r="B245" s="3">
        <v>54.6</v>
      </c>
      <c r="C245" s="3">
        <v>40</v>
      </c>
      <c r="D245" s="4">
        <f t="shared" si="0"/>
        <v>0.69813170079773179</v>
      </c>
      <c r="E245" s="5">
        <v>50</v>
      </c>
      <c r="F245" s="6">
        <f t="shared" si="1"/>
        <v>65.270364466613927</v>
      </c>
      <c r="G245" s="7">
        <f t="shared" si="2"/>
        <v>10.670364466613925</v>
      </c>
      <c r="H245" s="1">
        <f t="shared" si="3"/>
        <v>10.173</v>
      </c>
      <c r="I245" s="1"/>
      <c r="J245" s="8"/>
    </row>
    <row r="246" spans="2:10" ht="13.2" x14ac:dyDescent="0.25">
      <c r="B246" s="3">
        <v>54.6</v>
      </c>
      <c r="C246" s="3">
        <v>41</v>
      </c>
      <c r="D246" s="4">
        <f t="shared" si="0"/>
        <v>0.715584993317675</v>
      </c>
      <c r="E246" s="5">
        <v>50</v>
      </c>
      <c r="F246" s="6">
        <f t="shared" si="1"/>
        <v>66.250649667440555</v>
      </c>
      <c r="G246" s="7">
        <f t="shared" si="2"/>
        <v>11.650649667440554</v>
      </c>
      <c r="H246" s="1">
        <f t="shared" si="3"/>
        <v>10.76966</v>
      </c>
      <c r="I246" s="1"/>
      <c r="J246" s="8"/>
    </row>
    <row r="247" spans="2:10" ht="13.2" x14ac:dyDescent="0.25">
      <c r="B247" s="3">
        <v>54.6</v>
      </c>
      <c r="C247" s="3">
        <v>42</v>
      </c>
      <c r="D247" s="4">
        <f t="shared" si="0"/>
        <v>0.73303828583761843</v>
      </c>
      <c r="E247" s="5">
        <v>50</v>
      </c>
      <c r="F247" s="6">
        <f t="shared" si="1"/>
        <v>67.281636480318809</v>
      </c>
      <c r="G247" s="7">
        <f t="shared" si="2"/>
        <v>12.681636480318808</v>
      </c>
      <c r="H247" s="1">
        <f t="shared" si="3"/>
        <v>11.38344</v>
      </c>
      <c r="I247" s="1"/>
      <c r="J247" s="8"/>
    </row>
    <row r="248" spans="2:10" ht="13.2" x14ac:dyDescent="0.25">
      <c r="B248" s="3">
        <v>54.6</v>
      </c>
      <c r="C248" s="3">
        <v>43</v>
      </c>
      <c r="D248" s="4">
        <f t="shared" si="0"/>
        <v>0.75049157835756164</v>
      </c>
      <c r="E248" s="5">
        <v>50</v>
      </c>
      <c r="F248" s="6">
        <f t="shared" si="1"/>
        <v>68.366373054929753</v>
      </c>
      <c r="G248" s="7">
        <f t="shared" si="2"/>
        <v>13.766373054929751</v>
      </c>
      <c r="H248" s="1">
        <f t="shared" si="3"/>
        <v>12.014340000000001</v>
      </c>
      <c r="I248" s="1"/>
      <c r="J248" s="8"/>
    </row>
    <row r="249" spans="2:10" ht="13.2" x14ac:dyDescent="0.25">
      <c r="B249" s="3">
        <v>54.6</v>
      </c>
      <c r="C249" s="3">
        <v>44</v>
      </c>
      <c r="D249" s="4">
        <f t="shared" si="0"/>
        <v>0.76794487087750496</v>
      </c>
      <c r="E249" s="5">
        <v>50</v>
      </c>
      <c r="F249" s="6">
        <f t="shared" si="1"/>
        <v>69.50817955083393</v>
      </c>
      <c r="G249" s="7">
        <f t="shared" si="2"/>
        <v>14.908179550833928</v>
      </c>
      <c r="H249" s="1">
        <f t="shared" si="3"/>
        <v>12.66236</v>
      </c>
      <c r="I249" s="1"/>
      <c r="J249" s="8"/>
    </row>
    <row r="250" spans="2:10" ht="13.2" x14ac:dyDescent="0.25">
      <c r="B250" s="3">
        <v>54.6</v>
      </c>
      <c r="C250" s="3">
        <v>45</v>
      </c>
      <c r="D250" s="4">
        <f t="shared" si="0"/>
        <v>0.78539816339744828</v>
      </c>
      <c r="E250" s="5">
        <v>50</v>
      </c>
      <c r="F250" s="6">
        <f t="shared" si="1"/>
        <v>70.710678118654741</v>
      </c>
      <c r="G250" s="7">
        <f t="shared" si="2"/>
        <v>16.110678118654739</v>
      </c>
      <c r="H250" s="1">
        <f t="shared" si="3"/>
        <v>13.327500000000001</v>
      </c>
      <c r="I250" s="1"/>
      <c r="J250" s="8"/>
    </row>
    <row r="251" spans="2:10" ht="13.2" x14ac:dyDescent="0.25">
      <c r="B251" s="3">
        <v>59</v>
      </c>
      <c r="C251" s="3">
        <v>0</v>
      </c>
      <c r="D251" s="4">
        <f t="shared" si="0"/>
        <v>0</v>
      </c>
      <c r="E251" s="5">
        <v>59</v>
      </c>
      <c r="F251" s="6">
        <f t="shared" si="1"/>
        <v>59</v>
      </c>
      <c r="G251" s="7">
        <f t="shared" si="2"/>
        <v>0</v>
      </c>
      <c r="H251" s="1">
        <f t="shared" si="3"/>
        <v>0.34499999999999997</v>
      </c>
      <c r="I251" s="1"/>
      <c r="J251" s="8"/>
    </row>
    <row r="252" spans="2:10" ht="13.2" x14ac:dyDescent="0.25">
      <c r="B252" s="3">
        <v>59</v>
      </c>
      <c r="C252" s="3">
        <v>1</v>
      </c>
      <c r="D252" s="4">
        <f t="shared" si="0"/>
        <v>1.7453292519943295E-2</v>
      </c>
      <c r="E252" s="5">
        <v>59</v>
      </c>
      <c r="F252" s="6">
        <f t="shared" si="1"/>
        <v>59.008987354590552</v>
      </c>
      <c r="G252" s="7">
        <f t="shared" si="2"/>
        <v>8.9873545905518881E-3</v>
      </c>
      <c r="H252" s="1">
        <f t="shared" si="3"/>
        <v>0.25685999999999998</v>
      </c>
      <c r="I252" s="1"/>
      <c r="J252" s="8"/>
    </row>
    <row r="253" spans="2:10" ht="13.2" x14ac:dyDescent="0.25">
      <c r="B253" s="3">
        <v>59.1</v>
      </c>
      <c r="C253" s="3">
        <v>2</v>
      </c>
      <c r="D253" s="4">
        <f t="shared" si="0"/>
        <v>3.4906585039886591E-2</v>
      </c>
      <c r="E253" s="5">
        <v>59</v>
      </c>
      <c r="F253" s="6">
        <f t="shared" si="1"/>
        <v>59.03596311363048</v>
      </c>
      <c r="G253" s="7">
        <f t="shared" si="2"/>
        <v>-6.403688636952154E-2</v>
      </c>
      <c r="H253" s="1">
        <f t="shared" si="3"/>
        <v>0.18583999999999998</v>
      </c>
      <c r="I253" s="1"/>
      <c r="J253" s="8"/>
    </row>
    <row r="254" spans="2:10" ht="13.2" x14ac:dyDescent="0.25">
      <c r="B254" s="3">
        <v>59.1</v>
      </c>
      <c r="C254" s="3">
        <v>3</v>
      </c>
      <c r="D254" s="4">
        <f t="shared" si="0"/>
        <v>5.2359877559829883E-2</v>
      </c>
      <c r="E254" s="5">
        <v>59</v>
      </c>
      <c r="F254" s="6">
        <f t="shared" si="1"/>
        <v>59.080968413877343</v>
      </c>
      <c r="G254" s="7">
        <f t="shared" si="2"/>
        <v>-1.9031586122657984E-2</v>
      </c>
      <c r="H254" s="1">
        <f t="shared" si="3"/>
        <v>0.13194</v>
      </c>
      <c r="I254" s="1"/>
      <c r="J254" s="8"/>
    </row>
    <row r="255" spans="2:10" ht="13.2" x14ac:dyDescent="0.25">
      <c r="B255" s="3">
        <v>59</v>
      </c>
      <c r="C255" s="3">
        <v>4</v>
      </c>
      <c r="D255" s="4">
        <f t="shared" si="0"/>
        <v>6.9813170079773182E-2</v>
      </c>
      <c r="E255" s="5">
        <v>59</v>
      </c>
      <c r="F255" s="6">
        <f t="shared" si="1"/>
        <v>59.144071986789157</v>
      </c>
      <c r="G255" s="7">
        <f t="shared" si="2"/>
        <v>0.14407198678915734</v>
      </c>
      <c r="H255" s="1">
        <f t="shared" si="3"/>
        <v>9.5159999999999995E-2</v>
      </c>
      <c r="I255" s="1"/>
      <c r="J255" s="8"/>
    </row>
    <row r="256" spans="2:10" ht="13.2" x14ac:dyDescent="0.25">
      <c r="B256" s="3">
        <v>59.1</v>
      </c>
      <c r="C256" s="3">
        <v>5</v>
      </c>
      <c r="D256" s="4">
        <f t="shared" si="0"/>
        <v>8.7266462599716474E-2</v>
      </c>
      <c r="E256" s="5">
        <v>59</v>
      </c>
      <c r="F256" s="6">
        <f t="shared" si="1"/>
        <v>59.225370415057498</v>
      </c>
      <c r="G256" s="7">
        <f t="shared" si="2"/>
        <v>0.12537041505749613</v>
      </c>
      <c r="H256" s="1">
        <f t="shared" si="3"/>
        <v>7.5499999999999984E-2</v>
      </c>
      <c r="I256" s="1"/>
      <c r="J256" s="8"/>
    </row>
    <row r="257" spans="2:10" ht="13.2" x14ac:dyDescent="0.25">
      <c r="B257" s="3">
        <v>59.1</v>
      </c>
      <c r="C257" s="3">
        <v>6</v>
      </c>
      <c r="D257" s="4">
        <f t="shared" si="0"/>
        <v>0.10471975511965977</v>
      </c>
      <c r="E257" s="5">
        <v>59</v>
      </c>
      <c r="F257" s="6">
        <f t="shared" si="1"/>
        <v>59.324988494247471</v>
      </c>
      <c r="G257" s="7">
        <f t="shared" si="2"/>
        <v>0.22498849424746936</v>
      </c>
      <c r="H257" s="1">
        <f t="shared" si="3"/>
        <v>7.2960000000000025E-2</v>
      </c>
      <c r="I257" s="1"/>
      <c r="J257" s="8"/>
    </row>
    <row r="258" spans="2:10" ht="13.2" x14ac:dyDescent="0.25">
      <c r="B258" s="3">
        <v>59</v>
      </c>
      <c r="C258" s="3">
        <v>7</v>
      </c>
      <c r="D258" s="4">
        <f t="shared" ref="D258:D419" si="4">(C258*PI()/180)</f>
        <v>0.12217304763960307</v>
      </c>
      <c r="E258" s="5">
        <v>59</v>
      </c>
      <c r="F258" s="6">
        <f t="shared" ref="F258:F419" si="5">(E258/COS(D258))</f>
        <v>59.443079702072055</v>
      </c>
      <c r="G258" s="7">
        <f t="shared" ref="G258:G419" si="6">F258-B258</f>
        <v>0.44307970207205472</v>
      </c>
      <c r="H258" s="1">
        <f t="shared" ref="H258:H419" si="7">0.345-0.0967*C258+0.00856*C258*C258</f>
        <v>8.7540000000000062E-2</v>
      </c>
      <c r="I258" s="1"/>
      <c r="J258" s="8"/>
    </row>
    <row r="259" spans="2:10" ht="13.2" x14ac:dyDescent="0.25">
      <c r="B259" s="3">
        <v>59.1</v>
      </c>
      <c r="C259" s="3">
        <v>8</v>
      </c>
      <c r="D259" s="4">
        <f t="shared" si="4"/>
        <v>0.13962634015954636</v>
      </c>
      <c r="E259" s="5">
        <v>59</v>
      </c>
      <c r="F259" s="6">
        <f t="shared" si="5"/>
        <v>59.579826778598466</v>
      </c>
      <c r="G259" s="7">
        <f t="shared" si="6"/>
        <v>0.4798267785984649</v>
      </c>
      <c r="H259" s="1">
        <f t="shared" si="7"/>
        <v>0.11924000000000001</v>
      </c>
      <c r="I259" s="1"/>
      <c r="J259" s="8"/>
    </row>
    <row r="260" spans="2:10" ht="13.2" x14ac:dyDescent="0.25">
      <c r="B260" s="3">
        <v>59</v>
      </c>
      <c r="C260" s="3">
        <v>9</v>
      </c>
      <c r="D260" s="4">
        <f t="shared" si="4"/>
        <v>0.15707963267948966</v>
      </c>
      <c r="E260" s="5">
        <v>59</v>
      </c>
      <c r="F260" s="6">
        <f t="shared" si="5"/>
        <v>59.735442421492174</v>
      </c>
      <c r="G260" s="7">
        <f t="shared" si="6"/>
        <v>0.73544242149217354</v>
      </c>
      <c r="H260" s="1">
        <f t="shared" si="7"/>
        <v>0.16805999999999999</v>
      </c>
      <c r="I260" s="1"/>
      <c r="J260" s="8"/>
    </row>
    <row r="261" spans="2:10" ht="13.2" x14ac:dyDescent="0.25">
      <c r="B261" s="3">
        <v>59.1</v>
      </c>
      <c r="C261" s="3">
        <v>10</v>
      </c>
      <c r="D261" s="4">
        <f t="shared" si="4"/>
        <v>0.17453292519943295</v>
      </c>
      <c r="E261" s="5">
        <v>59</v>
      </c>
      <c r="F261" s="6">
        <f t="shared" si="5"/>
        <v>59.910170101258956</v>
      </c>
      <c r="G261" s="7">
        <f t="shared" si="6"/>
        <v>0.81017010125895439</v>
      </c>
      <c r="H261" s="1">
        <f t="shared" si="7"/>
        <v>0.23399999999999999</v>
      </c>
      <c r="I261" s="1"/>
      <c r="J261" s="8"/>
    </row>
    <row r="262" spans="2:10" ht="13.2" x14ac:dyDescent="0.25">
      <c r="B262" s="3">
        <v>59.1</v>
      </c>
      <c r="C262" s="3">
        <v>11</v>
      </c>
      <c r="D262" s="4">
        <f t="shared" si="4"/>
        <v>0.19198621771937624</v>
      </c>
      <c r="E262" s="5">
        <v>59</v>
      </c>
      <c r="F262" s="6">
        <f t="shared" si="5"/>
        <v>60.104285002357635</v>
      </c>
      <c r="G262" s="7">
        <f t="shared" si="6"/>
        <v>1.0042850023576335</v>
      </c>
      <c r="H262" s="1">
        <f t="shared" si="7"/>
        <v>0.31706000000000012</v>
      </c>
      <c r="I262" s="1"/>
      <c r="J262" s="8"/>
    </row>
    <row r="263" spans="2:10" ht="13.2" x14ac:dyDescent="0.25">
      <c r="B263" s="3">
        <v>59</v>
      </c>
      <c r="C263" s="3">
        <v>12</v>
      </c>
      <c r="D263" s="4">
        <f t="shared" si="4"/>
        <v>0.20943951023931953</v>
      </c>
      <c r="E263" s="5">
        <v>59</v>
      </c>
      <c r="F263" s="6">
        <f t="shared" si="5"/>
        <v>60.318095097036725</v>
      </c>
      <c r="G263" s="7">
        <f t="shared" si="6"/>
        <v>1.3180950970367249</v>
      </c>
      <c r="H263" s="1">
        <f t="shared" si="7"/>
        <v>0.41724000000000006</v>
      </c>
      <c r="I263" s="1"/>
      <c r="J263" s="8"/>
    </row>
    <row r="264" spans="2:10" ht="13.2" x14ac:dyDescent="0.25">
      <c r="B264" s="3">
        <v>59.5</v>
      </c>
      <c r="C264" s="3">
        <v>13</v>
      </c>
      <c r="D264" s="4">
        <f t="shared" si="4"/>
        <v>0.22689280275926285</v>
      </c>
      <c r="E264" s="5">
        <v>59</v>
      </c>
      <c r="F264" s="6">
        <f t="shared" si="5"/>
        <v>60.551942359810106</v>
      </c>
      <c r="G264" s="7">
        <f t="shared" si="6"/>
        <v>1.0519423598101056</v>
      </c>
      <c r="H264" s="1">
        <f t="shared" si="7"/>
        <v>0.53454000000000024</v>
      </c>
      <c r="I264" s="1"/>
      <c r="J264" s="8"/>
    </row>
    <row r="265" spans="2:10" ht="13.2" x14ac:dyDescent="0.25">
      <c r="B265" s="3">
        <v>59.7</v>
      </c>
      <c r="C265" s="3">
        <v>14</v>
      </c>
      <c r="D265" s="4">
        <f t="shared" si="4"/>
        <v>0.24434609527920614</v>
      </c>
      <c r="E265" s="5">
        <v>59</v>
      </c>
      <c r="F265" s="6">
        <f t="shared" si="5"/>
        <v>60.806204131643987</v>
      </c>
      <c r="G265" s="7">
        <f t="shared" si="6"/>
        <v>1.1062041316439846</v>
      </c>
      <c r="H265" s="1">
        <f t="shared" si="7"/>
        <v>0.66896000000000022</v>
      </c>
      <c r="I265" s="1"/>
      <c r="J265" s="8"/>
    </row>
    <row r="266" spans="2:10" ht="13.2" x14ac:dyDescent="0.25">
      <c r="B266" s="3">
        <v>59.7</v>
      </c>
      <c r="C266" s="3">
        <v>15</v>
      </c>
      <c r="D266" s="4">
        <f t="shared" si="4"/>
        <v>0.26179938779914941</v>
      </c>
      <c r="E266" s="5">
        <v>59</v>
      </c>
      <c r="F266" s="6">
        <f t="shared" si="5"/>
        <v>61.081294644194898</v>
      </c>
      <c r="G266" s="7">
        <f t="shared" si="6"/>
        <v>1.3812946441948952</v>
      </c>
      <c r="H266" s="1">
        <f t="shared" si="7"/>
        <v>0.82049999999999979</v>
      </c>
      <c r="I266" s="1"/>
      <c r="J266" s="8"/>
    </row>
    <row r="267" spans="2:10" ht="13.2" x14ac:dyDescent="0.25">
      <c r="B267" s="3">
        <v>59.5</v>
      </c>
      <c r="C267" s="3">
        <v>16</v>
      </c>
      <c r="D267" s="4">
        <f t="shared" si="4"/>
        <v>0.27925268031909273</v>
      </c>
      <c r="E267" s="5">
        <v>59</v>
      </c>
      <c r="F267" s="6">
        <f t="shared" si="5"/>
        <v>61.377666715834522</v>
      </c>
      <c r="G267" s="7">
        <f t="shared" si="6"/>
        <v>1.8776667158345219</v>
      </c>
      <c r="H267" s="1">
        <f t="shared" si="7"/>
        <v>0.98916000000000004</v>
      </c>
      <c r="I267" s="1"/>
      <c r="J267" s="8"/>
    </row>
    <row r="268" spans="2:10" ht="13.2" x14ac:dyDescent="0.25">
      <c r="B268" s="3">
        <v>59.7</v>
      </c>
      <c r="C268" s="3">
        <v>17</v>
      </c>
      <c r="D268" s="4">
        <f t="shared" si="4"/>
        <v>0.29670597283903605</v>
      </c>
      <c r="E268" s="5">
        <v>59</v>
      </c>
      <c r="F268" s="6">
        <f t="shared" si="5"/>
        <v>61.695813632741732</v>
      </c>
      <c r="G268" s="7">
        <f t="shared" si="6"/>
        <v>1.9958136327417293</v>
      </c>
      <c r="H268" s="1">
        <f t="shared" si="7"/>
        <v>1.1749400000000001</v>
      </c>
      <c r="I268" s="1"/>
      <c r="J268" s="8"/>
    </row>
    <row r="269" spans="2:10" ht="13.2" x14ac:dyDescent="0.25">
      <c r="B269" s="3">
        <v>59.7</v>
      </c>
      <c r="C269" s="3">
        <v>18</v>
      </c>
      <c r="D269" s="4">
        <f t="shared" si="4"/>
        <v>0.31415926535897931</v>
      </c>
      <c r="E269" s="5">
        <v>59</v>
      </c>
      <c r="F269" s="6">
        <f t="shared" si="5"/>
        <v>62.036271230057771</v>
      </c>
      <c r="G269" s="7">
        <f t="shared" si="6"/>
        <v>2.3362712300577684</v>
      </c>
      <c r="H269" s="1">
        <f t="shared" si="7"/>
        <v>1.37784</v>
      </c>
      <c r="I269" s="1"/>
      <c r="J269" s="8"/>
    </row>
    <row r="270" spans="2:10" ht="13.2" x14ac:dyDescent="0.25">
      <c r="B270" s="3">
        <v>59.9</v>
      </c>
      <c r="C270" s="3">
        <v>19</v>
      </c>
      <c r="D270" s="4">
        <f t="shared" si="4"/>
        <v>0.33161255787892258</v>
      </c>
      <c r="E270" s="5">
        <v>59</v>
      </c>
      <c r="F270" s="6">
        <f t="shared" si="5"/>
        <v>62.399620190013565</v>
      </c>
      <c r="G270" s="7">
        <f t="shared" si="6"/>
        <v>2.4996201900135659</v>
      </c>
      <c r="H270" s="1">
        <f t="shared" si="7"/>
        <v>1.5978600000000001</v>
      </c>
      <c r="I270" s="1"/>
      <c r="J270" s="8"/>
    </row>
    <row r="271" spans="2:10" ht="13.2" x14ac:dyDescent="0.25">
      <c r="B271" s="3">
        <v>59.9</v>
      </c>
      <c r="C271" s="3">
        <v>20</v>
      </c>
      <c r="D271" s="4">
        <f t="shared" si="4"/>
        <v>0.3490658503988659</v>
      </c>
      <c r="E271" s="5">
        <v>59</v>
      </c>
      <c r="F271" s="6">
        <f t="shared" si="5"/>
        <v>62.78648857607881</v>
      </c>
      <c r="G271" s="7">
        <f t="shared" si="6"/>
        <v>2.8864885760788113</v>
      </c>
      <c r="H271" s="1">
        <f t="shared" si="7"/>
        <v>1.835</v>
      </c>
      <c r="I271" s="1"/>
      <c r="J271" s="8"/>
    </row>
    <row r="272" spans="2:10" ht="13.2" x14ac:dyDescent="0.25">
      <c r="B272" s="3">
        <v>59.9</v>
      </c>
      <c r="C272" s="3">
        <v>21</v>
      </c>
      <c r="D272" s="4">
        <f t="shared" si="4"/>
        <v>0.36651914291880922</v>
      </c>
      <c r="E272" s="5">
        <v>59</v>
      </c>
      <c r="F272" s="6">
        <f t="shared" si="5"/>
        <v>63.197554624584711</v>
      </c>
      <c r="G272" s="7">
        <f t="shared" si="6"/>
        <v>3.2975546245847127</v>
      </c>
      <c r="H272" s="1">
        <f t="shared" si="7"/>
        <v>2.0892600000000003</v>
      </c>
      <c r="I272" s="1"/>
      <c r="J272" s="8"/>
    </row>
    <row r="273" spans="2:10" ht="13.2" x14ac:dyDescent="0.25">
      <c r="B273" s="3">
        <v>59.9</v>
      </c>
      <c r="C273" s="3">
        <v>22</v>
      </c>
      <c r="D273" s="4">
        <f t="shared" si="4"/>
        <v>0.38397243543875248</v>
      </c>
      <c r="E273" s="5">
        <v>59</v>
      </c>
      <c r="F273" s="6">
        <f t="shared" si="5"/>
        <v>63.633549817977425</v>
      </c>
      <c r="G273" s="7">
        <f t="shared" si="6"/>
        <v>3.7335498179774262</v>
      </c>
      <c r="H273" s="1">
        <f t="shared" si="7"/>
        <v>2.3606400000000001</v>
      </c>
      <c r="I273" s="1"/>
      <c r="J273" s="8"/>
    </row>
    <row r="274" spans="2:10" ht="13.2" x14ac:dyDescent="0.25">
      <c r="B274" s="3">
        <v>60.3</v>
      </c>
      <c r="C274" s="3">
        <v>23</v>
      </c>
      <c r="D274" s="4">
        <f t="shared" si="4"/>
        <v>0.40142572795869574</v>
      </c>
      <c r="E274" s="5">
        <v>59</v>
      </c>
      <c r="F274" s="6">
        <f t="shared" si="5"/>
        <v>64.095262266912471</v>
      </c>
      <c r="G274" s="7">
        <f t="shared" si="6"/>
        <v>3.7952622669124736</v>
      </c>
      <c r="H274" s="1">
        <f t="shared" si="7"/>
        <v>2.6491400000000001</v>
      </c>
      <c r="I274" s="1"/>
      <c r="J274" s="8"/>
    </row>
    <row r="275" spans="2:10" ht="13.2" x14ac:dyDescent="0.25">
      <c r="B275" s="3">
        <v>60.3</v>
      </c>
      <c r="C275" s="3">
        <v>24</v>
      </c>
      <c r="D275" s="4">
        <f t="shared" si="4"/>
        <v>0.41887902047863906</v>
      </c>
      <c r="E275" s="5">
        <v>59</v>
      </c>
      <c r="F275" s="6">
        <f t="shared" si="5"/>
        <v>64.583540431856761</v>
      </c>
      <c r="G275" s="7">
        <f t="shared" si="6"/>
        <v>4.283540431856764</v>
      </c>
      <c r="H275" s="1">
        <f t="shared" si="7"/>
        <v>2.9547600000000003</v>
      </c>
      <c r="I275" s="1"/>
      <c r="J275" s="8"/>
    </row>
    <row r="276" spans="2:10" ht="13.2" x14ac:dyDescent="0.25">
      <c r="B276" s="3">
        <v>60.7</v>
      </c>
      <c r="C276" s="3">
        <v>25</v>
      </c>
      <c r="D276" s="4">
        <f t="shared" si="4"/>
        <v>0.43633231299858238</v>
      </c>
      <c r="E276" s="5">
        <v>59</v>
      </c>
      <c r="F276" s="6">
        <f t="shared" si="5"/>
        <v>65.099297218787015</v>
      </c>
      <c r="G276" s="7">
        <f t="shared" si="6"/>
        <v>4.3992972187870123</v>
      </c>
      <c r="H276" s="1">
        <f t="shared" si="7"/>
        <v>3.2774999999999999</v>
      </c>
      <c r="I276" s="1"/>
      <c r="J276" s="8"/>
    </row>
    <row r="277" spans="2:10" ht="13.2" x14ac:dyDescent="0.25">
      <c r="B277" s="3">
        <v>60.7</v>
      </c>
      <c r="C277" s="3">
        <v>26</v>
      </c>
      <c r="D277" s="4">
        <f t="shared" si="4"/>
        <v>0.4537856055185257</v>
      </c>
      <c r="E277" s="5">
        <v>59</v>
      </c>
      <c r="F277" s="6">
        <f t="shared" si="5"/>
        <v>65.643514488036146</v>
      </c>
      <c r="G277" s="7">
        <f t="shared" si="6"/>
        <v>4.9435144880361435</v>
      </c>
      <c r="H277" s="1">
        <f t="shared" si="7"/>
        <v>3.6173600000000006</v>
      </c>
      <c r="I277" s="1"/>
      <c r="J277" s="8"/>
    </row>
    <row r="278" spans="2:10" ht="13.2" x14ac:dyDescent="0.25">
      <c r="B278" s="3">
        <v>60.7</v>
      </c>
      <c r="C278" s="3">
        <v>27</v>
      </c>
      <c r="D278" s="4">
        <f t="shared" si="4"/>
        <v>0.47123889803846897</v>
      </c>
      <c r="E278" s="5">
        <v>59</v>
      </c>
      <c r="F278" s="6">
        <f t="shared" si="5"/>
        <v>66.217248020427292</v>
      </c>
      <c r="G278" s="7">
        <f t="shared" si="6"/>
        <v>5.5172480204272887</v>
      </c>
      <c r="H278" s="1">
        <f t="shared" si="7"/>
        <v>3.9743399999999998</v>
      </c>
      <c r="I278" s="1"/>
      <c r="J278" s="8"/>
    </row>
    <row r="279" spans="2:10" ht="13.2" x14ac:dyDescent="0.25">
      <c r="B279" s="3">
        <v>60.9</v>
      </c>
      <c r="C279" s="3">
        <v>28</v>
      </c>
      <c r="D279" s="4">
        <f t="shared" si="4"/>
        <v>0.48869219055841229</v>
      </c>
      <c r="E279" s="5">
        <v>59</v>
      </c>
      <c r="F279" s="6">
        <f t="shared" si="5"/>
        <v>66.821632990653313</v>
      </c>
      <c r="G279" s="7">
        <f t="shared" si="6"/>
        <v>5.9216329906533147</v>
      </c>
      <c r="H279" s="1">
        <f t="shared" si="7"/>
        <v>4.348440000000001</v>
      </c>
      <c r="I279" s="1"/>
      <c r="J279" s="8"/>
    </row>
    <row r="280" spans="2:10" ht="13.2" x14ac:dyDescent="0.25">
      <c r="B280" s="3">
        <v>60.9</v>
      </c>
      <c r="C280" s="3">
        <v>29</v>
      </c>
      <c r="D280" s="4">
        <f t="shared" si="4"/>
        <v>0.50614548307835561</v>
      </c>
      <c r="E280" s="5">
        <v>59</v>
      </c>
      <c r="F280" s="6">
        <f t="shared" si="5"/>
        <v>67.457890004525879</v>
      </c>
      <c r="G280" s="7">
        <f t="shared" si="6"/>
        <v>6.5578900045258806</v>
      </c>
      <c r="H280" s="1">
        <f t="shared" si="7"/>
        <v>4.7396599999999998</v>
      </c>
      <c r="I280" s="1"/>
      <c r="J280" s="8"/>
    </row>
    <row r="281" spans="2:10" ht="13.2" x14ac:dyDescent="0.25">
      <c r="B281" s="3">
        <v>61.6</v>
      </c>
      <c r="C281" s="3">
        <v>30</v>
      </c>
      <c r="D281" s="4">
        <f t="shared" si="4"/>
        <v>0.52359877559829882</v>
      </c>
      <c r="E281" s="5">
        <v>59</v>
      </c>
      <c r="F281" s="6">
        <f t="shared" si="5"/>
        <v>68.127331764375839</v>
      </c>
      <c r="G281" s="7">
        <f t="shared" si="6"/>
        <v>6.5273317643758375</v>
      </c>
      <c r="H281" s="1">
        <f t="shared" si="7"/>
        <v>5.1479999999999988</v>
      </c>
      <c r="I281" s="1"/>
      <c r="J281" s="8"/>
    </row>
    <row r="282" spans="2:10" ht="13.2" x14ac:dyDescent="0.25">
      <c r="B282" s="3">
        <v>61.6</v>
      </c>
      <c r="C282" s="3">
        <v>31</v>
      </c>
      <c r="D282" s="4">
        <f t="shared" si="4"/>
        <v>0.54105206811824214</v>
      </c>
      <c r="E282" s="5">
        <v>59</v>
      </c>
      <c r="F282" s="6">
        <f t="shared" si="5"/>
        <v>68.8313704357045</v>
      </c>
      <c r="G282" s="7">
        <f t="shared" si="6"/>
        <v>7.2313704357044983</v>
      </c>
      <c r="H282" s="1">
        <f t="shared" si="7"/>
        <v>5.5734599999999999</v>
      </c>
      <c r="I282" s="1"/>
      <c r="J282" s="8"/>
    </row>
    <row r="283" spans="2:10" ht="13.2" x14ac:dyDescent="0.25">
      <c r="B283" s="3">
        <v>61.7</v>
      </c>
      <c r="C283" s="3">
        <v>32</v>
      </c>
      <c r="D283" s="4">
        <f t="shared" si="4"/>
        <v>0.55850536063818546</v>
      </c>
      <c r="E283" s="5">
        <v>59</v>
      </c>
      <c r="F283" s="6">
        <f t="shared" si="5"/>
        <v>69.571525798363695</v>
      </c>
      <c r="G283" s="7">
        <f t="shared" si="6"/>
        <v>7.8715257983636917</v>
      </c>
      <c r="H283" s="1">
        <f t="shared" si="7"/>
        <v>6.0160400000000003</v>
      </c>
      <c r="I283" s="1"/>
      <c r="J283" s="8"/>
    </row>
    <row r="284" spans="2:10" ht="13.2" x14ac:dyDescent="0.25">
      <c r="B284" s="3">
        <v>62.4</v>
      </c>
      <c r="C284" s="3">
        <v>33</v>
      </c>
      <c r="D284" s="4">
        <f t="shared" si="4"/>
        <v>0.57595865315812877</v>
      </c>
      <c r="E284" s="5">
        <v>59</v>
      </c>
      <c r="F284" s="6">
        <f t="shared" si="5"/>
        <v>70.349434277320896</v>
      </c>
      <c r="G284" s="7">
        <f t="shared" si="6"/>
        <v>7.949434277320897</v>
      </c>
      <c r="H284" s="1">
        <f t="shared" si="7"/>
        <v>6.4757400000000001</v>
      </c>
      <c r="I284" s="1"/>
      <c r="J284" s="8"/>
    </row>
    <row r="285" spans="2:10" ht="13.2" x14ac:dyDescent="0.25">
      <c r="B285" s="3">
        <v>63.4</v>
      </c>
      <c r="C285" s="3">
        <v>34</v>
      </c>
      <c r="D285" s="4">
        <f t="shared" si="4"/>
        <v>0.59341194567807209</v>
      </c>
      <c r="E285" s="5">
        <v>59</v>
      </c>
      <c r="F285" s="6">
        <f t="shared" si="5"/>
        <v>71.166858961730426</v>
      </c>
      <c r="G285" s="7">
        <f t="shared" si="6"/>
        <v>7.7668589617304278</v>
      </c>
      <c r="H285" s="1">
        <f t="shared" si="7"/>
        <v>6.9525600000000001</v>
      </c>
      <c r="I285" s="1"/>
      <c r="J285" s="8"/>
    </row>
    <row r="286" spans="2:10" ht="13.2" x14ac:dyDescent="0.25">
      <c r="B286" s="3">
        <v>65.400000000000006</v>
      </c>
      <c r="C286" s="3">
        <v>35</v>
      </c>
      <c r="D286" s="4">
        <f t="shared" si="4"/>
        <v>0.6108652381980153</v>
      </c>
      <c r="E286" s="5">
        <v>59</v>
      </c>
      <c r="F286" s="6">
        <f t="shared" si="5"/>
        <v>72.025700736925913</v>
      </c>
      <c r="G286" s="7">
        <f t="shared" si="6"/>
        <v>6.6257007369259071</v>
      </c>
      <c r="H286" s="1">
        <f t="shared" si="7"/>
        <v>7.4464999999999995</v>
      </c>
      <c r="I286" s="1"/>
      <c r="J286" s="8"/>
    </row>
    <row r="287" spans="2:10" ht="13.2" x14ac:dyDescent="0.25">
      <c r="B287" s="3">
        <v>65.400000000000006</v>
      </c>
      <c r="C287" s="3">
        <v>36</v>
      </c>
      <c r="D287" s="4">
        <f t="shared" si="4"/>
        <v>0.62831853071795862</v>
      </c>
      <c r="E287" s="5">
        <v>59</v>
      </c>
      <c r="F287" s="6">
        <f t="shared" si="5"/>
        <v>72.928010672487588</v>
      </c>
      <c r="G287" s="7">
        <f t="shared" si="6"/>
        <v>7.5280106724875822</v>
      </c>
      <c r="H287" s="1">
        <f t="shared" si="7"/>
        <v>7.95756</v>
      </c>
      <c r="I287" s="1"/>
      <c r="J287" s="8"/>
    </row>
    <row r="288" spans="2:10" ht="13.2" x14ac:dyDescent="0.25">
      <c r="B288" s="3">
        <v>65.400000000000006</v>
      </c>
      <c r="C288" s="3">
        <v>37</v>
      </c>
      <c r="D288" s="4">
        <f t="shared" si="4"/>
        <v>0.64577182323790194</v>
      </c>
      <c r="E288" s="5">
        <v>59</v>
      </c>
      <c r="F288" s="6">
        <f t="shared" si="5"/>
        <v>73.876003831217318</v>
      </c>
      <c r="G288" s="7">
        <f t="shared" si="6"/>
        <v>8.4760038312173123</v>
      </c>
      <c r="H288" s="1">
        <f t="shared" si="7"/>
        <v>8.4857399999999998</v>
      </c>
      <c r="I288" s="1"/>
      <c r="J288" s="8"/>
    </row>
    <row r="289" spans="2:10" ht="13.2" x14ac:dyDescent="0.25">
      <c r="B289" s="3">
        <v>65.400000000000006</v>
      </c>
      <c r="C289" s="3">
        <v>38</v>
      </c>
      <c r="D289" s="4">
        <f t="shared" si="4"/>
        <v>0.66322511575784515</v>
      </c>
      <c r="E289" s="5">
        <v>59</v>
      </c>
      <c r="F289" s="6">
        <f t="shared" si="5"/>
        <v>74.872074689282144</v>
      </c>
      <c r="G289" s="7">
        <f t="shared" si="6"/>
        <v>9.4720746892821381</v>
      </c>
      <c r="H289" s="1">
        <f t="shared" si="7"/>
        <v>9.0310400000000008</v>
      </c>
      <c r="I289" s="1"/>
      <c r="J289" s="8"/>
    </row>
    <row r="290" spans="2:10" ht="13.2" x14ac:dyDescent="0.25">
      <c r="B290" s="3">
        <v>65.400000000000006</v>
      </c>
      <c r="C290" s="3">
        <v>39</v>
      </c>
      <c r="D290" s="4">
        <f t="shared" si="4"/>
        <v>0.68067840827778847</v>
      </c>
      <c r="E290" s="5">
        <v>59</v>
      </c>
      <c r="F290" s="6">
        <f t="shared" si="5"/>
        <v>75.91881438769687</v>
      </c>
      <c r="G290" s="7">
        <f t="shared" si="6"/>
        <v>10.518814387696864</v>
      </c>
      <c r="H290" s="1">
        <f t="shared" si="7"/>
        <v>9.5934599999999985</v>
      </c>
      <c r="I290" s="1"/>
      <c r="J290" s="8"/>
    </row>
    <row r="291" spans="2:10" ht="13.2" x14ac:dyDescent="0.25">
      <c r="B291" s="3">
        <v>65.400000000000006</v>
      </c>
      <c r="C291" s="3">
        <v>40</v>
      </c>
      <c r="D291" s="4">
        <f t="shared" si="4"/>
        <v>0.69813170079773179</v>
      </c>
      <c r="E291" s="5">
        <v>59</v>
      </c>
      <c r="F291" s="6">
        <f t="shared" si="5"/>
        <v>77.019030070604444</v>
      </c>
      <c r="G291" s="7">
        <f t="shared" si="6"/>
        <v>11.619030070604438</v>
      </c>
      <c r="H291" s="1">
        <f t="shared" si="7"/>
        <v>10.173</v>
      </c>
      <c r="I291" s="1"/>
      <c r="J291" s="8"/>
    </row>
    <row r="292" spans="2:10" ht="13.2" x14ac:dyDescent="0.25">
      <c r="B292" s="3">
        <v>65.400000000000006</v>
      </c>
      <c r="C292" s="3">
        <v>41</v>
      </c>
      <c r="D292" s="4">
        <f t="shared" si="4"/>
        <v>0.715584993317675</v>
      </c>
      <c r="E292" s="5">
        <v>59</v>
      </c>
      <c r="F292" s="6">
        <f t="shared" si="5"/>
        <v>78.17576660757986</v>
      </c>
      <c r="G292" s="7">
        <f t="shared" si="6"/>
        <v>12.775766607579854</v>
      </c>
      <c r="H292" s="1">
        <f t="shared" si="7"/>
        <v>10.76966</v>
      </c>
      <c r="I292" s="1"/>
      <c r="J292" s="8"/>
    </row>
    <row r="293" spans="2:10" ht="13.2" x14ac:dyDescent="0.25">
      <c r="B293" s="3">
        <v>65.400000000000006</v>
      </c>
      <c r="C293" s="3">
        <v>42</v>
      </c>
      <c r="D293" s="4">
        <f t="shared" si="4"/>
        <v>0.73303828583761843</v>
      </c>
      <c r="E293" s="5">
        <v>59</v>
      </c>
      <c r="F293" s="6">
        <f t="shared" si="5"/>
        <v>79.392331046776192</v>
      </c>
      <c r="G293" s="7">
        <f t="shared" si="6"/>
        <v>13.992331046776187</v>
      </c>
      <c r="H293" s="1">
        <f t="shared" si="7"/>
        <v>11.38344</v>
      </c>
      <c r="I293" s="1"/>
      <c r="J293" s="8"/>
    </row>
    <row r="294" spans="2:10" ht="13.2" x14ac:dyDescent="0.25">
      <c r="B294" s="3">
        <v>65.400000000000006</v>
      </c>
      <c r="C294" s="3">
        <v>43</v>
      </c>
      <c r="D294" s="4">
        <f t="shared" si="4"/>
        <v>0.75049157835756164</v>
      </c>
      <c r="E294" s="5">
        <v>59</v>
      </c>
      <c r="F294" s="6">
        <f t="shared" si="5"/>
        <v>80.672320204817112</v>
      </c>
      <c r="G294" s="7">
        <f t="shared" si="6"/>
        <v>15.272320204817106</v>
      </c>
      <c r="H294" s="1">
        <f t="shared" si="7"/>
        <v>12.014340000000001</v>
      </c>
      <c r="I294" s="1"/>
      <c r="J294" s="8"/>
    </row>
    <row r="295" spans="2:10" ht="13.2" x14ac:dyDescent="0.25">
      <c r="B295" s="3">
        <v>65.400000000000006</v>
      </c>
      <c r="C295" s="3">
        <v>44</v>
      </c>
      <c r="D295" s="4">
        <f t="shared" si="4"/>
        <v>0.76794487087750496</v>
      </c>
      <c r="E295" s="5">
        <v>59</v>
      </c>
      <c r="F295" s="6">
        <f t="shared" si="5"/>
        <v>82.019651869984045</v>
      </c>
      <c r="G295" s="7">
        <f t="shared" si="6"/>
        <v>16.61965186998404</v>
      </c>
      <c r="H295" s="1">
        <f t="shared" si="7"/>
        <v>12.66236</v>
      </c>
      <c r="I295" s="1"/>
      <c r="J295" s="8"/>
    </row>
    <row r="296" spans="2:10" ht="13.2" x14ac:dyDescent="0.25">
      <c r="B296" s="3">
        <v>67</v>
      </c>
      <c r="C296" s="3">
        <v>0</v>
      </c>
      <c r="D296" s="4">
        <f t="shared" si="4"/>
        <v>0</v>
      </c>
      <c r="E296" s="5">
        <v>67</v>
      </c>
      <c r="F296" s="6">
        <f t="shared" si="5"/>
        <v>67</v>
      </c>
      <c r="G296" s="7">
        <f t="shared" si="6"/>
        <v>0</v>
      </c>
      <c r="H296" s="1">
        <f t="shared" si="7"/>
        <v>0.34499999999999997</v>
      </c>
      <c r="I296" s="1"/>
      <c r="J296" s="8"/>
    </row>
    <row r="297" spans="2:10" ht="13.2" x14ac:dyDescent="0.25">
      <c r="B297" s="3">
        <v>67</v>
      </c>
      <c r="C297" s="3">
        <v>1</v>
      </c>
      <c r="D297" s="4">
        <f t="shared" si="4"/>
        <v>1.7453292519943295E-2</v>
      </c>
      <c r="E297" s="5">
        <v>67</v>
      </c>
      <c r="F297" s="6">
        <f t="shared" si="5"/>
        <v>67.010205978941812</v>
      </c>
      <c r="G297" s="7">
        <f t="shared" si="6"/>
        <v>1.0205978941812077E-2</v>
      </c>
      <c r="H297" s="1">
        <f t="shared" si="7"/>
        <v>0.25685999999999998</v>
      </c>
      <c r="I297" s="1"/>
      <c r="J297" s="8"/>
    </row>
    <row r="298" spans="2:10" ht="13.2" x14ac:dyDescent="0.25">
      <c r="B298" s="3">
        <v>67.7</v>
      </c>
      <c r="C298" s="3">
        <v>2</v>
      </c>
      <c r="D298" s="4">
        <f t="shared" si="4"/>
        <v>3.4906585039886591E-2</v>
      </c>
      <c r="E298" s="5">
        <v>67</v>
      </c>
      <c r="F298" s="6">
        <f t="shared" si="5"/>
        <v>67.040839468021062</v>
      </c>
      <c r="G298" s="7">
        <f t="shared" si="6"/>
        <v>-0.65916053197894087</v>
      </c>
      <c r="H298" s="1">
        <f t="shared" si="7"/>
        <v>0.18583999999999998</v>
      </c>
      <c r="I298" s="1"/>
      <c r="J298" s="8"/>
    </row>
    <row r="299" spans="2:10" ht="13.2" x14ac:dyDescent="0.25">
      <c r="B299" s="3">
        <v>67</v>
      </c>
      <c r="C299" s="3">
        <v>3</v>
      </c>
      <c r="D299" s="4">
        <f t="shared" si="4"/>
        <v>5.2359877559829883E-2</v>
      </c>
      <c r="E299" s="5">
        <v>67</v>
      </c>
      <c r="F299" s="6">
        <f t="shared" si="5"/>
        <v>67.091947181860704</v>
      </c>
      <c r="G299" s="7">
        <f t="shared" si="6"/>
        <v>9.1947181860703608E-2</v>
      </c>
      <c r="H299" s="1">
        <f t="shared" si="7"/>
        <v>0.13194</v>
      </c>
      <c r="I299" s="1"/>
      <c r="J299" s="8"/>
    </row>
    <row r="300" spans="2:10" ht="13.2" x14ac:dyDescent="0.25">
      <c r="B300" s="3">
        <v>67.2</v>
      </c>
      <c r="C300" s="3">
        <v>4</v>
      </c>
      <c r="D300" s="4">
        <f t="shared" si="4"/>
        <v>6.9813170079773182E-2</v>
      </c>
      <c r="E300" s="5">
        <v>67</v>
      </c>
      <c r="F300" s="6">
        <f t="shared" si="5"/>
        <v>67.163607171438542</v>
      </c>
      <c r="G300" s="7">
        <f t="shared" si="6"/>
        <v>-3.6392828561460533E-2</v>
      </c>
      <c r="H300" s="1">
        <f t="shared" si="7"/>
        <v>9.5159999999999995E-2</v>
      </c>
      <c r="I300" s="1"/>
      <c r="J300" s="8"/>
    </row>
    <row r="301" spans="2:10" ht="13.2" x14ac:dyDescent="0.25">
      <c r="B301" s="3">
        <v>67</v>
      </c>
      <c r="C301" s="3">
        <v>5</v>
      </c>
      <c r="D301" s="4">
        <f t="shared" si="4"/>
        <v>8.7266462599716474E-2</v>
      </c>
      <c r="E301" s="5">
        <v>67</v>
      </c>
      <c r="F301" s="6">
        <f t="shared" si="5"/>
        <v>67.255929115404271</v>
      </c>
      <c r="G301" s="7">
        <f t="shared" si="6"/>
        <v>0.2559291154042711</v>
      </c>
      <c r="H301" s="1">
        <f t="shared" si="7"/>
        <v>7.5499999999999984E-2</v>
      </c>
      <c r="I301" s="1"/>
      <c r="J301" s="8"/>
    </row>
    <row r="302" spans="2:10" ht="13.2" x14ac:dyDescent="0.25">
      <c r="B302" s="3">
        <v>67.2</v>
      </c>
      <c r="C302" s="3">
        <v>6</v>
      </c>
      <c r="D302" s="4">
        <f t="shared" si="4"/>
        <v>0.10471975511965977</v>
      </c>
      <c r="E302" s="5">
        <v>67</v>
      </c>
      <c r="F302" s="6">
        <f t="shared" si="5"/>
        <v>67.369054730755607</v>
      </c>
      <c r="G302" s="7">
        <f t="shared" si="6"/>
        <v>0.16905473075560451</v>
      </c>
      <c r="H302" s="1">
        <f t="shared" si="7"/>
        <v>7.2960000000000025E-2</v>
      </c>
      <c r="I302" s="1"/>
      <c r="J302" s="8"/>
    </row>
    <row r="303" spans="2:10" ht="13.2" x14ac:dyDescent="0.25">
      <c r="B303" s="3">
        <v>67.2</v>
      </c>
      <c r="C303" s="3">
        <v>7</v>
      </c>
      <c r="D303" s="4">
        <f t="shared" si="4"/>
        <v>0.12217304763960307</v>
      </c>
      <c r="E303" s="5">
        <v>67</v>
      </c>
      <c r="F303" s="6">
        <f t="shared" si="5"/>
        <v>67.503158305742843</v>
      </c>
      <c r="G303" s="7">
        <f t="shared" si="6"/>
        <v>0.30315830574284064</v>
      </c>
      <c r="H303" s="1">
        <f t="shared" si="7"/>
        <v>8.7540000000000062E-2</v>
      </c>
      <c r="I303" s="1"/>
      <c r="J303" s="8"/>
    </row>
    <row r="304" spans="2:10" ht="13.2" x14ac:dyDescent="0.25">
      <c r="B304" s="3">
        <v>67.2</v>
      </c>
      <c r="C304" s="3">
        <v>8</v>
      </c>
      <c r="D304" s="4">
        <f t="shared" si="4"/>
        <v>0.13962634015954636</v>
      </c>
      <c r="E304" s="5">
        <v>67</v>
      </c>
      <c r="F304" s="6">
        <f t="shared" si="5"/>
        <v>67.658447358747409</v>
      </c>
      <c r="G304" s="7">
        <f t="shared" si="6"/>
        <v>0.4584473587474065</v>
      </c>
      <c r="H304" s="1">
        <f t="shared" si="7"/>
        <v>0.11924000000000001</v>
      </c>
      <c r="I304" s="1"/>
      <c r="J304" s="8"/>
    </row>
    <row r="305" spans="2:10" ht="13.2" x14ac:dyDescent="0.25">
      <c r="B305" s="3">
        <v>67.2</v>
      </c>
      <c r="C305" s="3">
        <v>9</v>
      </c>
      <c r="D305" s="4">
        <f t="shared" si="4"/>
        <v>0.15707963267948966</v>
      </c>
      <c r="E305" s="5">
        <v>67</v>
      </c>
      <c r="F305" s="6">
        <f t="shared" si="5"/>
        <v>67.835163427796189</v>
      </c>
      <c r="G305" s="7">
        <f t="shared" si="6"/>
        <v>0.6351634277961864</v>
      </c>
      <c r="H305" s="1">
        <f t="shared" si="7"/>
        <v>0.16805999999999999</v>
      </c>
      <c r="I305" s="1"/>
      <c r="J305" s="8"/>
    </row>
    <row r="306" spans="2:10" ht="13.2" x14ac:dyDescent="0.25">
      <c r="B306" s="3">
        <v>67</v>
      </c>
      <c r="C306" s="3">
        <v>10</v>
      </c>
      <c r="D306" s="4">
        <f t="shared" si="4"/>
        <v>0.17453292519943295</v>
      </c>
      <c r="E306" s="5">
        <v>67</v>
      </c>
      <c r="F306" s="6">
        <f t="shared" si="5"/>
        <v>68.033582996344919</v>
      </c>
      <c r="G306" s="7">
        <f t="shared" si="6"/>
        <v>1.0335829963449186</v>
      </c>
      <c r="H306" s="1">
        <f t="shared" si="7"/>
        <v>0.23399999999999999</v>
      </c>
      <c r="I306" s="1"/>
      <c r="J306" s="8"/>
    </row>
    <row r="307" spans="2:10" ht="13.2" x14ac:dyDescent="0.25">
      <c r="B307" s="3">
        <v>67.7</v>
      </c>
      <c r="C307" s="3">
        <v>11</v>
      </c>
      <c r="D307" s="4">
        <f t="shared" si="4"/>
        <v>0.19198621771937624</v>
      </c>
      <c r="E307" s="5">
        <v>67</v>
      </c>
      <c r="F307" s="6">
        <f t="shared" si="5"/>
        <v>68.254018561999345</v>
      </c>
      <c r="G307" s="7">
        <f t="shared" si="6"/>
        <v>0.5540185619993423</v>
      </c>
      <c r="H307" s="1">
        <f t="shared" si="7"/>
        <v>0.31706000000000012</v>
      </c>
      <c r="I307" s="1"/>
      <c r="J307" s="8"/>
    </row>
    <row r="308" spans="2:10" ht="13.2" x14ac:dyDescent="0.25">
      <c r="B308" s="3">
        <v>67.7</v>
      </c>
      <c r="C308" s="3">
        <v>12</v>
      </c>
      <c r="D308" s="4">
        <f t="shared" si="4"/>
        <v>0.20943951023931953</v>
      </c>
      <c r="E308" s="5">
        <v>67</v>
      </c>
      <c r="F308" s="6">
        <f t="shared" si="5"/>
        <v>68.496819855956957</v>
      </c>
      <c r="G308" s="7">
        <f t="shared" si="6"/>
        <v>0.79681985595695437</v>
      </c>
      <c r="H308" s="1">
        <f t="shared" si="7"/>
        <v>0.41724000000000006</v>
      </c>
      <c r="I308" s="1"/>
      <c r="J308" s="8"/>
    </row>
    <row r="309" spans="2:10" ht="13.2" x14ac:dyDescent="0.25">
      <c r="B309" s="3">
        <v>67.7</v>
      </c>
      <c r="C309" s="3">
        <v>13</v>
      </c>
      <c r="D309" s="4">
        <f t="shared" si="4"/>
        <v>0.22689280275926285</v>
      </c>
      <c r="E309" s="5">
        <v>67</v>
      </c>
      <c r="F309" s="6">
        <f t="shared" si="5"/>
        <v>68.762375222157232</v>
      </c>
      <c r="G309" s="7">
        <f t="shared" si="6"/>
        <v>1.0623752221572289</v>
      </c>
      <c r="H309" s="1">
        <f t="shared" si="7"/>
        <v>0.53454000000000024</v>
      </c>
      <c r="I309" s="1"/>
      <c r="J309" s="8"/>
    </row>
    <row r="310" spans="2:10" ht="13.2" x14ac:dyDescent="0.25">
      <c r="B310" s="3">
        <v>67.7</v>
      </c>
      <c r="C310" s="3">
        <v>14</v>
      </c>
      <c r="D310" s="4">
        <f t="shared" si="4"/>
        <v>0.24434609527920614</v>
      </c>
      <c r="E310" s="5">
        <v>67</v>
      </c>
      <c r="F310" s="6">
        <f t="shared" si="5"/>
        <v>69.051113166443173</v>
      </c>
      <c r="G310" s="7">
        <f t="shared" si="6"/>
        <v>1.3511131664431701</v>
      </c>
      <c r="H310" s="1">
        <f t="shared" si="7"/>
        <v>0.66896000000000022</v>
      </c>
      <c r="I310" s="1"/>
      <c r="J310" s="8"/>
    </row>
    <row r="311" spans="2:10" ht="13.2" x14ac:dyDescent="0.25">
      <c r="B311" s="3">
        <v>67.7</v>
      </c>
      <c r="C311" s="3">
        <v>15</v>
      </c>
      <c r="D311" s="4">
        <f t="shared" si="4"/>
        <v>0.26179938779914941</v>
      </c>
      <c r="E311" s="5">
        <v>67</v>
      </c>
      <c r="F311" s="6">
        <f t="shared" si="5"/>
        <v>69.363504087475562</v>
      </c>
      <c r="G311" s="7">
        <f t="shared" si="6"/>
        <v>1.6635040874755589</v>
      </c>
      <c r="H311" s="1">
        <f t="shared" si="7"/>
        <v>0.82049999999999979</v>
      </c>
      <c r="I311" s="1"/>
      <c r="J311" s="8"/>
    </row>
    <row r="312" spans="2:10" ht="13.2" x14ac:dyDescent="0.25">
      <c r="B312" s="3">
        <v>68.099999999999994</v>
      </c>
      <c r="C312" s="3">
        <v>16</v>
      </c>
      <c r="D312" s="4">
        <f t="shared" si="4"/>
        <v>0.27925268031909273</v>
      </c>
      <c r="E312" s="5">
        <v>67</v>
      </c>
      <c r="F312" s="6">
        <f t="shared" si="5"/>
        <v>69.700062202727338</v>
      </c>
      <c r="G312" s="7">
        <f t="shared" si="6"/>
        <v>1.6000622027273437</v>
      </c>
      <c r="H312" s="1">
        <f t="shared" si="7"/>
        <v>0.98916000000000004</v>
      </c>
      <c r="I312" s="1"/>
      <c r="J312" s="8"/>
    </row>
    <row r="313" spans="2:10" ht="13.2" x14ac:dyDescent="0.25">
      <c r="B313" s="3">
        <v>68.099999999999994</v>
      </c>
      <c r="C313" s="3">
        <v>17</v>
      </c>
      <c r="D313" s="4">
        <f t="shared" si="4"/>
        <v>0.29670597283903605</v>
      </c>
      <c r="E313" s="5">
        <v>67</v>
      </c>
      <c r="F313" s="6">
        <f t="shared" si="5"/>
        <v>70.061347684638918</v>
      </c>
      <c r="G313" s="7">
        <f t="shared" si="6"/>
        <v>1.9613476846389233</v>
      </c>
      <c r="H313" s="1">
        <f t="shared" si="7"/>
        <v>1.1749400000000001</v>
      </c>
      <c r="I313" s="1"/>
      <c r="J313" s="8"/>
    </row>
    <row r="314" spans="2:10" ht="13.2" x14ac:dyDescent="0.25">
      <c r="B314" s="3">
        <v>68.099999999999994</v>
      </c>
      <c r="C314" s="3">
        <v>18</v>
      </c>
      <c r="D314" s="4">
        <f t="shared" si="4"/>
        <v>0.31415926535897931</v>
      </c>
      <c r="E314" s="5">
        <v>67</v>
      </c>
      <c r="F314" s="6">
        <f t="shared" si="5"/>
        <v>70.447969023963907</v>
      </c>
      <c r="G314" s="7">
        <f t="shared" si="6"/>
        <v>2.3479690239639126</v>
      </c>
      <c r="H314" s="1">
        <f t="shared" si="7"/>
        <v>1.37784</v>
      </c>
      <c r="I314" s="1"/>
      <c r="J314" s="8"/>
    </row>
    <row r="315" spans="2:10" ht="13.2" x14ac:dyDescent="0.25">
      <c r="B315" s="3">
        <v>68.099999999999994</v>
      </c>
      <c r="C315" s="3">
        <v>19</v>
      </c>
      <c r="D315" s="4">
        <f t="shared" si="4"/>
        <v>0.33161255787892258</v>
      </c>
      <c r="E315" s="5">
        <v>67</v>
      </c>
      <c r="F315" s="6">
        <f t="shared" si="5"/>
        <v>70.860585639506937</v>
      </c>
      <c r="G315" s="7">
        <f t="shared" si="6"/>
        <v>2.7605856395069424</v>
      </c>
      <c r="H315" s="1">
        <f t="shared" si="7"/>
        <v>1.5978600000000001</v>
      </c>
      <c r="I315" s="1"/>
      <c r="J315" s="8"/>
    </row>
    <row r="316" spans="2:10" ht="13.2" x14ac:dyDescent="0.25">
      <c r="B316" s="3">
        <v>68.099999999999994</v>
      </c>
      <c r="C316" s="3">
        <v>20</v>
      </c>
      <c r="D316" s="4">
        <f t="shared" si="4"/>
        <v>0.3490658503988659</v>
      </c>
      <c r="E316" s="5">
        <v>67</v>
      </c>
      <c r="F316" s="6">
        <f t="shared" si="5"/>
        <v>71.299910755886117</v>
      </c>
      <c r="G316" s="7">
        <f t="shared" si="6"/>
        <v>3.1999107558861226</v>
      </c>
      <c r="H316" s="1">
        <f t="shared" si="7"/>
        <v>1.835</v>
      </c>
      <c r="I316" s="1"/>
      <c r="J316" s="8"/>
    </row>
    <row r="317" spans="2:10" ht="13.2" x14ac:dyDescent="0.25">
      <c r="B317" s="3">
        <v>68.5</v>
      </c>
      <c r="C317" s="3">
        <v>21</v>
      </c>
      <c r="D317" s="4">
        <f t="shared" si="4"/>
        <v>0.36651914291880922</v>
      </c>
      <c r="E317" s="5">
        <v>67</v>
      </c>
      <c r="F317" s="6">
        <f t="shared" si="5"/>
        <v>71.766714573680943</v>
      </c>
      <c r="G317" s="7">
        <f t="shared" si="6"/>
        <v>3.2667145736809431</v>
      </c>
      <c r="H317" s="1">
        <f t="shared" si="7"/>
        <v>2.0892600000000003</v>
      </c>
      <c r="I317" s="1"/>
      <c r="J317" s="8"/>
    </row>
    <row r="318" spans="2:10" ht="13.2" x14ac:dyDescent="0.25">
      <c r="B318" s="3">
        <v>68.5</v>
      </c>
      <c r="C318" s="3">
        <v>22</v>
      </c>
      <c r="D318" s="4">
        <f t="shared" si="4"/>
        <v>0.38397243543875248</v>
      </c>
      <c r="E318" s="5">
        <v>67</v>
      </c>
      <c r="F318" s="6">
        <f t="shared" si="5"/>
        <v>72.261827759398088</v>
      </c>
      <c r="G318" s="7">
        <f t="shared" si="6"/>
        <v>3.7618277593980878</v>
      </c>
      <c r="H318" s="1">
        <f t="shared" si="7"/>
        <v>2.3606400000000001</v>
      </c>
      <c r="I318" s="1"/>
      <c r="J318" s="8"/>
    </row>
    <row r="319" spans="2:10" ht="13.2" x14ac:dyDescent="0.25">
      <c r="B319" s="3">
        <v>68.900000000000006</v>
      </c>
      <c r="C319" s="3">
        <v>23</v>
      </c>
      <c r="D319" s="4">
        <f t="shared" si="4"/>
        <v>0.40142572795869574</v>
      </c>
      <c r="E319" s="5">
        <v>67</v>
      </c>
      <c r="F319" s="6">
        <f t="shared" si="5"/>
        <v>72.786145286154849</v>
      </c>
      <c r="G319" s="7">
        <f t="shared" si="6"/>
        <v>3.8861452861548429</v>
      </c>
      <c r="H319" s="1">
        <f t="shared" si="7"/>
        <v>2.6491400000000001</v>
      </c>
      <c r="I319" s="1"/>
      <c r="J319" s="8"/>
    </row>
    <row r="320" spans="2:10" ht="13.2" x14ac:dyDescent="0.25">
      <c r="B320" s="3">
        <v>68.900000000000006</v>
      </c>
      <c r="C320" s="3">
        <v>24</v>
      </c>
      <c r="D320" s="4">
        <f t="shared" si="4"/>
        <v>0.41887902047863906</v>
      </c>
      <c r="E320" s="5">
        <v>67</v>
      </c>
      <c r="F320" s="6">
        <f t="shared" si="5"/>
        <v>73.340630659905131</v>
      </c>
      <c r="G320" s="7">
        <f t="shared" si="6"/>
        <v>4.4406306599051248</v>
      </c>
      <c r="H320" s="1">
        <f t="shared" si="7"/>
        <v>2.9547600000000003</v>
      </c>
      <c r="I320" s="1"/>
      <c r="J320" s="8"/>
    </row>
    <row r="321" spans="2:10" ht="13.2" x14ac:dyDescent="0.25">
      <c r="B321" s="3">
        <v>68.900000000000006</v>
      </c>
      <c r="C321" s="3">
        <v>25</v>
      </c>
      <c r="D321" s="4">
        <f t="shared" si="4"/>
        <v>0.43633231299858238</v>
      </c>
      <c r="E321" s="5">
        <v>67</v>
      </c>
      <c r="F321" s="6">
        <f t="shared" si="5"/>
        <v>73.926320570486951</v>
      </c>
      <c r="G321" s="7">
        <f t="shared" si="6"/>
        <v>5.0263205704869449</v>
      </c>
      <c r="H321" s="1">
        <f t="shared" si="7"/>
        <v>3.2774999999999999</v>
      </c>
      <c r="I321" s="1"/>
      <c r="J321" s="8"/>
    </row>
    <row r="322" spans="2:10" ht="13.2" x14ac:dyDescent="0.25">
      <c r="B322" s="3">
        <v>68.900000000000006</v>
      </c>
      <c r="C322" s="3">
        <v>26</v>
      </c>
      <c r="D322" s="4">
        <f t="shared" si="4"/>
        <v>0.4537856055185257</v>
      </c>
      <c r="E322" s="5">
        <v>67</v>
      </c>
      <c r="F322" s="6">
        <f t="shared" si="5"/>
        <v>74.544330011837658</v>
      </c>
      <c r="G322" s="7">
        <f t="shared" si="6"/>
        <v>5.6443300118376527</v>
      </c>
      <c r="H322" s="1">
        <f t="shared" si="7"/>
        <v>3.6173600000000006</v>
      </c>
      <c r="I322" s="1"/>
      <c r="J322" s="8"/>
    </row>
    <row r="323" spans="2:10" ht="13.2" x14ac:dyDescent="0.25">
      <c r="B323" s="3">
        <v>69.3</v>
      </c>
      <c r="C323" s="3">
        <v>27</v>
      </c>
      <c r="D323" s="4">
        <f t="shared" si="4"/>
        <v>0.47123889803846897</v>
      </c>
      <c r="E323" s="5">
        <v>67</v>
      </c>
      <c r="F323" s="6">
        <f t="shared" si="5"/>
        <v>75.195857921502167</v>
      </c>
      <c r="G323" s="7">
        <f t="shared" si="6"/>
        <v>5.89585792150217</v>
      </c>
      <c r="H323" s="1">
        <f t="shared" si="7"/>
        <v>3.9743399999999998</v>
      </c>
      <c r="I323" s="1"/>
      <c r="J323" s="8"/>
    </row>
    <row r="324" spans="2:10" ht="13.2" x14ac:dyDescent="0.25">
      <c r="B324" s="3">
        <v>69.3</v>
      </c>
      <c r="C324" s="3">
        <v>28</v>
      </c>
      <c r="D324" s="4">
        <f t="shared" si="4"/>
        <v>0.48869219055841229</v>
      </c>
      <c r="E324" s="5">
        <v>67</v>
      </c>
      <c r="F324" s="6">
        <f t="shared" si="5"/>
        <v>75.882193396165619</v>
      </c>
      <c r="G324" s="7">
        <f t="shared" si="6"/>
        <v>6.5821933961656214</v>
      </c>
      <c r="H324" s="1">
        <f t="shared" si="7"/>
        <v>4.348440000000001</v>
      </c>
      <c r="I324" s="1"/>
      <c r="J324" s="8"/>
    </row>
    <row r="325" spans="2:10" ht="13.2" x14ac:dyDescent="0.25">
      <c r="B325" s="3">
        <v>69.8</v>
      </c>
      <c r="C325" s="3">
        <v>29</v>
      </c>
      <c r="D325" s="4">
        <f t="shared" si="4"/>
        <v>0.50614548307835561</v>
      </c>
      <c r="E325" s="5">
        <v>67</v>
      </c>
      <c r="F325" s="6">
        <f t="shared" si="5"/>
        <v>76.604722547512438</v>
      </c>
      <c r="G325" s="7">
        <f t="shared" si="6"/>
        <v>6.8047225475124407</v>
      </c>
      <c r="H325" s="1">
        <f t="shared" si="7"/>
        <v>4.7396599999999998</v>
      </c>
      <c r="I325" s="1"/>
      <c r="J325" s="8"/>
    </row>
    <row r="326" spans="2:10" ht="13.2" x14ac:dyDescent="0.25">
      <c r="B326" s="3">
        <v>70.599999999999994</v>
      </c>
      <c r="C326" s="3">
        <v>30</v>
      </c>
      <c r="D326" s="4">
        <f t="shared" si="4"/>
        <v>0.52359877559829882</v>
      </c>
      <c r="E326" s="5">
        <v>67</v>
      </c>
      <c r="F326" s="6">
        <f t="shared" si="5"/>
        <v>77.364936071409844</v>
      </c>
      <c r="G326" s="7">
        <f t="shared" si="6"/>
        <v>6.7649360714098492</v>
      </c>
      <c r="H326" s="1">
        <f t="shared" si="7"/>
        <v>5.1479999999999988</v>
      </c>
      <c r="I326" s="1"/>
      <c r="J326" s="8"/>
    </row>
    <row r="327" spans="2:10" ht="13.2" x14ac:dyDescent="0.25">
      <c r="B327" s="3">
        <v>71</v>
      </c>
      <c r="C327" s="3">
        <v>31</v>
      </c>
      <c r="D327" s="4">
        <f t="shared" si="4"/>
        <v>0.54105206811824214</v>
      </c>
      <c r="E327" s="5">
        <v>67</v>
      </c>
      <c r="F327" s="6">
        <f t="shared" si="5"/>
        <v>78.16443761342714</v>
      </c>
      <c r="G327" s="7">
        <f t="shared" si="6"/>
        <v>7.1644376134271397</v>
      </c>
      <c r="H327" s="1">
        <f t="shared" si="7"/>
        <v>5.5734599999999999</v>
      </c>
      <c r="I327" s="1"/>
      <c r="J327" s="8"/>
    </row>
    <row r="328" spans="2:10" ht="13.2" x14ac:dyDescent="0.25">
      <c r="B328" s="3">
        <v>71.400000000000006</v>
      </c>
      <c r="C328" s="3">
        <v>32</v>
      </c>
      <c r="D328" s="4">
        <f t="shared" si="4"/>
        <v>0.55850536063818546</v>
      </c>
      <c r="E328" s="5">
        <v>67</v>
      </c>
      <c r="F328" s="6">
        <f t="shared" si="5"/>
        <v>79.004953025260463</v>
      </c>
      <c r="G328" s="7">
        <f t="shared" si="6"/>
        <v>7.6049530252604569</v>
      </c>
      <c r="H328" s="1">
        <f t="shared" si="7"/>
        <v>6.0160400000000003</v>
      </c>
      <c r="I328" s="1"/>
      <c r="J328" s="8"/>
    </row>
    <row r="329" spans="2:10" ht="13.2" x14ac:dyDescent="0.25">
      <c r="B329" s="3">
        <v>71.400000000000006</v>
      </c>
      <c r="C329" s="3">
        <v>33</v>
      </c>
      <c r="D329" s="4">
        <f t="shared" si="4"/>
        <v>0.57595865315812877</v>
      </c>
      <c r="E329" s="5">
        <v>67</v>
      </c>
      <c r="F329" s="6">
        <f t="shared" si="5"/>
        <v>79.888340620008478</v>
      </c>
      <c r="G329" s="7">
        <f t="shared" si="6"/>
        <v>8.4883406200084721</v>
      </c>
      <c r="H329" s="1">
        <f t="shared" si="7"/>
        <v>6.4757400000000001</v>
      </c>
      <c r="I329" s="1"/>
      <c r="J329" s="8"/>
    </row>
    <row r="330" spans="2:10" ht="13.2" x14ac:dyDescent="0.25">
      <c r="B330" s="3">
        <v>73</v>
      </c>
      <c r="C330" s="3">
        <v>34</v>
      </c>
      <c r="D330" s="4">
        <f t="shared" si="4"/>
        <v>0.59341194567807209</v>
      </c>
      <c r="E330" s="5">
        <v>67</v>
      </c>
      <c r="F330" s="6">
        <f t="shared" si="5"/>
        <v>80.816602549761669</v>
      </c>
      <c r="G330" s="7">
        <f t="shared" si="6"/>
        <v>7.8166025497616687</v>
      </c>
      <c r="H330" s="1">
        <f t="shared" si="7"/>
        <v>6.9525600000000001</v>
      </c>
      <c r="I330" s="1"/>
      <c r="J330" s="8"/>
    </row>
    <row r="331" spans="2:10" ht="13.2" x14ac:dyDescent="0.25">
      <c r="B331" s="3">
        <v>73</v>
      </c>
      <c r="C331" s="3">
        <v>35</v>
      </c>
      <c r="D331" s="4">
        <f t="shared" si="4"/>
        <v>0.6108652381980153</v>
      </c>
      <c r="E331" s="5">
        <v>67</v>
      </c>
      <c r="F331" s="6">
        <f t="shared" si="5"/>
        <v>81.791897447017561</v>
      </c>
      <c r="G331" s="7">
        <f t="shared" si="6"/>
        <v>8.7918974470175613</v>
      </c>
      <c r="H331" s="1">
        <f t="shared" si="7"/>
        <v>7.4464999999999995</v>
      </c>
      <c r="I331" s="1"/>
      <c r="J331" s="8"/>
    </row>
    <row r="332" spans="2:10" ht="13.2" x14ac:dyDescent="0.25">
      <c r="B332" s="3">
        <v>73</v>
      </c>
      <c r="C332" s="3">
        <v>36</v>
      </c>
      <c r="D332" s="4">
        <f t="shared" si="4"/>
        <v>0.62831853071795862</v>
      </c>
      <c r="E332" s="5">
        <v>67</v>
      </c>
      <c r="F332" s="6">
        <f t="shared" si="5"/>
        <v>82.816554492485906</v>
      </c>
      <c r="G332" s="7">
        <f t="shared" si="6"/>
        <v>9.8165544924859063</v>
      </c>
      <c r="H332" s="1">
        <f t="shared" si="7"/>
        <v>7.95756</v>
      </c>
      <c r="I332" s="1"/>
      <c r="J332" s="8"/>
    </row>
    <row r="333" spans="2:10" ht="13.2" x14ac:dyDescent="0.25">
      <c r="B333" s="3">
        <v>73</v>
      </c>
      <c r="C333" s="3">
        <v>37</v>
      </c>
      <c r="D333" s="4">
        <f t="shared" si="4"/>
        <v>0.64577182323790194</v>
      </c>
      <c r="E333" s="5">
        <v>67</v>
      </c>
      <c r="F333" s="6">
        <f t="shared" si="5"/>
        <v>83.893089096467122</v>
      </c>
      <c r="G333" s="7">
        <f t="shared" si="6"/>
        <v>10.893089096467122</v>
      </c>
      <c r="H333" s="1">
        <f t="shared" si="7"/>
        <v>8.4857399999999998</v>
      </c>
      <c r="I333" s="1"/>
      <c r="J333" s="8"/>
    </row>
    <row r="334" spans="2:10" ht="13.2" x14ac:dyDescent="0.25">
      <c r="B334" s="3">
        <v>73</v>
      </c>
      <c r="C334" s="3">
        <v>38</v>
      </c>
      <c r="D334" s="4">
        <f t="shared" si="4"/>
        <v>0.66322511575784515</v>
      </c>
      <c r="E334" s="5">
        <v>67</v>
      </c>
      <c r="F334" s="6">
        <f t="shared" si="5"/>
        <v>85.024220409862778</v>
      </c>
      <c r="G334" s="7">
        <f t="shared" si="6"/>
        <v>12.024220409862778</v>
      </c>
      <c r="H334" s="1">
        <f t="shared" si="7"/>
        <v>9.0310400000000008</v>
      </c>
      <c r="I334" s="1"/>
      <c r="J334" s="8"/>
    </row>
    <row r="335" spans="2:10" ht="13.2" x14ac:dyDescent="0.25">
      <c r="B335" s="3">
        <v>73</v>
      </c>
      <c r="C335" s="3">
        <v>39</v>
      </c>
      <c r="D335" s="4">
        <f t="shared" si="4"/>
        <v>0.68067840827778847</v>
      </c>
      <c r="E335" s="5">
        <v>67</v>
      </c>
      <c r="F335" s="6">
        <f t="shared" si="5"/>
        <v>86.212890914842205</v>
      </c>
      <c r="G335" s="7">
        <f t="shared" si="6"/>
        <v>13.212890914842205</v>
      </c>
      <c r="H335" s="1">
        <f t="shared" si="7"/>
        <v>9.5934599999999985</v>
      </c>
      <c r="I335" s="1"/>
      <c r="J335" s="8"/>
    </row>
    <row r="336" spans="2:10" ht="13.2" x14ac:dyDescent="0.25">
      <c r="B336" s="3">
        <v>73</v>
      </c>
      <c r="C336" s="3">
        <v>40</v>
      </c>
      <c r="D336" s="4">
        <f t="shared" si="4"/>
        <v>0.69813170079773179</v>
      </c>
      <c r="E336" s="5">
        <v>67</v>
      </c>
      <c r="F336" s="6">
        <f t="shared" si="5"/>
        <v>87.462288385262667</v>
      </c>
      <c r="G336" s="7">
        <f t="shared" si="6"/>
        <v>14.462288385262667</v>
      </c>
      <c r="H336" s="1">
        <f t="shared" si="7"/>
        <v>10.173</v>
      </c>
      <c r="I336" s="1"/>
      <c r="J336" s="8"/>
    </row>
    <row r="337" spans="2:10" ht="13.2" x14ac:dyDescent="0.25">
      <c r="B337" s="3">
        <v>73</v>
      </c>
      <c r="C337" s="3">
        <v>41</v>
      </c>
      <c r="D337" s="4">
        <f t="shared" si="4"/>
        <v>0.715584993317675</v>
      </c>
      <c r="E337" s="5">
        <v>67</v>
      </c>
      <c r="F337" s="6">
        <f t="shared" si="5"/>
        <v>88.775870554370343</v>
      </c>
      <c r="G337" s="7">
        <f t="shared" si="6"/>
        <v>15.775870554370343</v>
      </c>
      <c r="H337" s="1">
        <f t="shared" si="7"/>
        <v>10.76966</v>
      </c>
      <c r="I337" s="1"/>
      <c r="J337" s="8"/>
    </row>
    <row r="338" spans="2:10" ht="13.2" x14ac:dyDescent="0.25">
      <c r="B338" s="3">
        <v>73</v>
      </c>
      <c r="C338" s="3">
        <v>42</v>
      </c>
      <c r="D338" s="4">
        <f t="shared" si="4"/>
        <v>0.73303828583761843</v>
      </c>
      <c r="E338" s="5">
        <v>67</v>
      </c>
      <c r="F338" s="6">
        <f t="shared" si="5"/>
        <v>90.157392883627196</v>
      </c>
      <c r="G338" s="7">
        <f t="shared" si="6"/>
        <v>17.157392883627196</v>
      </c>
      <c r="H338" s="1">
        <f t="shared" si="7"/>
        <v>11.38344</v>
      </c>
      <c r="I338" s="1"/>
      <c r="J338" s="8"/>
    </row>
    <row r="339" spans="2:10" ht="13.2" x14ac:dyDescent="0.25">
      <c r="B339" s="3">
        <v>73</v>
      </c>
      <c r="C339" s="3">
        <v>43</v>
      </c>
      <c r="D339" s="4">
        <f t="shared" si="4"/>
        <v>0.75049157835756164</v>
      </c>
      <c r="E339" s="5">
        <v>67</v>
      </c>
      <c r="F339" s="6">
        <f t="shared" si="5"/>
        <v>91.610939893605874</v>
      </c>
      <c r="G339" s="7">
        <f t="shared" si="6"/>
        <v>18.610939893605874</v>
      </c>
      <c r="H339" s="1">
        <f t="shared" si="7"/>
        <v>12.014340000000001</v>
      </c>
      <c r="I339" s="1"/>
      <c r="J339" s="8"/>
    </row>
    <row r="340" spans="2:10" ht="13.2" x14ac:dyDescent="0.25">
      <c r="B340" s="3">
        <v>73</v>
      </c>
      <c r="C340" s="3">
        <v>44</v>
      </c>
      <c r="D340" s="4">
        <f t="shared" si="4"/>
        <v>0.76794487087750496</v>
      </c>
      <c r="E340" s="5">
        <v>67</v>
      </c>
      <c r="F340" s="6">
        <f t="shared" si="5"/>
        <v>93.140960598117474</v>
      </c>
      <c r="G340" s="7">
        <f t="shared" si="6"/>
        <v>20.140960598117474</v>
      </c>
      <c r="H340" s="1">
        <f t="shared" si="7"/>
        <v>12.66236</v>
      </c>
      <c r="I340" s="1"/>
      <c r="J340" s="8"/>
    </row>
    <row r="341" spans="2:10" ht="13.2" x14ac:dyDescent="0.25">
      <c r="B341" s="3">
        <v>75.400000000000006</v>
      </c>
      <c r="C341" s="3">
        <v>0</v>
      </c>
      <c r="D341" s="4">
        <f t="shared" si="4"/>
        <v>0</v>
      </c>
      <c r="E341" s="5">
        <v>75.400000000000006</v>
      </c>
      <c r="F341" s="6">
        <f t="shared" si="5"/>
        <v>75.400000000000006</v>
      </c>
      <c r="G341" s="7">
        <f t="shared" si="6"/>
        <v>0</v>
      </c>
      <c r="H341" s="1">
        <f t="shared" si="7"/>
        <v>0.34499999999999997</v>
      </c>
      <c r="I341" s="1"/>
      <c r="J341" s="8"/>
    </row>
    <row r="342" spans="2:10" ht="13.2" x14ac:dyDescent="0.25">
      <c r="B342" s="3">
        <v>75.400000000000006</v>
      </c>
      <c r="C342" s="3">
        <v>1</v>
      </c>
      <c r="D342" s="4">
        <f t="shared" si="4"/>
        <v>1.7453292519943295E-2</v>
      </c>
      <c r="E342" s="5">
        <v>75</v>
      </c>
      <c r="F342" s="6">
        <f t="shared" si="5"/>
        <v>75.011424603293079</v>
      </c>
      <c r="G342" s="7">
        <f t="shared" si="6"/>
        <v>-0.38857539670692631</v>
      </c>
      <c r="H342" s="1">
        <f t="shared" si="7"/>
        <v>0.25685999999999998</v>
      </c>
      <c r="I342" s="1"/>
      <c r="J342" s="8"/>
    </row>
    <row r="343" spans="2:10" ht="13.2" x14ac:dyDescent="0.25">
      <c r="B343" s="3">
        <v>75.400000000000006</v>
      </c>
      <c r="C343" s="3">
        <v>2</v>
      </c>
      <c r="D343" s="4">
        <f t="shared" si="4"/>
        <v>3.4906585039886591E-2</v>
      </c>
      <c r="E343" s="5">
        <v>75</v>
      </c>
      <c r="F343" s="6">
        <f t="shared" si="5"/>
        <v>75.045715822411637</v>
      </c>
      <c r="G343" s="7">
        <f t="shared" si="6"/>
        <v>-0.35428417758836872</v>
      </c>
      <c r="H343" s="1">
        <f t="shared" si="7"/>
        <v>0.18583999999999998</v>
      </c>
      <c r="I343" s="1"/>
      <c r="J343" s="8"/>
    </row>
    <row r="344" spans="2:10" ht="13.2" x14ac:dyDescent="0.25">
      <c r="B344" s="3">
        <v>75.400000000000006</v>
      </c>
      <c r="C344" s="3">
        <v>3</v>
      </c>
      <c r="D344" s="4">
        <f t="shared" si="4"/>
        <v>5.2359877559829883E-2</v>
      </c>
      <c r="E344" s="5">
        <v>75</v>
      </c>
      <c r="F344" s="6">
        <f t="shared" si="5"/>
        <v>75.102925949844078</v>
      </c>
      <c r="G344" s="7">
        <f t="shared" si="6"/>
        <v>-0.29707405015592769</v>
      </c>
      <c r="H344" s="1">
        <f t="shared" si="7"/>
        <v>0.13194</v>
      </c>
      <c r="I344" s="1"/>
      <c r="J344" s="8"/>
    </row>
    <row r="345" spans="2:10" ht="13.2" x14ac:dyDescent="0.25">
      <c r="B345" s="3">
        <v>75</v>
      </c>
      <c r="C345" s="3">
        <v>4</v>
      </c>
      <c r="D345" s="4">
        <f t="shared" si="4"/>
        <v>6.9813170079773182E-2</v>
      </c>
      <c r="E345" s="5">
        <v>75</v>
      </c>
      <c r="F345" s="6">
        <f t="shared" si="5"/>
        <v>75.183142356087913</v>
      </c>
      <c r="G345" s="7">
        <f t="shared" si="6"/>
        <v>0.18314235608791307</v>
      </c>
      <c r="H345" s="1">
        <f t="shared" si="7"/>
        <v>9.5159999999999995E-2</v>
      </c>
      <c r="I345" s="1"/>
      <c r="J345" s="8"/>
    </row>
    <row r="346" spans="2:10" ht="13.2" x14ac:dyDescent="0.25">
      <c r="B346" s="3">
        <v>75</v>
      </c>
      <c r="C346" s="3">
        <v>5</v>
      </c>
      <c r="D346" s="4">
        <f t="shared" si="4"/>
        <v>8.7266462599716474E-2</v>
      </c>
      <c r="E346" s="5">
        <v>75</v>
      </c>
      <c r="F346" s="6">
        <f t="shared" si="5"/>
        <v>75.286487815751059</v>
      </c>
      <c r="G346" s="7">
        <f t="shared" si="6"/>
        <v>0.28648781575105886</v>
      </c>
      <c r="H346" s="1">
        <f t="shared" si="7"/>
        <v>7.5499999999999984E-2</v>
      </c>
      <c r="I346" s="1"/>
      <c r="J346" s="8"/>
    </row>
    <row r="347" spans="2:10" ht="13.2" x14ac:dyDescent="0.25">
      <c r="B347" s="3">
        <v>75</v>
      </c>
      <c r="C347" s="3">
        <v>6</v>
      </c>
      <c r="D347" s="4">
        <f t="shared" si="4"/>
        <v>0.10471975511965977</v>
      </c>
      <c r="E347" s="5">
        <v>75</v>
      </c>
      <c r="F347" s="6">
        <f t="shared" si="5"/>
        <v>75.413120967263737</v>
      </c>
      <c r="G347" s="7">
        <f t="shared" si="6"/>
        <v>0.41312096726373682</v>
      </c>
      <c r="H347" s="1">
        <f t="shared" si="7"/>
        <v>7.2960000000000025E-2</v>
      </c>
      <c r="I347" s="1"/>
      <c r="J347" s="8"/>
    </row>
    <row r="348" spans="2:10" ht="13.2" x14ac:dyDescent="0.25">
      <c r="B348" s="3">
        <v>75</v>
      </c>
      <c r="C348" s="3">
        <v>7</v>
      </c>
      <c r="D348" s="4">
        <f t="shared" si="4"/>
        <v>0.12217304763960307</v>
      </c>
      <c r="E348" s="5">
        <v>75</v>
      </c>
      <c r="F348" s="6">
        <f t="shared" si="5"/>
        <v>75.563236909413632</v>
      </c>
      <c r="G348" s="7">
        <f t="shared" si="6"/>
        <v>0.56323690941363225</v>
      </c>
      <c r="H348" s="1">
        <f t="shared" si="7"/>
        <v>8.7540000000000062E-2</v>
      </c>
      <c r="I348" s="1"/>
      <c r="J348" s="8"/>
    </row>
    <row r="349" spans="2:10" ht="13.2" x14ac:dyDescent="0.25">
      <c r="B349" s="3">
        <v>75</v>
      </c>
      <c r="C349" s="3">
        <v>8</v>
      </c>
      <c r="D349" s="4">
        <f t="shared" si="4"/>
        <v>0.13962634015954636</v>
      </c>
      <c r="E349" s="5">
        <v>75</v>
      </c>
      <c r="F349" s="6">
        <f t="shared" si="5"/>
        <v>75.737067938896359</v>
      </c>
      <c r="G349" s="7">
        <f t="shared" si="6"/>
        <v>0.73706793889635946</v>
      </c>
      <c r="H349" s="1">
        <f t="shared" si="7"/>
        <v>0.11924000000000001</v>
      </c>
      <c r="I349" s="1"/>
      <c r="J349" s="8"/>
    </row>
    <row r="350" spans="2:10" ht="13.2" x14ac:dyDescent="0.25">
      <c r="B350" s="3">
        <v>75</v>
      </c>
      <c r="C350" s="3">
        <v>9</v>
      </c>
      <c r="D350" s="4">
        <f t="shared" si="4"/>
        <v>0.15707963267948966</v>
      </c>
      <c r="E350" s="5">
        <v>75</v>
      </c>
      <c r="F350" s="6">
        <f t="shared" si="5"/>
        <v>75.934884434100212</v>
      </c>
      <c r="G350" s="7">
        <f t="shared" si="6"/>
        <v>0.93488443410021205</v>
      </c>
      <c r="H350" s="1">
        <f t="shared" si="7"/>
        <v>0.16805999999999999</v>
      </c>
      <c r="I350" s="1"/>
      <c r="J350" s="8"/>
    </row>
    <row r="351" spans="2:10" ht="13.2" x14ac:dyDescent="0.25">
      <c r="B351" s="3">
        <v>75</v>
      </c>
      <c r="C351" s="3">
        <v>10</v>
      </c>
      <c r="D351" s="4">
        <f t="shared" si="4"/>
        <v>0.17453292519943295</v>
      </c>
      <c r="E351" s="5">
        <v>75</v>
      </c>
      <c r="F351" s="6">
        <f t="shared" si="5"/>
        <v>76.156995891430881</v>
      </c>
      <c r="G351" s="7">
        <f t="shared" si="6"/>
        <v>1.1569958914308813</v>
      </c>
      <c r="H351" s="1">
        <f t="shared" si="7"/>
        <v>0.23399999999999999</v>
      </c>
      <c r="I351" s="1"/>
      <c r="J351" s="8"/>
    </row>
    <row r="352" spans="2:10" ht="13.2" x14ac:dyDescent="0.25">
      <c r="B352" s="3">
        <v>75</v>
      </c>
      <c r="C352" s="3">
        <v>11</v>
      </c>
      <c r="D352" s="4">
        <f t="shared" si="4"/>
        <v>0.19198621771937624</v>
      </c>
      <c r="E352" s="5">
        <v>75</v>
      </c>
      <c r="F352" s="6">
        <f t="shared" si="5"/>
        <v>76.403752121641062</v>
      </c>
      <c r="G352" s="7">
        <f t="shared" si="6"/>
        <v>1.4037521216410624</v>
      </c>
      <c r="H352" s="1">
        <f t="shared" si="7"/>
        <v>0.31706000000000012</v>
      </c>
      <c r="I352" s="1"/>
      <c r="J352" s="8"/>
    </row>
    <row r="353" spans="2:10" ht="13.2" x14ac:dyDescent="0.25">
      <c r="B353" s="3">
        <v>75</v>
      </c>
      <c r="C353" s="3">
        <v>12</v>
      </c>
      <c r="D353" s="4">
        <f t="shared" si="4"/>
        <v>0.20943951023931953</v>
      </c>
      <c r="E353" s="5">
        <v>75</v>
      </c>
      <c r="F353" s="6">
        <f t="shared" si="5"/>
        <v>76.675544614877197</v>
      </c>
      <c r="G353" s="7">
        <f t="shared" si="6"/>
        <v>1.6755446148771966</v>
      </c>
      <c r="H353" s="1">
        <f t="shared" si="7"/>
        <v>0.41724000000000006</v>
      </c>
      <c r="I353" s="1"/>
      <c r="J353" s="8"/>
    </row>
    <row r="354" spans="2:10" ht="13.2" x14ac:dyDescent="0.25">
      <c r="B354" s="3">
        <v>75</v>
      </c>
      <c r="C354" s="3">
        <v>13</v>
      </c>
      <c r="D354" s="4">
        <f t="shared" si="4"/>
        <v>0.22689280275926285</v>
      </c>
      <c r="E354" s="5">
        <v>75</v>
      </c>
      <c r="F354" s="6">
        <f t="shared" si="5"/>
        <v>76.972808084504365</v>
      </c>
      <c r="G354" s="7">
        <f t="shared" si="6"/>
        <v>1.972808084504365</v>
      </c>
      <c r="H354" s="1">
        <f t="shared" si="7"/>
        <v>0.53454000000000024</v>
      </c>
      <c r="I354" s="1"/>
      <c r="J354" s="8"/>
    </row>
    <row r="355" spans="2:10" ht="13.2" x14ac:dyDescent="0.25">
      <c r="B355" s="3">
        <v>75</v>
      </c>
      <c r="C355" s="3">
        <v>14</v>
      </c>
      <c r="D355" s="4">
        <f t="shared" si="4"/>
        <v>0.24434609527920614</v>
      </c>
      <c r="E355" s="5">
        <v>75</v>
      </c>
      <c r="F355" s="6">
        <f t="shared" si="5"/>
        <v>77.296022201242351</v>
      </c>
      <c r="G355" s="7">
        <f t="shared" si="6"/>
        <v>2.2960222012423515</v>
      </c>
      <c r="H355" s="1">
        <f t="shared" si="7"/>
        <v>0.66896000000000022</v>
      </c>
      <c r="I355" s="1"/>
      <c r="J355" s="8"/>
    </row>
    <row r="356" spans="2:10" ht="13.2" x14ac:dyDescent="0.25">
      <c r="B356" s="3">
        <v>75</v>
      </c>
      <c r="C356" s="3">
        <v>15</v>
      </c>
      <c r="D356" s="4">
        <f t="shared" si="4"/>
        <v>0.26179938779914941</v>
      </c>
      <c r="E356" s="5">
        <v>75</v>
      </c>
      <c r="F356" s="6">
        <f t="shared" si="5"/>
        <v>77.645713530756225</v>
      </c>
      <c r="G356" s="7">
        <f t="shared" si="6"/>
        <v>2.6457135307562254</v>
      </c>
      <c r="H356" s="1">
        <f t="shared" si="7"/>
        <v>0.82049999999999979</v>
      </c>
      <c r="I356" s="1"/>
      <c r="J356" s="8"/>
    </row>
    <row r="357" spans="2:10" ht="13.2" x14ac:dyDescent="0.25">
      <c r="B357" s="3">
        <v>75.400000000000006</v>
      </c>
      <c r="C357" s="3">
        <v>16</v>
      </c>
      <c r="D357" s="4">
        <f t="shared" si="4"/>
        <v>0.27925268031909273</v>
      </c>
      <c r="E357" s="5">
        <v>75</v>
      </c>
      <c r="F357" s="6">
        <f t="shared" si="5"/>
        <v>78.022457689620154</v>
      </c>
      <c r="G357" s="7">
        <f t="shared" si="6"/>
        <v>2.6224576896201484</v>
      </c>
      <c r="H357" s="1">
        <f t="shared" si="7"/>
        <v>0.98916000000000004</v>
      </c>
      <c r="I357" s="1"/>
      <c r="J357" s="8"/>
    </row>
    <row r="358" spans="2:10" ht="13.2" x14ac:dyDescent="0.25">
      <c r="B358" s="3">
        <v>75.400000000000006</v>
      </c>
      <c r="C358" s="3">
        <v>17</v>
      </c>
      <c r="D358" s="4">
        <f t="shared" si="4"/>
        <v>0.29670597283903605</v>
      </c>
      <c r="E358" s="5">
        <v>75</v>
      </c>
      <c r="F358" s="6">
        <f t="shared" si="5"/>
        <v>78.426881736536103</v>
      </c>
      <c r="G358" s="7">
        <f t="shared" si="6"/>
        <v>3.0268817365360974</v>
      </c>
      <c r="H358" s="1">
        <f t="shared" si="7"/>
        <v>1.1749400000000001</v>
      </c>
      <c r="I358" s="1"/>
      <c r="J358" s="8"/>
    </row>
    <row r="359" spans="2:10" ht="13.2" x14ac:dyDescent="0.25">
      <c r="B359" s="3">
        <v>75.400000000000006</v>
      </c>
      <c r="C359" s="3">
        <v>18</v>
      </c>
      <c r="D359" s="4">
        <f t="shared" si="4"/>
        <v>0.31415926535897931</v>
      </c>
      <c r="E359" s="5">
        <v>75</v>
      </c>
      <c r="F359" s="6">
        <f t="shared" si="5"/>
        <v>78.85966681787005</v>
      </c>
      <c r="G359" s="7">
        <f t="shared" si="6"/>
        <v>3.459666817870044</v>
      </c>
      <c r="H359" s="1">
        <f t="shared" si="7"/>
        <v>1.37784</v>
      </c>
      <c r="I359" s="1"/>
      <c r="J359" s="8"/>
    </row>
    <row r="360" spans="2:10" ht="13.2" x14ac:dyDescent="0.25">
      <c r="B360" s="3">
        <v>75.400000000000006</v>
      </c>
      <c r="C360" s="3">
        <v>19</v>
      </c>
      <c r="D360" s="4">
        <f t="shared" si="4"/>
        <v>0.33161255787892258</v>
      </c>
      <c r="E360" s="5">
        <v>75</v>
      </c>
      <c r="F360" s="6">
        <f t="shared" si="5"/>
        <v>79.321551089000295</v>
      </c>
      <c r="G360" s="7">
        <f t="shared" si="6"/>
        <v>3.9215510890002889</v>
      </c>
      <c r="H360" s="1">
        <f t="shared" si="7"/>
        <v>1.5978600000000001</v>
      </c>
      <c r="I360" s="1"/>
      <c r="J360" s="8"/>
    </row>
    <row r="361" spans="2:10" ht="13.2" x14ac:dyDescent="0.25">
      <c r="B361" s="3">
        <v>75.400000000000006</v>
      </c>
      <c r="C361" s="3">
        <v>20</v>
      </c>
      <c r="D361" s="4">
        <f t="shared" si="4"/>
        <v>0.3490658503988659</v>
      </c>
      <c r="E361" s="5">
        <v>75</v>
      </c>
      <c r="F361" s="6">
        <f t="shared" si="5"/>
        <v>79.81333293569341</v>
      </c>
      <c r="G361" s="7">
        <f t="shared" si="6"/>
        <v>4.4133329356934041</v>
      </c>
      <c r="H361" s="1">
        <f t="shared" si="7"/>
        <v>1.835</v>
      </c>
      <c r="I361" s="1"/>
      <c r="J361" s="8"/>
    </row>
    <row r="362" spans="2:10" ht="13.2" x14ac:dyDescent="0.25">
      <c r="B362" s="3">
        <v>75.400000000000006</v>
      </c>
      <c r="C362" s="3">
        <v>21</v>
      </c>
      <c r="D362" s="4">
        <f t="shared" si="4"/>
        <v>0.36651914291880922</v>
      </c>
      <c r="E362" s="5">
        <v>75</v>
      </c>
      <c r="F362" s="6">
        <f t="shared" si="5"/>
        <v>80.335874522777175</v>
      </c>
      <c r="G362" s="7">
        <f t="shared" si="6"/>
        <v>4.9358745227771692</v>
      </c>
      <c r="H362" s="1">
        <f t="shared" si="7"/>
        <v>2.0892600000000003</v>
      </c>
      <c r="I362" s="1"/>
      <c r="J362" s="8"/>
    </row>
    <row r="363" spans="2:10" ht="13.2" x14ac:dyDescent="0.25">
      <c r="B363" s="3">
        <v>75.400000000000006</v>
      </c>
      <c r="C363" s="3">
        <v>22</v>
      </c>
      <c r="D363" s="4">
        <f t="shared" si="4"/>
        <v>0.38397243543875248</v>
      </c>
      <c r="E363" s="5">
        <v>75</v>
      </c>
      <c r="F363" s="6">
        <f t="shared" si="5"/>
        <v>80.890105700818751</v>
      </c>
      <c r="G363" s="7">
        <f t="shared" si="6"/>
        <v>5.490105700818745</v>
      </c>
      <c r="H363" s="1">
        <f t="shared" si="7"/>
        <v>2.3606400000000001</v>
      </c>
      <c r="I363" s="1"/>
      <c r="J363" s="8"/>
    </row>
    <row r="364" spans="2:10" ht="13.2" x14ac:dyDescent="0.25">
      <c r="B364" s="3">
        <v>75.400000000000006</v>
      </c>
      <c r="C364" s="3">
        <v>23</v>
      </c>
      <c r="D364" s="4">
        <f t="shared" si="4"/>
        <v>0.40142572795869574</v>
      </c>
      <c r="E364" s="5">
        <v>75</v>
      </c>
      <c r="F364" s="6">
        <f t="shared" si="5"/>
        <v>81.477028305397212</v>
      </c>
      <c r="G364" s="7">
        <f t="shared" si="6"/>
        <v>6.0770283053972065</v>
      </c>
      <c r="H364" s="1">
        <f t="shared" si="7"/>
        <v>2.6491400000000001</v>
      </c>
      <c r="I364" s="1"/>
      <c r="J364" s="8"/>
    </row>
    <row r="365" spans="2:10" ht="13.2" x14ac:dyDescent="0.25">
      <c r="B365" s="3">
        <v>75.400000000000006</v>
      </c>
      <c r="C365" s="3">
        <v>24</v>
      </c>
      <c r="D365" s="4">
        <f t="shared" si="4"/>
        <v>0.41887902047863906</v>
      </c>
      <c r="E365" s="5">
        <v>75</v>
      </c>
      <c r="F365" s="6">
        <f t="shared" si="5"/>
        <v>82.097720887953514</v>
      </c>
      <c r="G365" s="7">
        <f t="shared" si="6"/>
        <v>6.6977208879535084</v>
      </c>
      <c r="H365" s="1">
        <f t="shared" si="7"/>
        <v>2.9547600000000003</v>
      </c>
      <c r="I365" s="1"/>
      <c r="J365" s="8"/>
    </row>
    <row r="366" spans="2:10" ht="13.2" x14ac:dyDescent="0.25">
      <c r="B366" s="3">
        <v>75.400000000000006</v>
      </c>
      <c r="C366" s="3">
        <v>25</v>
      </c>
      <c r="D366" s="4">
        <f t="shared" si="4"/>
        <v>0.43633231299858238</v>
      </c>
      <c r="E366" s="5">
        <v>75</v>
      </c>
      <c r="F366" s="6">
        <f t="shared" si="5"/>
        <v>82.753343922186886</v>
      </c>
      <c r="G366" s="7">
        <f t="shared" si="6"/>
        <v>7.3533439221868804</v>
      </c>
      <c r="H366" s="1">
        <f t="shared" si="7"/>
        <v>3.2774999999999999</v>
      </c>
      <c r="I366" s="1"/>
      <c r="J366" s="8"/>
    </row>
    <row r="367" spans="2:10" ht="13.2" x14ac:dyDescent="0.25">
      <c r="B367" s="3">
        <v>75.8</v>
      </c>
      <c r="C367" s="3">
        <v>26</v>
      </c>
      <c r="D367" s="4">
        <f t="shared" si="4"/>
        <v>0.4537856055185257</v>
      </c>
      <c r="E367" s="5">
        <v>75</v>
      </c>
      <c r="F367" s="6">
        <f t="shared" si="5"/>
        <v>83.44514553563917</v>
      </c>
      <c r="G367" s="7">
        <f t="shared" si="6"/>
        <v>7.6451455356391733</v>
      </c>
      <c r="H367" s="1">
        <f t="shared" si="7"/>
        <v>3.6173600000000006</v>
      </c>
      <c r="I367" s="1"/>
      <c r="J367" s="8"/>
    </row>
    <row r="368" spans="2:10" ht="13.2" x14ac:dyDescent="0.25">
      <c r="B368" s="3">
        <v>75.8</v>
      </c>
      <c r="C368" s="3">
        <v>27</v>
      </c>
      <c r="D368" s="4">
        <f t="shared" si="4"/>
        <v>0.47123889803846897</v>
      </c>
      <c r="E368" s="5">
        <v>75</v>
      </c>
      <c r="F368" s="6">
        <f t="shared" si="5"/>
        <v>84.174467822577057</v>
      </c>
      <c r="G368" s="7">
        <f t="shared" si="6"/>
        <v>8.3744678225770599</v>
      </c>
      <c r="H368" s="1">
        <f t="shared" si="7"/>
        <v>3.9743399999999998</v>
      </c>
      <c r="I368" s="1"/>
      <c r="J368" s="8"/>
    </row>
    <row r="369" spans="2:10" ht="13.2" x14ac:dyDescent="0.25">
      <c r="B369" s="3">
        <v>76.2</v>
      </c>
      <c r="C369" s="3">
        <v>28</v>
      </c>
      <c r="D369" s="4">
        <f t="shared" si="4"/>
        <v>0.48869219055841229</v>
      </c>
      <c r="E369" s="5">
        <v>75</v>
      </c>
      <c r="F369" s="6">
        <f t="shared" si="5"/>
        <v>84.942753801677938</v>
      </c>
      <c r="G369" s="7">
        <f t="shared" si="6"/>
        <v>8.7427538016779351</v>
      </c>
      <c r="H369" s="1">
        <f t="shared" si="7"/>
        <v>4.348440000000001</v>
      </c>
      <c r="I369" s="1"/>
      <c r="J369" s="8"/>
    </row>
    <row r="370" spans="2:10" ht="13.2" x14ac:dyDescent="0.25">
      <c r="B370" s="3">
        <v>76.2</v>
      </c>
      <c r="C370" s="3">
        <v>29</v>
      </c>
      <c r="D370" s="4">
        <f t="shared" si="4"/>
        <v>0.50614548307835561</v>
      </c>
      <c r="E370" s="5">
        <v>75</v>
      </c>
      <c r="F370" s="6">
        <f t="shared" si="5"/>
        <v>85.751555090499011</v>
      </c>
      <c r="G370" s="7">
        <f t="shared" si="6"/>
        <v>9.5515550904990079</v>
      </c>
      <c r="H370" s="1">
        <f t="shared" si="7"/>
        <v>4.7396599999999998</v>
      </c>
      <c r="I370" s="1"/>
      <c r="J370" s="8"/>
    </row>
    <row r="371" spans="2:10" ht="13.2" x14ac:dyDescent="0.25">
      <c r="B371" s="3">
        <v>76.599999999999994</v>
      </c>
      <c r="C371" s="3">
        <v>30</v>
      </c>
      <c r="D371" s="4">
        <f t="shared" si="4"/>
        <v>0.52359877559829882</v>
      </c>
      <c r="E371" s="5">
        <v>75</v>
      </c>
      <c r="F371" s="6">
        <f t="shared" si="5"/>
        <v>86.602540378443862</v>
      </c>
      <c r="G371" s="7">
        <f t="shared" si="6"/>
        <v>10.002540378443868</v>
      </c>
      <c r="H371" s="1">
        <f t="shared" si="7"/>
        <v>5.1479999999999988</v>
      </c>
      <c r="I371" s="1"/>
      <c r="J371" s="8"/>
    </row>
    <row r="372" spans="2:10" ht="13.2" x14ac:dyDescent="0.25">
      <c r="B372" s="3">
        <v>76.599999999999994</v>
      </c>
      <c r="C372" s="3">
        <v>31</v>
      </c>
      <c r="D372" s="4">
        <f t="shared" si="4"/>
        <v>0.54105206811824214</v>
      </c>
      <c r="E372" s="5">
        <v>75</v>
      </c>
      <c r="F372" s="6">
        <f t="shared" si="5"/>
        <v>87.49750479114978</v>
      </c>
      <c r="G372" s="7">
        <f t="shared" si="6"/>
        <v>10.897504791149785</v>
      </c>
      <c r="H372" s="1">
        <f t="shared" si="7"/>
        <v>5.5734599999999999</v>
      </c>
      <c r="I372" s="1"/>
      <c r="J372" s="8"/>
    </row>
    <row r="373" spans="2:10" ht="13.2" x14ac:dyDescent="0.25">
      <c r="B373" s="3">
        <v>76.599999999999994</v>
      </c>
      <c r="C373" s="3">
        <v>32</v>
      </c>
      <c r="D373" s="4">
        <f t="shared" si="4"/>
        <v>0.55850536063818546</v>
      </c>
      <c r="E373" s="5">
        <v>75</v>
      </c>
      <c r="F373" s="6">
        <f t="shared" si="5"/>
        <v>88.438380252157231</v>
      </c>
      <c r="G373" s="7">
        <f t="shared" si="6"/>
        <v>11.838380252157236</v>
      </c>
      <c r="H373" s="1">
        <f t="shared" si="7"/>
        <v>6.0160400000000003</v>
      </c>
      <c r="I373" s="1"/>
      <c r="J373" s="8"/>
    </row>
    <row r="374" spans="2:10" ht="13.2" x14ac:dyDescent="0.25">
      <c r="B374" s="3">
        <v>76.5</v>
      </c>
      <c r="C374" s="3">
        <v>33</v>
      </c>
      <c r="D374" s="4">
        <f t="shared" si="4"/>
        <v>0.57595865315812877</v>
      </c>
      <c r="E374" s="5">
        <v>75</v>
      </c>
      <c r="F374" s="6">
        <f t="shared" si="5"/>
        <v>89.42724696269606</v>
      </c>
      <c r="G374" s="7">
        <f t="shared" si="6"/>
        <v>12.92724696269606</v>
      </c>
      <c r="H374" s="1">
        <f t="shared" si="7"/>
        <v>6.4757400000000001</v>
      </c>
      <c r="I374" s="1"/>
      <c r="J374" s="8"/>
    </row>
    <row r="375" spans="2:10" ht="13.2" x14ac:dyDescent="0.25">
      <c r="B375" s="3">
        <v>77.2</v>
      </c>
      <c r="C375" s="3">
        <v>34</v>
      </c>
      <c r="D375" s="4">
        <f t="shared" si="4"/>
        <v>0.59341194567807209</v>
      </c>
      <c r="E375" s="5">
        <v>75</v>
      </c>
      <c r="F375" s="6">
        <f t="shared" si="5"/>
        <v>90.466346137792911</v>
      </c>
      <c r="G375" s="7">
        <f t="shared" si="6"/>
        <v>13.266346137792908</v>
      </c>
      <c r="H375" s="1">
        <f t="shared" si="7"/>
        <v>6.9525600000000001</v>
      </c>
      <c r="I375" s="1"/>
      <c r="J375" s="8"/>
    </row>
    <row r="376" spans="2:10" ht="13.2" x14ac:dyDescent="0.25">
      <c r="B376" s="3">
        <v>77.3</v>
      </c>
      <c r="C376" s="3">
        <v>35</v>
      </c>
      <c r="D376" s="4">
        <f t="shared" si="4"/>
        <v>0.6108652381980153</v>
      </c>
      <c r="E376" s="5">
        <v>75</v>
      </c>
      <c r="F376" s="6">
        <f t="shared" si="5"/>
        <v>91.55809415710921</v>
      </c>
      <c r="G376" s="7">
        <f t="shared" si="6"/>
        <v>14.258094157109213</v>
      </c>
      <c r="H376" s="1">
        <f t="shared" si="7"/>
        <v>7.4464999999999995</v>
      </c>
      <c r="I376" s="1"/>
      <c r="J376" s="8"/>
    </row>
    <row r="377" spans="2:10" ht="13.2" x14ac:dyDescent="0.25">
      <c r="B377" s="3">
        <v>78</v>
      </c>
      <c r="C377" s="3">
        <v>36</v>
      </c>
      <c r="D377" s="4">
        <f t="shared" si="4"/>
        <v>0.62831853071795862</v>
      </c>
      <c r="E377" s="5">
        <v>75</v>
      </c>
      <c r="F377" s="6">
        <f t="shared" si="5"/>
        <v>92.705098312484225</v>
      </c>
      <c r="G377" s="7">
        <f t="shared" si="6"/>
        <v>14.705098312484225</v>
      </c>
      <c r="H377" s="1">
        <f t="shared" si="7"/>
        <v>7.95756</v>
      </c>
      <c r="I377" s="1"/>
      <c r="J377" s="8"/>
    </row>
    <row r="378" spans="2:10" ht="13.2" x14ac:dyDescent="0.25">
      <c r="B378" s="3">
        <v>78</v>
      </c>
      <c r="C378" s="3">
        <v>37</v>
      </c>
      <c r="D378" s="4">
        <f t="shared" si="4"/>
        <v>0.64577182323790194</v>
      </c>
      <c r="E378" s="5">
        <v>75</v>
      </c>
      <c r="F378" s="6">
        <f t="shared" si="5"/>
        <v>93.910174361716926</v>
      </c>
      <c r="G378" s="7">
        <f t="shared" si="6"/>
        <v>15.910174361716926</v>
      </c>
      <c r="H378" s="1">
        <f t="shared" si="7"/>
        <v>8.4857399999999998</v>
      </c>
      <c r="I378" s="1"/>
      <c r="J378" s="8"/>
    </row>
    <row r="379" spans="2:10" ht="13.2" x14ac:dyDescent="0.25">
      <c r="B379" s="3">
        <v>78</v>
      </c>
      <c r="C379" s="3">
        <v>38</v>
      </c>
      <c r="D379" s="4">
        <f t="shared" si="4"/>
        <v>0.66322511575784515</v>
      </c>
      <c r="E379" s="5">
        <v>75</v>
      </c>
      <c r="F379" s="6">
        <f t="shared" si="5"/>
        <v>95.176366130443398</v>
      </c>
      <c r="G379" s="7">
        <f t="shared" si="6"/>
        <v>17.176366130443398</v>
      </c>
      <c r="H379" s="1">
        <f t="shared" si="7"/>
        <v>9.0310400000000008</v>
      </c>
      <c r="I379" s="1"/>
      <c r="J379" s="8"/>
    </row>
    <row r="380" spans="2:10" ht="13.2" x14ac:dyDescent="0.25">
      <c r="B380" s="3">
        <v>78</v>
      </c>
      <c r="C380" s="3">
        <v>39</v>
      </c>
      <c r="D380" s="4">
        <f t="shared" si="4"/>
        <v>0.68067840827778847</v>
      </c>
      <c r="E380" s="5">
        <v>75</v>
      </c>
      <c r="F380" s="6">
        <f t="shared" si="5"/>
        <v>96.506967441987541</v>
      </c>
      <c r="G380" s="7">
        <f t="shared" si="6"/>
        <v>18.506967441987541</v>
      </c>
      <c r="H380" s="1">
        <f t="shared" si="7"/>
        <v>9.5934599999999985</v>
      </c>
      <c r="I380" s="1"/>
      <c r="J380" s="8"/>
    </row>
    <row r="381" spans="2:10" ht="13.2" x14ac:dyDescent="0.25">
      <c r="B381" s="3">
        <v>78.8</v>
      </c>
      <c r="C381" s="3">
        <v>40</v>
      </c>
      <c r="D381" s="4">
        <f t="shared" si="4"/>
        <v>0.69813170079773179</v>
      </c>
      <c r="E381" s="5">
        <v>75</v>
      </c>
      <c r="F381" s="6">
        <f t="shared" si="5"/>
        <v>97.905546699920905</v>
      </c>
      <c r="G381" s="7">
        <f t="shared" si="6"/>
        <v>19.105546699920907</v>
      </c>
      <c r="H381" s="1">
        <f t="shared" si="7"/>
        <v>10.173</v>
      </c>
      <c r="I381" s="1"/>
      <c r="J381" s="8"/>
    </row>
    <row r="382" spans="2:10" ht="13.2" x14ac:dyDescent="0.25">
      <c r="B382" s="3">
        <v>79.2</v>
      </c>
      <c r="C382" s="3">
        <v>41</v>
      </c>
      <c r="D382" s="4">
        <f t="shared" si="4"/>
        <v>0.715584993317675</v>
      </c>
      <c r="E382" s="5">
        <v>75</v>
      </c>
      <c r="F382" s="6">
        <f t="shared" si="5"/>
        <v>99.37597450116084</v>
      </c>
      <c r="G382" s="7">
        <f t="shared" si="6"/>
        <v>20.175974501160837</v>
      </c>
      <c r="H382" s="1">
        <f t="shared" si="7"/>
        <v>10.76966</v>
      </c>
      <c r="I382" s="1"/>
      <c r="J382" s="8"/>
    </row>
    <row r="383" spans="2:10" ht="13.2" x14ac:dyDescent="0.25">
      <c r="B383" s="3">
        <v>81</v>
      </c>
      <c r="C383" s="3">
        <v>42</v>
      </c>
      <c r="D383" s="4">
        <f t="shared" si="4"/>
        <v>0.73303828583761843</v>
      </c>
      <c r="E383" s="5">
        <v>75</v>
      </c>
      <c r="F383" s="6">
        <f t="shared" si="5"/>
        <v>100.9224547204782</v>
      </c>
      <c r="G383" s="7">
        <f t="shared" si="6"/>
        <v>19.9224547204782</v>
      </c>
      <c r="H383" s="1">
        <f t="shared" si="7"/>
        <v>11.38344</v>
      </c>
      <c r="I383" s="1"/>
      <c r="J383" s="8"/>
    </row>
    <row r="384" spans="2:10" ht="13.2" x14ac:dyDescent="0.25">
      <c r="B384" s="3">
        <v>82.6</v>
      </c>
      <c r="C384" s="3">
        <v>0</v>
      </c>
      <c r="D384" s="4">
        <f t="shared" si="4"/>
        <v>0</v>
      </c>
      <c r="E384" s="5">
        <v>82.6</v>
      </c>
      <c r="F384" s="6">
        <f t="shared" si="5"/>
        <v>82.6</v>
      </c>
      <c r="G384" s="7">
        <f t="shared" si="6"/>
        <v>0</v>
      </c>
      <c r="H384" s="1">
        <f t="shared" si="7"/>
        <v>0.34499999999999997</v>
      </c>
      <c r="I384" s="1"/>
      <c r="J384" s="8"/>
    </row>
    <row r="385" spans="2:10" ht="13.2" x14ac:dyDescent="0.25">
      <c r="B385" s="3">
        <v>82.6</v>
      </c>
      <c r="C385" s="3">
        <v>1</v>
      </c>
      <c r="D385" s="4">
        <f t="shared" si="4"/>
        <v>1.7453292519943295E-2</v>
      </c>
      <c r="E385" s="5">
        <v>82.6</v>
      </c>
      <c r="F385" s="6">
        <f t="shared" si="5"/>
        <v>82.612582296426766</v>
      </c>
      <c r="G385" s="7">
        <f t="shared" si="6"/>
        <v>1.2582296426771222E-2</v>
      </c>
      <c r="H385" s="1">
        <f t="shared" si="7"/>
        <v>0.25685999999999998</v>
      </c>
      <c r="I385" s="1"/>
      <c r="J385" s="8"/>
    </row>
    <row r="386" spans="2:10" ht="13.2" x14ac:dyDescent="0.25">
      <c r="B386" s="3">
        <v>82.6</v>
      </c>
      <c r="C386" s="3">
        <v>2</v>
      </c>
      <c r="D386" s="4">
        <f t="shared" si="4"/>
        <v>3.4906585039886591E-2</v>
      </c>
      <c r="E386" s="5">
        <v>82.6</v>
      </c>
      <c r="F386" s="6">
        <f t="shared" si="5"/>
        <v>82.65034835908267</v>
      </c>
      <c r="G386" s="7">
        <f t="shared" si="6"/>
        <v>5.0348359082676097E-2</v>
      </c>
      <c r="H386" s="1">
        <f t="shared" si="7"/>
        <v>0.18583999999999998</v>
      </c>
      <c r="I386" s="1"/>
      <c r="J386" s="8"/>
    </row>
    <row r="387" spans="2:10" ht="13.2" x14ac:dyDescent="0.25">
      <c r="B387" s="3">
        <v>83.1</v>
      </c>
      <c r="C387" s="3">
        <v>3</v>
      </c>
      <c r="D387" s="4">
        <f t="shared" si="4"/>
        <v>5.2359877559829883E-2</v>
      </c>
      <c r="E387" s="5">
        <v>82.6</v>
      </c>
      <c r="F387" s="6">
        <f t="shared" si="5"/>
        <v>82.713355779428269</v>
      </c>
      <c r="G387" s="7">
        <f t="shared" si="6"/>
        <v>-0.38664422057172487</v>
      </c>
      <c r="H387" s="1">
        <f t="shared" si="7"/>
        <v>0.13194</v>
      </c>
      <c r="I387" s="1"/>
      <c r="J387" s="8"/>
    </row>
    <row r="388" spans="2:10" ht="13.2" x14ac:dyDescent="0.25">
      <c r="B388" s="3">
        <v>83.1</v>
      </c>
      <c r="C388" s="3">
        <v>4</v>
      </c>
      <c r="D388" s="4">
        <f t="shared" si="4"/>
        <v>6.9813170079773182E-2</v>
      </c>
      <c r="E388" s="5">
        <v>82.6</v>
      </c>
      <c r="F388" s="6">
        <f t="shared" si="5"/>
        <v>82.80170078150482</v>
      </c>
      <c r="G388" s="7">
        <f t="shared" si="6"/>
        <v>-0.29829921849517405</v>
      </c>
      <c r="H388" s="1">
        <f t="shared" si="7"/>
        <v>9.5159999999999995E-2</v>
      </c>
      <c r="I388" s="1"/>
      <c r="J388" s="8"/>
    </row>
    <row r="389" spans="2:10" ht="13.2" x14ac:dyDescent="0.25">
      <c r="B389" s="3">
        <v>83.1</v>
      </c>
      <c r="C389" s="3">
        <v>5</v>
      </c>
      <c r="D389" s="4">
        <f t="shared" si="4"/>
        <v>8.7266462599716474E-2</v>
      </c>
      <c r="E389" s="5">
        <v>82.6</v>
      </c>
      <c r="F389" s="6">
        <f t="shared" si="5"/>
        <v>82.915518581080491</v>
      </c>
      <c r="G389" s="7">
        <f t="shared" si="6"/>
        <v>-0.18448141891950343</v>
      </c>
      <c r="H389" s="1">
        <f t="shared" si="7"/>
        <v>7.5499999999999984E-2</v>
      </c>
      <c r="I389" s="1"/>
      <c r="J389" s="8"/>
    </row>
    <row r="390" spans="2:10" ht="13.2" x14ac:dyDescent="0.25">
      <c r="B390" s="3">
        <v>83.1</v>
      </c>
      <c r="C390" s="3">
        <v>6</v>
      </c>
      <c r="D390" s="4">
        <f t="shared" si="4"/>
        <v>0.10471975511965977</v>
      </c>
      <c r="E390" s="5">
        <v>82.6</v>
      </c>
      <c r="F390" s="6">
        <f t="shared" si="5"/>
        <v>83.054983891946449</v>
      </c>
      <c r="G390" s="7">
        <f t="shared" si="6"/>
        <v>-4.5016108053545167E-2</v>
      </c>
      <c r="H390" s="1">
        <f t="shared" si="7"/>
        <v>7.2960000000000025E-2</v>
      </c>
      <c r="I390" s="1"/>
      <c r="J390" s="8"/>
    </row>
    <row r="391" spans="2:10" ht="13.2" x14ac:dyDescent="0.25">
      <c r="B391" s="3">
        <v>83.1</v>
      </c>
      <c r="C391" s="3">
        <v>7</v>
      </c>
      <c r="D391" s="4">
        <f t="shared" si="4"/>
        <v>0.12217304763960307</v>
      </c>
      <c r="E391" s="5">
        <v>82.6</v>
      </c>
      <c r="F391" s="6">
        <f t="shared" si="5"/>
        <v>83.220311582900877</v>
      </c>
      <c r="G391" s="7">
        <f t="shared" si="6"/>
        <v>0.12031158290088229</v>
      </c>
      <c r="H391" s="1">
        <f t="shared" si="7"/>
        <v>8.7540000000000062E-2</v>
      </c>
      <c r="I391" s="1"/>
      <c r="J391" s="8"/>
    </row>
    <row r="392" spans="2:10" ht="13.2" x14ac:dyDescent="0.25">
      <c r="B392" s="3">
        <v>83.1</v>
      </c>
      <c r="C392" s="3">
        <v>8</v>
      </c>
      <c r="D392" s="4">
        <f t="shared" si="4"/>
        <v>0.13962634015954636</v>
      </c>
      <c r="E392" s="5">
        <v>82.6</v>
      </c>
      <c r="F392" s="6">
        <f t="shared" si="5"/>
        <v>83.411757490037843</v>
      </c>
      <c r="G392" s="7">
        <f t="shared" si="6"/>
        <v>0.31175749003784858</v>
      </c>
      <c r="H392" s="1">
        <f t="shared" si="7"/>
        <v>0.11924000000000001</v>
      </c>
      <c r="I392" s="1"/>
      <c r="J392" s="8"/>
    </row>
    <row r="393" spans="2:10" ht="13.2" x14ac:dyDescent="0.25">
      <c r="B393" s="3">
        <v>83.1</v>
      </c>
      <c r="C393" s="3">
        <v>9</v>
      </c>
      <c r="D393" s="4">
        <f t="shared" si="4"/>
        <v>0.15707963267948966</v>
      </c>
      <c r="E393" s="5">
        <v>82.6</v>
      </c>
      <c r="F393" s="6">
        <f t="shared" si="5"/>
        <v>83.629619390089033</v>
      </c>
      <c r="G393" s="7">
        <f t="shared" si="6"/>
        <v>0.52961939008903869</v>
      </c>
      <c r="H393" s="1">
        <f t="shared" si="7"/>
        <v>0.16805999999999999</v>
      </c>
      <c r="I393" s="1"/>
      <c r="J393" s="8"/>
    </row>
    <row r="394" spans="2:10" ht="13.2" x14ac:dyDescent="0.25">
      <c r="B394" s="3">
        <v>82.9</v>
      </c>
      <c r="C394" s="3">
        <v>10</v>
      </c>
      <c r="D394" s="4">
        <f t="shared" si="4"/>
        <v>0.17453292519943295</v>
      </c>
      <c r="E394" s="5">
        <v>82.6</v>
      </c>
      <c r="F394" s="6">
        <f t="shared" si="5"/>
        <v>83.874238141762532</v>
      </c>
      <c r="G394" s="7">
        <f t="shared" si="6"/>
        <v>0.97423814176252677</v>
      </c>
      <c r="H394" s="1">
        <f t="shared" si="7"/>
        <v>0.23399999999999999</v>
      </c>
      <c r="I394" s="1"/>
      <c r="J394" s="8"/>
    </row>
    <row r="395" spans="2:10" ht="13.2" x14ac:dyDescent="0.25">
      <c r="B395" s="3">
        <v>83.1</v>
      </c>
      <c r="C395" s="3">
        <v>11</v>
      </c>
      <c r="D395" s="4">
        <f t="shared" si="4"/>
        <v>0.19198621771937624</v>
      </c>
      <c r="E395" s="5">
        <v>82.6</v>
      </c>
      <c r="F395" s="6">
        <f t="shared" si="5"/>
        <v>84.145999003300687</v>
      </c>
      <c r="G395" s="7">
        <f t="shared" si="6"/>
        <v>1.0459990033006932</v>
      </c>
      <c r="H395" s="1">
        <f t="shared" si="7"/>
        <v>0.31706000000000012</v>
      </c>
      <c r="I395" s="1"/>
      <c r="J395" s="8"/>
    </row>
    <row r="396" spans="2:10" ht="13.2" x14ac:dyDescent="0.25">
      <c r="B396" s="3">
        <v>83.1</v>
      </c>
      <c r="C396" s="3">
        <v>12</v>
      </c>
      <c r="D396" s="4">
        <f t="shared" si="4"/>
        <v>0.20943951023931953</v>
      </c>
      <c r="E396" s="5">
        <v>82.6</v>
      </c>
      <c r="F396" s="6">
        <f t="shared" si="5"/>
        <v>84.445333135851413</v>
      </c>
      <c r="G396" s="7">
        <f t="shared" si="6"/>
        <v>1.3453331358514191</v>
      </c>
      <c r="H396" s="1">
        <f t="shared" si="7"/>
        <v>0.41724000000000006</v>
      </c>
      <c r="I396" s="1"/>
      <c r="J396" s="8"/>
    </row>
    <row r="397" spans="2:10" ht="13.2" x14ac:dyDescent="0.25">
      <c r="B397" s="3">
        <v>83.1</v>
      </c>
      <c r="C397" s="3">
        <v>13</v>
      </c>
      <c r="D397" s="4">
        <f t="shared" si="4"/>
        <v>0.22689280275926285</v>
      </c>
      <c r="E397" s="5">
        <v>82.6</v>
      </c>
      <c r="F397" s="6">
        <f t="shared" si="5"/>
        <v>84.772719303734135</v>
      </c>
      <c r="G397" s="7">
        <f t="shared" si="6"/>
        <v>1.6727193037341408</v>
      </c>
      <c r="H397" s="1">
        <f t="shared" si="7"/>
        <v>0.53454000000000024</v>
      </c>
      <c r="I397" s="1"/>
      <c r="J397" s="8"/>
    </row>
    <row r="398" spans="2:10" ht="13.2" x14ac:dyDescent="0.25">
      <c r="B398" s="3">
        <v>83.1</v>
      </c>
      <c r="C398" s="3">
        <v>14</v>
      </c>
      <c r="D398" s="4">
        <f t="shared" si="4"/>
        <v>0.24434609527920614</v>
      </c>
      <c r="E398" s="5">
        <v>82.6</v>
      </c>
      <c r="F398" s="6">
        <f t="shared" si="5"/>
        <v>85.128685784301581</v>
      </c>
      <c r="G398" s="7">
        <f t="shared" si="6"/>
        <v>2.0286857843015866</v>
      </c>
      <c r="H398" s="1">
        <f t="shared" si="7"/>
        <v>0.66896000000000022</v>
      </c>
      <c r="I398" s="1"/>
      <c r="J398" s="8"/>
    </row>
    <row r="399" spans="2:10" ht="13.2" x14ac:dyDescent="0.25">
      <c r="B399" s="3">
        <v>83.1</v>
      </c>
      <c r="C399" s="3">
        <v>15</v>
      </c>
      <c r="D399" s="4">
        <f t="shared" si="4"/>
        <v>0.26179938779914941</v>
      </c>
      <c r="E399" s="5">
        <v>82.6</v>
      </c>
      <c r="F399" s="6">
        <f t="shared" si="5"/>
        <v>85.513812501872849</v>
      </c>
      <c r="G399" s="7">
        <f t="shared" si="6"/>
        <v>2.4138125018728545</v>
      </c>
      <c r="H399" s="1">
        <f t="shared" si="7"/>
        <v>0.82049999999999979</v>
      </c>
      <c r="I399" s="1"/>
      <c r="J399" s="8"/>
    </row>
    <row r="400" spans="2:10" ht="13.2" x14ac:dyDescent="0.25">
      <c r="B400" s="3">
        <v>83.5</v>
      </c>
      <c r="C400" s="3">
        <v>16</v>
      </c>
      <c r="D400" s="4">
        <f t="shared" si="4"/>
        <v>0.27925268031909273</v>
      </c>
      <c r="E400" s="5">
        <v>82.6</v>
      </c>
      <c r="F400" s="6">
        <f t="shared" si="5"/>
        <v>85.928733402168319</v>
      </c>
      <c r="G400" s="7">
        <f t="shared" si="6"/>
        <v>2.4287334021683193</v>
      </c>
      <c r="H400" s="1">
        <f t="shared" si="7"/>
        <v>0.98916000000000004</v>
      </c>
      <c r="I400" s="1"/>
      <c r="J400" s="8"/>
    </row>
    <row r="401" spans="2:10" ht="13.2" x14ac:dyDescent="0.25">
      <c r="B401" s="3">
        <v>83.5</v>
      </c>
      <c r="C401" s="3">
        <v>17</v>
      </c>
      <c r="D401" s="4">
        <f t="shared" si="4"/>
        <v>0.29670597283903605</v>
      </c>
      <c r="E401" s="5">
        <v>82.6</v>
      </c>
      <c r="F401" s="6">
        <f t="shared" si="5"/>
        <v>86.374139085838422</v>
      </c>
      <c r="G401" s="7">
        <f t="shared" si="6"/>
        <v>2.8741390858384221</v>
      </c>
      <c r="H401" s="1">
        <f t="shared" si="7"/>
        <v>1.1749400000000001</v>
      </c>
      <c r="I401" s="1"/>
      <c r="J401" s="8"/>
    </row>
    <row r="402" spans="2:10" ht="13.2" x14ac:dyDescent="0.25">
      <c r="B402" s="3">
        <v>83.5</v>
      </c>
      <c r="C402" s="3">
        <v>18</v>
      </c>
      <c r="D402" s="4">
        <f t="shared" si="4"/>
        <v>0.31415926535897931</v>
      </c>
      <c r="E402" s="5">
        <v>82.6</v>
      </c>
      <c r="F402" s="6">
        <f t="shared" si="5"/>
        <v>86.850779722080873</v>
      </c>
      <c r="G402" s="7">
        <f t="shared" si="6"/>
        <v>3.3507797220808726</v>
      </c>
      <c r="H402" s="1">
        <f t="shared" si="7"/>
        <v>1.37784</v>
      </c>
      <c r="I402" s="1"/>
      <c r="J402" s="8"/>
    </row>
    <row r="403" spans="2:10" ht="13.2" x14ac:dyDescent="0.25">
      <c r="B403" s="3">
        <v>83.5</v>
      </c>
      <c r="C403" s="3">
        <v>19</v>
      </c>
      <c r="D403" s="4">
        <f t="shared" si="4"/>
        <v>0.33161255787892258</v>
      </c>
      <c r="E403" s="5">
        <v>82.6</v>
      </c>
      <c r="F403" s="6">
        <f t="shared" si="5"/>
        <v>87.359468266018993</v>
      </c>
      <c r="G403" s="7">
        <f t="shared" si="6"/>
        <v>3.8594682660189932</v>
      </c>
      <c r="H403" s="1">
        <f t="shared" si="7"/>
        <v>1.5978600000000001</v>
      </c>
      <c r="I403" s="1"/>
      <c r="J403" s="8"/>
    </row>
    <row r="404" spans="2:10" ht="13.2" x14ac:dyDescent="0.25">
      <c r="B404" s="3">
        <v>83.5</v>
      </c>
      <c r="C404" s="3">
        <v>20</v>
      </c>
      <c r="D404" s="4">
        <f t="shared" si="4"/>
        <v>0.3490658503988659</v>
      </c>
      <c r="E404" s="5">
        <v>82.6</v>
      </c>
      <c r="F404" s="6">
        <f t="shared" si="5"/>
        <v>87.901084006510331</v>
      </c>
      <c r="G404" s="7">
        <f t="shared" si="6"/>
        <v>4.4010840065103309</v>
      </c>
      <c r="H404" s="1">
        <f t="shared" si="7"/>
        <v>1.835</v>
      </c>
      <c r="I404" s="1"/>
      <c r="J404" s="8"/>
    </row>
    <row r="405" spans="2:10" ht="13.2" x14ac:dyDescent="0.25">
      <c r="B405" s="3">
        <v>83.5</v>
      </c>
      <c r="C405" s="3">
        <v>21</v>
      </c>
      <c r="D405" s="4">
        <f t="shared" si="4"/>
        <v>0.36651914291880922</v>
      </c>
      <c r="E405" s="5">
        <v>82.6</v>
      </c>
      <c r="F405" s="6">
        <f t="shared" si="5"/>
        <v>88.476576474418593</v>
      </c>
      <c r="G405" s="7">
        <f t="shared" si="6"/>
        <v>4.976576474418593</v>
      </c>
      <c r="H405" s="1">
        <f t="shared" si="7"/>
        <v>2.0892600000000003</v>
      </c>
      <c r="I405" s="1"/>
      <c r="J405" s="8"/>
    </row>
    <row r="406" spans="2:10" ht="13.2" x14ac:dyDescent="0.25">
      <c r="B406" s="3">
        <v>83.9</v>
      </c>
      <c r="C406" s="3">
        <v>22</v>
      </c>
      <c r="D406" s="4">
        <f t="shared" si="4"/>
        <v>0.38397243543875248</v>
      </c>
      <c r="E406" s="5">
        <v>82.6</v>
      </c>
      <c r="F406" s="6">
        <f t="shared" si="5"/>
        <v>89.086969745168389</v>
      </c>
      <c r="G406" s="7">
        <f t="shared" si="6"/>
        <v>5.1869697451683834</v>
      </c>
      <c r="H406" s="1">
        <f t="shared" si="7"/>
        <v>2.3606400000000001</v>
      </c>
      <c r="I406" s="1"/>
      <c r="J406" s="8"/>
    </row>
    <row r="407" spans="2:10" ht="13.2" x14ac:dyDescent="0.25">
      <c r="B407" s="3">
        <v>84.1</v>
      </c>
      <c r="C407" s="3">
        <v>23</v>
      </c>
      <c r="D407" s="4">
        <f t="shared" si="4"/>
        <v>0.40142572795869574</v>
      </c>
      <c r="E407" s="5">
        <v>82.6</v>
      </c>
      <c r="F407" s="6">
        <f t="shared" si="5"/>
        <v>89.733367173677465</v>
      </c>
      <c r="G407" s="7">
        <f t="shared" si="6"/>
        <v>5.6333671736774704</v>
      </c>
      <c r="H407" s="1">
        <f t="shared" si="7"/>
        <v>2.6491400000000001</v>
      </c>
      <c r="I407" s="1"/>
      <c r="J407" s="8"/>
    </row>
    <row r="408" spans="2:10" ht="13.2" x14ac:dyDescent="0.25">
      <c r="B408" s="3">
        <v>84.1</v>
      </c>
      <c r="C408" s="3">
        <v>24</v>
      </c>
      <c r="D408" s="4">
        <f t="shared" si="4"/>
        <v>0.41887902047863906</v>
      </c>
      <c r="E408" s="5">
        <v>82.6</v>
      </c>
      <c r="F408" s="6">
        <f t="shared" si="5"/>
        <v>90.416956604599463</v>
      </c>
      <c r="G408" s="7">
        <f t="shared" si="6"/>
        <v>6.3169566045994685</v>
      </c>
      <c r="H408" s="1">
        <f t="shared" si="7"/>
        <v>2.9547600000000003</v>
      </c>
      <c r="I408" s="1"/>
      <c r="J408" s="8"/>
    </row>
    <row r="409" spans="2:10" ht="13.2" x14ac:dyDescent="0.25">
      <c r="B409" s="3">
        <v>84.1</v>
      </c>
      <c r="C409" s="3">
        <v>25</v>
      </c>
      <c r="D409" s="4">
        <f t="shared" si="4"/>
        <v>0.43633231299858238</v>
      </c>
      <c r="E409" s="5">
        <v>82.6</v>
      </c>
      <c r="F409" s="6">
        <f t="shared" si="5"/>
        <v>91.13901610630181</v>
      </c>
      <c r="G409" s="7">
        <f t="shared" si="6"/>
        <v>7.0390161063018155</v>
      </c>
      <c r="H409" s="1">
        <f t="shared" si="7"/>
        <v>3.2774999999999999</v>
      </c>
      <c r="I409" s="1"/>
      <c r="J409" s="8"/>
    </row>
    <row r="410" spans="2:10" ht="13.2" x14ac:dyDescent="0.25">
      <c r="B410" s="3">
        <v>84.2</v>
      </c>
      <c r="C410" s="3">
        <v>26</v>
      </c>
      <c r="D410" s="4">
        <f t="shared" si="4"/>
        <v>0.4537856055185257</v>
      </c>
      <c r="E410" s="5">
        <v>82.6</v>
      </c>
      <c r="F410" s="6">
        <f t="shared" si="5"/>
        <v>91.900920283250599</v>
      </c>
      <c r="G410" s="7">
        <f t="shared" si="6"/>
        <v>7.7009202832505963</v>
      </c>
      <c r="H410" s="1">
        <f t="shared" si="7"/>
        <v>3.6173600000000006</v>
      </c>
      <c r="I410" s="1"/>
      <c r="J410" s="8"/>
    </row>
    <row r="411" spans="2:10" ht="13.2" x14ac:dyDescent="0.25">
      <c r="B411" s="3">
        <v>84.2</v>
      </c>
      <c r="C411" s="3">
        <v>27</v>
      </c>
      <c r="D411" s="4">
        <f t="shared" si="4"/>
        <v>0.47123889803846897</v>
      </c>
      <c r="E411" s="5">
        <v>82.6</v>
      </c>
      <c r="F411" s="6">
        <f t="shared" si="5"/>
        <v>92.704147228598188</v>
      </c>
      <c r="G411" s="7">
        <f t="shared" si="6"/>
        <v>8.5041472285981854</v>
      </c>
      <c r="H411" s="1">
        <f t="shared" si="7"/>
        <v>3.9743399999999998</v>
      </c>
      <c r="I411" s="1"/>
      <c r="J411" s="8"/>
    </row>
    <row r="412" spans="2:10" ht="13.2" x14ac:dyDescent="0.25">
      <c r="B412" s="3">
        <v>84.2</v>
      </c>
      <c r="C412" s="3">
        <v>28</v>
      </c>
      <c r="D412" s="4">
        <f t="shared" si="4"/>
        <v>0.48869219055841229</v>
      </c>
      <c r="E412" s="5">
        <v>82.6</v>
      </c>
      <c r="F412" s="6">
        <f t="shared" si="5"/>
        <v>93.550286186914619</v>
      </c>
      <c r="G412" s="7">
        <f t="shared" si="6"/>
        <v>9.3502861869146159</v>
      </c>
      <c r="H412" s="1">
        <f t="shared" si="7"/>
        <v>4.348440000000001</v>
      </c>
      <c r="I412" s="1"/>
      <c r="J412" s="8"/>
    </row>
    <row r="413" spans="2:10" ht="13.2" x14ac:dyDescent="0.25">
      <c r="B413" s="3">
        <v>84.2</v>
      </c>
      <c r="C413" s="3">
        <v>29</v>
      </c>
      <c r="D413" s="4">
        <f t="shared" si="4"/>
        <v>0.50614548307835561</v>
      </c>
      <c r="E413" s="5">
        <v>82.6</v>
      </c>
      <c r="F413" s="6">
        <f t="shared" si="5"/>
        <v>94.441046006336236</v>
      </c>
      <c r="G413" s="7">
        <f t="shared" si="6"/>
        <v>10.241046006336234</v>
      </c>
      <c r="H413" s="1">
        <f t="shared" si="7"/>
        <v>4.7396599999999998</v>
      </c>
      <c r="I413" s="1"/>
      <c r="J413" s="8"/>
    </row>
    <row r="414" spans="2:10" ht="13.2" x14ac:dyDescent="0.25">
      <c r="B414" s="3">
        <v>84.2</v>
      </c>
      <c r="C414" s="3">
        <v>30</v>
      </c>
      <c r="D414" s="4">
        <f t="shared" si="4"/>
        <v>0.52359877559829882</v>
      </c>
      <c r="E414" s="5">
        <v>82.6</v>
      </c>
      <c r="F414" s="6">
        <f t="shared" si="5"/>
        <v>95.378264470126169</v>
      </c>
      <c r="G414" s="7">
        <f t="shared" si="6"/>
        <v>11.178264470126166</v>
      </c>
      <c r="H414" s="1">
        <f t="shared" si="7"/>
        <v>5.1479999999999988</v>
      </c>
      <c r="I414" s="1"/>
      <c r="J414" s="8"/>
    </row>
    <row r="415" spans="2:10" ht="13.2" x14ac:dyDescent="0.25">
      <c r="B415" s="3">
        <v>84.9</v>
      </c>
      <c r="C415" s="3">
        <v>31</v>
      </c>
      <c r="D415" s="4">
        <f t="shared" si="4"/>
        <v>0.54105206811824214</v>
      </c>
      <c r="E415" s="5">
        <v>82.6</v>
      </c>
      <c r="F415" s="6">
        <f t="shared" si="5"/>
        <v>96.363918609986285</v>
      </c>
      <c r="G415" s="7">
        <f t="shared" si="6"/>
        <v>11.46391860998628</v>
      </c>
      <c r="H415" s="1">
        <f t="shared" si="7"/>
        <v>5.5734599999999999</v>
      </c>
      <c r="I415" s="1"/>
      <c r="J415" s="8"/>
    </row>
    <row r="416" spans="2:10" ht="13.2" x14ac:dyDescent="0.25">
      <c r="B416" s="3">
        <v>85.3</v>
      </c>
      <c r="C416" s="3">
        <v>32</v>
      </c>
      <c r="D416" s="4">
        <f t="shared" si="4"/>
        <v>0.55850536063818546</v>
      </c>
      <c r="E416" s="5">
        <v>82.6</v>
      </c>
      <c r="F416" s="6">
        <f t="shared" si="5"/>
        <v>97.400136117709167</v>
      </c>
      <c r="G416" s="7">
        <f t="shared" si="6"/>
        <v>12.10013611770917</v>
      </c>
      <c r="H416" s="1">
        <f t="shared" si="7"/>
        <v>6.0160400000000003</v>
      </c>
      <c r="I416" s="1"/>
      <c r="J416" s="8"/>
    </row>
    <row r="417" spans="2:10" ht="13.2" x14ac:dyDescent="0.25">
      <c r="B417" s="3">
        <v>85.3</v>
      </c>
      <c r="C417" s="3">
        <v>33</v>
      </c>
      <c r="D417" s="4">
        <f t="shared" si="4"/>
        <v>0.57595865315812877</v>
      </c>
      <c r="E417" s="5">
        <v>82.6</v>
      </c>
      <c r="F417" s="6">
        <f t="shared" si="5"/>
        <v>98.489207988249248</v>
      </c>
      <c r="G417" s="7">
        <f t="shared" si="6"/>
        <v>13.189207988249251</v>
      </c>
      <c r="H417" s="1">
        <f t="shared" si="7"/>
        <v>6.4757400000000001</v>
      </c>
      <c r="I417" s="1"/>
      <c r="J417" s="8"/>
    </row>
    <row r="418" spans="2:10" ht="13.2" x14ac:dyDescent="0.25">
      <c r="B418" s="3">
        <v>85.7</v>
      </c>
      <c r="C418" s="3">
        <v>34</v>
      </c>
      <c r="D418" s="4">
        <f t="shared" si="4"/>
        <v>0.59341194567807209</v>
      </c>
      <c r="E418" s="5">
        <v>82.6</v>
      </c>
      <c r="F418" s="6">
        <f t="shared" si="5"/>
        <v>99.63360254642258</v>
      </c>
      <c r="G418" s="7">
        <f t="shared" si="6"/>
        <v>13.933602546422577</v>
      </c>
      <c r="H418" s="1">
        <f t="shared" si="7"/>
        <v>6.9525600000000001</v>
      </c>
      <c r="I418" s="1"/>
      <c r="J418" s="8"/>
    </row>
    <row r="419" spans="2:10" ht="13.2" x14ac:dyDescent="0.25">
      <c r="B419" s="3">
        <v>87.1</v>
      </c>
      <c r="C419" s="3">
        <v>35</v>
      </c>
      <c r="D419" s="4">
        <f t="shared" si="4"/>
        <v>0.6108652381980153</v>
      </c>
      <c r="E419" s="5">
        <v>82.6</v>
      </c>
      <c r="F419" s="6">
        <f t="shared" si="5"/>
        <v>100.83598103169626</v>
      </c>
      <c r="G419" s="7">
        <f t="shared" si="6"/>
        <v>13.735981031696269</v>
      </c>
      <c r="H419" s="1">
        <f t="shared" si="7"/>
        <v>7.4464999999999995</v>
      </c>
      <c r="I419" s="1"/>
      <c r="J419" s="8"/>
    </row>
    <row r="421" spans="2:10" ht="15.75" customHeight="1" x14ac:dyDescent="0.25">
      <c r="G421" s="7">
        <f>MIN(G2:G419)</f>
        <v>-3.4444712692303412</v>
      </c>
    </row>
    <row r="422" spans="2:10" ht="15.75" customHeight="1" x14ac:dyDescent="0.25">
      <c r="G422">
        <f>MAX(G2:G419)</f>
        <v>20.175974501160837</v>
      </c>
    </row>
  </sheetData>
  <autoFilter ref="B2:G4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46"/>
  <sheetViews>
    <sheetView tabSelected="1" topLeftCell="A19" workbookViewId="0">
      <selection activeCell="C3" sqref="C3:M35"/>
    </sheetView>
  </sheetViews>
  <sheetFormatPr defaultRowHeight="13.2" x14ac:dyDescent="0.25"/>
  <sheetData>
    <row r="2" spans="3:13" ht="13.8" thickBot="1" x14ac:dyDescent="0.3"/>
    <row r="3" spans="3:13" ht="13.8" thickBot="1" x14ac:dyDescent="0.3">
      <c r="C3" s="13"/>
      <c r="D3" s="10">
        <v>9.1</v>
      </c>
      <c r="E3" s="10">
        <v>17.899999999999999</v>
      </c>
      <c r="F3" s="11">
        <v>25.5</v>
      </c>
      <c r="G3" s="10">
        <v>33.799999999999997</v>
      </c>
      <c r="H3" s="10">
        <v>42</v>
      </c>
      <c r="I3" s="10">
        <v>50</v>
      </c>
      <c r="J3" s="10">
        <v>59</v>
      </c>
      <c r="K3" s="10">
        <v>67</v>
      </c>
      <c r="L3" s="10">
        <v>75.400000000000006</v>
      </c>
      <c r="M3" s="12">
        <v>82.6</v>
      </c>
    </row>
    <row r="4" spans="3:13" x14ac:dyDescent="0.25">
      <c r="C4" s="14">
        <v>0</v>
      </c>
      <c r="D4" s="7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6">
        <v>0</v>
      </c>
    </row>
    <row r="5" spans="3:13" x14ac:dyDescent="0.25">
      <c r="C5" s="14">
        <v>1</v>
      </c>
      <c r="D5" s="7">
        <v>1.3861851995589092E-3</v>
      </c>
      <c r="E5" s="9">
        <v>0.40272667198594547</v>
      </c>
      <c r="F5" s="9">
        <v>3.8843651196458495E-3</v>
      </c>
      <c r="G5" s="9">
        <v>-0.19485131211592233</v>
      </c>
      <c r="H5" s="9">
        <v>6.3977778441213218E-3</v>
      </c>
      <c r="I5" s="9">
        <v>7.6164021953815109E-3</v>
      </c>
      <c r="J5" s="9">
        <v>8.9873545905518881E-3</v>
      </c>
      <c r="K5" s="9">
        <v>1.0205978941812077E-2</v>
      </c>
      <c r="L5" s="9">
        <v>-0.38857539670692631</v>
      </c>
      <c r="M5" s="16">
        <v>1.2582296426771222E-2</v>
      </c>
    </row>
    <row r="6" spans="3:13" x14ac:dyDescent="0.25">
      <c r="C6" s="14">
        <v>2</v>
      </c>
      <c r="D6" s="7">
        <v>5.546853119277273E-3</v>
      </c>
      <c r="E6" s="9">
        <v>0.41091084294890834</v>
      </c>
      <c r="F6" s="9">
        <v>-0.18445662038004329</v>
      </c>
      <c r="G6" s="9">
        <v>-0.17939740269982707</v>
      </c>
      <c r="H6" s="9">
        <v>-0.374399139449487</v>
      </c>
      <c r="I6" s="9">
        <v>3.0477214941086572E-2</v>
      </c>
      <c r="J6" s="9">
        <v>-6.403688636952154E-2</v>
      </c>
      <c r="K6" s="9">
        <v>-0.65916053197894087</v>
      </c>
      <c r="L6" s="9">
        <v>-0.35428417758836872</v>
      </c>
      <c r="M6" s="16">
        <v>5.0348359082676097E-2</v>
      </c>
    </row>
    <row r="7" spans="3:13" x14ac:dyDescent="0.25">
      <c r="C7" s="14">
        <v>3</v>
      </c>
      <c r="D7" s="7">
        <v>1.248834858108161E-2</v>
      </c>
      <c r="E7" s="9">
        <v>0.42456499336278597</v>
      </c>
      <c r="F7" s="9">
        <v>3.4994822946984527E-2</v>
      </c>
      <c r="G7" s="9">
        <v>-0.65361470527027166</v>
      </c>
      <c r="H7" s="9">
        <v>-0.44236146808732002</v>
      </c>
      <c r="I7" s="9">
        <v>6.8617299896054362E-2</v>
      </c>
      <c r="J7" s="9">
        <v>-1.9031586122657984E-2</v>
      </c>
      <c r="K7" s="9">
        <v>9.1947181860703608E-2</v>
      </c>
      <c r="L7" s="9">
        <v>-0.29707405015592769</v>
      </c>
      <c r="M7" s="16">
        <v>-0.38664422057172487</v>
      </c>
    </row>
    <row r="8" spans="3:13" x14ac:dyDescent="0.25">
      <c r="C8" s="14">
        <v>4</v>
      </c>
      <c r="D8" s="7">
        <v>2.2221272538667236E-2</v>
      </c>
      <c r="E8" s="9">
        <v>0.5437099756529804</v>
      </c>
      <c r="F8" s="9">
        <v>-0.13773159893010956</v>
      </c>
      <c r="G8" s="9">
        <v>-0.11746384485638117</v>
      </c>
      <c r="H8" s="9">
        <v>-9.7440280590774364E-2</v>
      </c>
      <c r="I8" s="9">
        <v>0.12209490405860635</v>
      </c>
      <c r="J8" s="9">
        <v>0.14407198678915734</v>
      </c>
      <c r="K8" s="9">
        <v>-3.6392828561460533E-2</v>
      </c>
      <c r="L8" s="9">
        <v>0.18314235608791307</v>
      </c>
      <c r="M8" s="16">
        <v>-0.29829921849517405</v>
      </c>
    </row>
    <row r="9" spans="3:13" x14ac:dyDescent="0.25">
      <c r="C9" s="14">
        <v>5</v>
      </c>
      <c r="D9" s="7">
        <v>3.4760521644461306E-2</v>
      </c>
      <c r="E9" s="9">
        <v>6.8375092025917183E-2</v>
      </c>
      <c r="F9" s="9">
        <v>-0.10259414264464084</v>
      </c>
      <c r="G9" s="9">
        <v>-7.0889491034861862E-2</v>
      </c>
      <c r="H9" s="9">
        <v>-0.33956682317941045</v>
      </c>
      <c r="I9" s="9">
        <v>0.29099187716737163</v>
      </c>
      <c r="J9" s="9">
        <v>0.12537041505749613</v>
      </c>
      <c r="K9" s="9">
        <v>0.2559291154042711</v>
      </c>
      <c r="L9" s="9">
        <v>0.28648781575105886</v>
      </c>
      <c r="M9" s="16">
        <v>-0.18448141891950343</v>
      </c>
    </row>
    <row r="10" spans="3:13" x14ac:dyDescent="0.25">
      <c r="C10" s="14">
        <v>6</v>
      </c>
      <c r="D10" s="7">
        <v>5.0125344028000285E-2</v>
      </c>
      <c r="E10" s="9">
        <v>0.3985982041869427</v>
      </c>
      <c r="F10" s="9">
        <v>-5.953887113032863E-2</v>
      </c>
      <c r="G10" s="9">
        <v>-1.3820150753147686E-2</v>
      </c>
      <c r="H10" s="9">
        <v>-0.26865225833230966</v>
      </c>
      <c r="I10" s="9">
        <v>0.37541397817582123</v>
      </c>
      <c r="J10" s="9">
        <v>0.22498849424746936</v>
      </c>
      <c r="K10" s="9">
        <v>0.16905473075560451</v>
      </c>
      <c r="L10" s="9">
        <v>0.41312096726373682</v>
      </c>
      <c r="M10" s="16">
        <v>-4.5016108053545167E-2</v>
      </c>
    </row>
    <row r="11" spans="3:13" x14ac:dyDescent="0.25">
      <c r="C11" s="14">
        <v>7</v>
      </c>
      <c r="D11" s="7">
        <v>6.8339411675520267E-2</v>
      </c>
      <c r="E11" s="9">
        <v>-6.5574124286616353E-2</v>
      </c>
      <c r="F11" s="9">
        <v>-8.4994507993663149E-3</v>
      </c>
      <c r="G11" s="9">
        <v>-0.4461678994909235</v>
      </c>
      <c r="H11" s="9">
        <v>-0.18458733072836964</v>
      </c>
      <c r="I11" s="9">
        <v>0.47549127294242055</v>
      </c>
      <c r="J11" s="9">
        <v>0.44307970207205472</v>
      </c>
      <c r="K11" s="9">
        <v>0.30315830574284064</v>
      </c>
      <c r="L11" s="9">
        <v>0.56323690941363225</v>
      </c>
      <c r="M11" s="16">
        <v>0.12031158290088229</v>
      </c>
    </row>
    <row r="12" spans="3:13" x14ac:dyDescent="0.25">
      <c r="C12" s="14">
        <v>8</v>
      </c>
      <c r="D12" s="7">
        <v>8.9430909919423485E-2</v>
      </c>
      <c r="E12" s="9">
        <v>-2.408645191674097E-2</v>
      </c>
      <c r="F12" s="9">
        <v>-0.14939690077523693</v>
      </c>
      <c r="G12" s="9">
        <v>0.13217195112928692</v>
      </c>
      <c r="H12" s="9">
        <v>-8.7241954218043816E-2</v>
      </c>
      <c r="I12" s="9">
        <v>0.49137862593090631</v>
      </c>
      <c r="J12" s="9">
        <v>0.4798267785984649</v>
      </c>
      <c r="K12" s="9">
        <v>0.4584473587474065</v>
      </c>
      <c r="L12" s="9">
        <v>0.73706793889635946</v>
      </c>
      <c r="M12" s="16">
        <v>0.31175749003784858</v>
      </c>
    </row>
    <row r="13" spans="3:13" x14ac:dyDescent="0.25">
      <c r="C13" s="14">
        <v>9</v>
      </c>
      <c r="D13" s="7">
        <v>0.11343264467082648</v>
      </c>
      <c r="E13" s="9">
        <v>2.3125751605249434E-2</v>
      </c>
      <c r="F13" s="9">
        <v>-8.2139292405923214E-2</v>
      </c>
      <c r="G13" s="9">
        <v>-0.27867874836550754</v>
      </c>
      <c r="H13" s="9">
        <v>2.3535283096123294E-2</v>
      </c>
      <c r="I13" s="9">
        <v>2.3256289400144681E-2</v>
      </c>
      <c r="J13" s="9">
        <v>0.73544242149217354</v>
      </c>
      <c r="K13" s="9">
        <v>0.6351634277961864</v>
      </c>
      <c r="L13" s="9">
        <v>0.93488443410021205</v>
      </c>
      <c r="M13" s="16">
        <v>0.52961939008903869</v>
      </c>
    </row>
    <row r="14" spans="3:13" x14ac:dyDescent="0.25">
      <c r="C14" s="14">
        <v>10</v>
      </c>
      <c r="D14" s="7">
        <v>0.14038216816027926</v>
      </c>
      <c r="E14" s="9">
        <v>7.6136352754833325E-2</v>
      </c>
      <c r="F14" s="9">
        <v>-6.6213969135020534E-3</v>
      </c>
      <c r="G14" s="9">
        <v>-0.17858051826181764</v>
      </c>
      <c r="H14" s="9">
        <v>0.14791769920129383</v>
      </c>
      <c r="I14" s="9">
        <v>0.17133059428724806</v>
      </c>
      <c r="J14" s="9">
        <v>0.81017010125895439</v>
      </c>
      <c r="K14" s="9">
        <v>1.0335829963449186</v>
      </c>
      <c r="L14" s="9">
        <v>1.1569958914308813</v>
      </c>
      <c r="M14" s="16">
        <v>0.97423814176252677</v>
      </c>
    </row>
    <row r="15" spans="3:13" x14ac:dyDescent="0.25">
      <c r="C15" s="14">
        <v>11</v>
      </c>
      <c r="D15" s="7">
        <v>0.17032192409245006</v>
      </c>
      <c r="E15" s="9">
        <v>0.13502883969833235</v>
      </c>
      <c r="F15" s="9">
        <v>7.7275721357963789E-2</v>
      </c>
      <c r="G15" s="9">
        <v>-6.7375710513765341E-2</v>
      </c>
      <c r="H15" s="9">
        <v>0.2861011881189981</v>
      </c>
      <c r="I15" s="9">
        <v>0.33583474776070688</v>
      </c>
      <c r="J15" s="9">
        <v>1.0042850023576335</v>
      </c>
      <c r="K15" s="9">
        <v>0.5540185619993423</v>
      </c>
      <c r="L15" s="9">
        <v>1.4037521216410624</v>
      </c>
      <c r="M15" s="16">
        <v>1.0459990033006932</v>
      </c>
    </row>
    <row r="16" spans="3:13" x14ac:dyDescent="0.25">
      <c r="C16" s="14">
        <v>12</v>
      </c>
      <c r="D16" s="7">
        <v>0.20329941327176648</v>
      </c>
      <c r="E16" s="9">
        <v>0.19989664808402097</v>
      </c>
      <c r="F16" s="9">
        <v>0.16968516905824771</v>
      </c>
      <c r="G16" s="9">
        <v>5.5112106437981367E-2</v>
      </c>
      <c r="H16" s="9">
        <v>0.438304984331225</v>
      </c>
      <c r="I16" s="9">
        <v>0.21702974325146585</v>
      </c>
      <c r="J16" s="9">
        <v>1.3180950970367249</v>
      </c>
      <c r="K16" s="9">
        <v>0.79681985595695437</v>
      </c>
      <c r="L16" s="9">
        <v>1.6755446148771966</v>
      </c>
      <c r="M16" s="16">
        <v>1.3453331358514191</v>
      </c>
    </row>
    <row r="17" spans="3:17" x14ac:dyDescent="0.25">
      <c r="C17" s="14">
        <v>13</v>
      </c>
      <c r="D17" s="7">
        <v>0.23936738091986243</v>
      </c>
      <c r="E17" s="9">
        <v>0.27084352950170754</v>
      </c>
      <c r="F17" s="9">
        <v>0.27075474873148764</v>
      </c>
      <c r="G17" s="9">
        <v>0.18907884341663106</v>
      </c>
      <c r="H17" s="9">
        <v>0.6047725273224458</v>
      </c>
      <c r="I17" s="9">
        <v>0.51520538966958185</v>
      </c>
      <c r="J17" s="9">
        <v>1.0519423598101056</v>
      </c>
      <c r="K17" s="9">
        <v>1.0623752221572289</v>
      </c>
      <c r="L17" s="9">
        <v>1.972808084504365</v>
      </c>
      <c r="M17" s="16">
        <v>1.6727193037341408</v>
      </c>
    </row>
    <row r="18" spans="3:17" x14ac:dyDescent="0.25">
      <c r="C18" s="14">
        <v>14</v>
      </c>
      <c r="D18" s="7">
        <v>0.27858402708407226</v>
      </c>
      <c r="E18" s="9">
        <v>-5.2016034636825026E-2</v>
      </c>
      <c r="F18" s="9">
        <v>0.38064754842240234</v>
      </c>
      <c r="G18" s="9">
        <v>0.33474067202655533</v>
      </c>
      <c r="H18" s="9">
        <v>0.88577243269572392</v>
      </c>
      <c r="I18" s="9">
        <v>0.63068146749490239</v>
      </c>
      <c r="J18" s="9">
        <v>1.1062041316439846</v>
      </c>
      <c r="K18" s="9">
        <v>1.3511131664431701</v>
      </c>
      <c r="L18" s="9">
        <v>2.2960222012423515</v>
      </c>
      <c r="M18" s="16">
        <v>2.0286857843015866</v>
      </c>
    </row>
    <row r="19" spans="3:17" x14ac:dyDescent="0.25">
      <c r="C19" s="14">
        <v>15</v>
      </c>
      <c r="D19" s="7">
        <v>0.32101324173175527</v>
      </c>
      <c r="E19" s="9">
        <v>3.144362934048317E-2</v>
      </c>
      <c r="F19" s="9">
        <v>0.49954260045711862</v>
      </c>
      <c r="G19" s="9">
        <v>0.49233489786080042</v>
      </c>
      <c r="H19" s="9">
        <v>0.58159957722348565</v>
      </c>
      <c r="I19" s="9">
        <v>0.86380902050414932</v>
      </c>
      <c r="J19" s="9">
        <v>1.3812946441948952</v>
      </c>
      <c r="K19" s="9">
        <v>1.6635040874755589</v>
      </c>
      <c r="L19" s="9">
        <v>2.6457135307562254</v>
      </c>
      <c r="M19" s="16">
        <v>2.4138125018728545</v>
      </c>
    </row>
    <row r="20" spans="3:17" x14ac:dyDescent="0.25">
      <c r="C20" s="14">
        <v>16</v>
      </c>
      <c r="D20" s="7">
        <v>0.36672486634057933</v>
      </c>
      <c r="E20" s="9">
        <v>0.12135990192267698</v>
      </c>
      <c r="F20" s="9">
        <v>2.7635614470852943E-2</v>
      </c>
      <c r="G20" s="9">
        <v>0.66212093212214995</v>
      </c>
      <c r="H20" s="9">
        <v>0.7925763061872857</v>
      </c>
      <c r="I20" s="9">
        <v>1.1149717930801017</v>
      </c>
      <c r="J20" s="9">
        <v>1.8776667158345219</v>
      </c>
      <c r="K20" s="9">
        <v>1.6000622027273437</v>
      </c>
      <c r="L20" s="9">
        <v>2.6224576896201484</v>
      </c>
      <c r="M20" s="16">
        <v>2.4287334021683193</v>
      </c>
    </row>
    <row r="21" spans="3:17" x14ac:dyDescent="0.25">
      <c r="C21" s="14">
        <v>17</v>
      </c>
      <c r="D21" s="7">
        <v>1.5794984033046688E-2</v>
      </c>
      <c r="E21" s="9">
        <v>0.21788244111994715</v>
      </c>
      <c r="F21" s="9">
        <v>0.16513979042227689</v>
      </c>
      <c r="G21" s="9">
        <v>0.84438136926559793</v>
      </c>
      <c r="H21" s="9">
        <v>1.019053772460218</v>
      </c>
      <c r="I21" s="9">
        <v>1.3845878243574035</v>
      </c>
      <c r="J21" s="9">
        <v>1.9958136327417293</v>
      </c>
      <c r="K21" s="9">
        <v>1.9613476846389233</v>
      </c>
      <c r="L21" s="9">
        <v>3.0268817365360974</v>
      </c>
      <c r="M21" s="16">
        <v>2.8741390858384221</v>
      </c>
    </row>
    <row r="22" spans="3:17" x14ac:dyDescent="0.25">
      <c r="C22" s="14">
        <v>18</v>
      </c>
      <c r="D22" s="7">
        <v>6.8306240568231757E-2</v>
      </c>
      <c r="E22" s="9">
        <v>-7.8826186135017906E-2</v>
      </c>
      <c r="F22" s="9">
        <v>0.31228671807581421</v>
      </c>
      <c r="G22" s="9">
        <v>1.0394231792534327</v>
      </c>
      <c r="H22" s="9">
        <v>1.2614134180072227</v>
      </c>
      <c r="I22" s="9">
        <v>1.773111211913367</v>
      </c>
      <c r="J22" s="9">
        <v>2.3362712300577684</v>
      </c>
      <c r="K22" s="9">
        <v>2.3479690239639126</v>
      </c>
      <c r="L22" s="9">
        <v>3.459666817870044</v>
      </c>
      <c r="M22" s="16">
        <v>3.3507797220808726</v>
      </c>
    </row>
    <row r="23" spans="3:17" x14ac:dyDescent="0.25">
      <c r="C23" s="14">
        <v>19</v>
      </c>
      <c r="D23" s="7">
        <v>0.1243481987987014</v>
      </c>
      <c r="E23" s="9">
        <v>3.1410193241402595E-2</v>
      </c>
      <c r="F23" s="9">
        <v>0.46932737026009974</v>
      </c>
      <c r="G23" s="9">
        <v>0.84757902410946429</v>
      </c>
      <c r="H23" s="9">
        <v>1.5200686098401661</v>
      </c>
      <c r="I23" s="9">
        <v>1.8810340593335297</v>
      </c>
      <c r="J23" s="9">
        <v>2.4996201900135659</v>
      </c>
      <c r="K23" s="9">
        <v>2.7605856395069424</v>
      </c>
      <c r="L23" s="9">
        <v>3.9215510890002889</v>
      </c>
      <c r="M23" s="16">
        <v>3.8594682660189932</v>
      </c>
    </row>
    <row r="24" spans="3:17" x14ac:dyDescent="0.25">
      <c r="C24" s="14">
        <v>20</v>
      </c>
      <c r="D24" s="7">
        <v>0.1840177295307992</v>
      </c>
      <c r="E24" s="9">
        <v>0.14878212731882456</v>
      </c>
      <c r="F24" s="9">
        <v>0.43653319813575919</v>
      </c>
      <c r="G24" s="9">
        <v>1.0692087096858245</v>
      </c>
      <c r="H24" s="9">
        <v>1.7954664439883103</v>
      </c>
      <c r="I24" s="9">
        <v>2.2088886237956018</v>
      </c>
      <c r="J24" s="9">
        <v>2.8864885760788113</v>
      </c>
      <c r="K24" s="9">
        <v>3.1999107558861226</v>
      </c>
      <c r="L24" s="9">
        <v>4.4133329356934041</v>
      </c>
      <c r="M24" s="16">
        <v>4.4010840065103309</v>
      </c>
    </row>
    <row r="25" spans="3:17" x14ac:dyDescent="0.25">
      <c r="C25" s="14">
        <v>21</v>
      </c>
      <c r="D25" s="7">
        <v>0.2474194420969642</v>
      </c>
      <c r="E25" s="9">
        <v>0.27349538610281954</v>
      </c>
      <c r="F25" s="9">
        <v>0.61419733774424046</v>
      </c>
      <c r="G25" s="9">
        <v>1.3047007849315762</v>
      </c>
      <c r="H25" s="9">
        <v>2.0880897327552219</v>
      </c>
      <c r="I25" s="9">
        <v>2.5572496818514523</v>
      </c>
      <c r="J25" s="9">
        <v>3.2975546245847127</v>
      </c>
      <c r="K25" s="9">
        <v>3.2667145736809431</v>
      </c>
      <c r="L25" s="9">
        <v>4.9358745227771692</v>
      </c>
      <c r="M25" s="16">
        <v>4.976576474418593</v>
      </c>
    </row>
    <row r="26" spans="3:17" x14ac:dyDescent="0.25">
      <c r="C26" s="14">
        <v>22</v>
      </c>
      <c r="D26" s="7">
        <v>0.31466615836600909</v>
      </c>
      <c r="E26" s="9">
        <v>0.40577189392874402</v>
      </c>
      <c r="F26" s="9">
        <v>0.80263593827837809</v>
      </c>
      <c r="G26" s="9">
        <v>1.5544743025023209</v>
      </c>
      <c r="H26" s="9">
        <v>1.9984591924585047</v>
      </c>
      <c r="I26" s="9">
        <v>2.9267371338791719</v>
      </c>
      <c r="J26" s="9">
        <v>3.7335498179774262</v>
      </c>
      <c r="K26" s="9">
        <v>3.7618277593980878</v>
      </c>
      <c r="L26" s="9">
        <v>5.490105700818745</v>
      </c>
      <c r="M26" s="16">
        <v>5.1869697451683834</v>
      </c>
      <c r="O26" t="s">
        <v>6</v>
      </c>
      <c r="P26" t="s">
        <v>7</v>
      </c>
      <c r="Q26" t="s">
        <v>8</v>
      </c>
    </row>
    <row r="27" spans="3:17" x14ac:dyDescent="0.25">
      <c r="C27" s="14">
        <v>23</v>
      </c>
      <c r="D27" s="7">
        <v>-1.4120565611804636E-2</v>
      </c>
      <c r="E27" s="9">
        <v>0.54585075555480245</v>
      </c>
      <c r="F27" s="9">
        <v>0.40218962383505286</v>
      </c>
      <c r="G27" s="9">
        <v>1.8189807562990126</v>
      </c>
      <c r="H27" s="9">
        <v>2.3271358510224402</v>
      </c>
      <c r="I27" s="9">
        <v>3.3180188702648081</v>
      </c>
      <c r="J27" s="9">
        <v>3.7952622669124736</v>
      </c>
      <c r="K27" s="9">
        <v>3.8861452861548429</v>
      </c>
      <c r="L27" s="9">
        <v>6.0770283053972065</v>
      </c>
      <c r="M27" s="16">
        <v>5.6333671736774704</v>
      </c>
      <c r="O27" s="3">
        <v>0</v>
      </c>
      <c r="P27" s="5">
        <v>9.1</v>
      </c>
      <c r="Q27" s="7">
        <f t="shared" ref="Q27:Q90" si="0">P27-L27</f>
        <v>3.0229716946027931</v>
      </c>
    </row>
    <row r="28" spans="3:17" x14ac:dyDescent="0.25">
      <c r="C28" s="14">
        <v>24</v>
      </c>
      <c r="D28" s="7">
        <v>6.1190134405025631E-2</v>
      </c>
      <c r="E28" s="9">
        <v>0.69398938525823795</v>
      </c>
      <c r="F28" s="9">
        <v>0.61322510190419166</v>
      </c>
      <c r="G28" s="9">
        <v>2.0987062135043786</v>
      </c>
      <c r="H28" s="9">
        <v>2.6747236972539667</v>
      </c>
      <c r="I28" s="9">
        <v>3.0318139253023375</v>
      </c>
      <c r="J28" s="9">
        <v>4.283540431856764</v>
      </c>
      <c r="K28" s="9">
        <v>4.4406306599051248</v>
      </c>
      <c r="L28" s="9">
        <v>6.6977208879535084</v>
      </c>
      <c r="M28" s="16">
        <v>6.3169566045994685</v>
      </c>
      <c r="O28" s="3">
        <v>1</v>
      </c>
      <c r="P28" s="5">
        <v>9.1</v>
      </c>
      <c r="Q28" s="7">
        <f t="shared" si="0"/>
        <v>2.4022791120464912</v>
      </c>
    </row>
    <row r="29" spans="3:17" x14ac:dyDescent="0.25">
      <c r="C29" s="14">
        <v>25</v>
      </c>
      <c r="D29" s="7">
        <v>-0.25926093744132572</v>
      </c>
      <c r="E29" s="9">
        <v>0.85046474942860328</v>
      </c>
      <c r="F29" s="9">
        <v>0.83613693354353913</v>
      </c>
      <c r="G29" s="9">
        <v>1.9941736609322191</v>
      </c>
      <c r="H29" s="9">
        <v>3.0418725964246605</v>
      </c>
      <c r="I29" s="9">
        <v>3.4688959481245831</v>
      </c>
      <c r="J29" s="9">
        <v>4.3992972187870123</v>
      </c>
      <c r="K29" s="9">
        <v>5.0263205704869449</v>
      </c>
      <c r="L29" s="9">
        <v>7.3533439221868804</v>
      </c>
      <c r="M29" s="16">
        <v>7.0390161063018155</v>
      </c>
      <c r="O29" s="3">
        <v>2</v>
      </c>
      <c r="P29" s="5">
        <v>9.1</v>
      </c>
      <c r="Q29" s="7">
        <f t="shared" si="0"/>
        <v>1.7466560778131193</v>
      </c>
    </row>
    <row r="30" spans="3:17" x14ac:dyDescent="0.25">
      <c r="C30" s="14">
        <v>26</v>
      </c>
      <c r="D30" s="7">
        <v>-0.17532234167578231</v>
      </c>
      <c r="E30" s="9">
        <v>1.0155747345058792</v>
      </c>
      <c r="F30" s="9">
        <v>0.5713494821173164</v>
      </c>
      <c r="G30" s="9">
        <v>2.3059455880613839</v>
      </c>
      <c r="H30" s="9">
        <v>3.4292814999579377</v>
      </c>
      <c r="I30" s="9">
        <v>3.9300970237594441</v>
      </c>
      <c r="J30" s="9">
        <v>4.9435144880361435</v>
      </c>
      <c r="K30" s="9">
        <v>5.6443300118376527</v>
      </c>
      <c r="L30" s="9">
        <v>7.6451455356391733</v>
      </c>
      <c r="M30" s="16">
        <v>7.7009202832505963</v>
      </c>
      <c r="O30" s="3">
        <v>3</v>
      </c>
      <c r="P30" s="5">
        <v>9.1</v>
      </c>
      <c r="Q30" s="7">
        <f t="shared" si="0"/>
        <v>1.4548544643608263</v>
      </c>
    </row>
    <row r="31" spans="3:17" x14ac:dyDescent="0.25">
      <c r="C31" s="14">
        <v>27</v>
      </c>
      <c r="D31" s="7">
        <v>-0.48683123752731738</v>
      </c>
      <c r="E31" s="9">
        <v>1.1896396536550569</v>
      </c>
      <c r="F31" s="9">
        <v>0.41931905967620153</v>
      </c>
      <c r="G31" s="9">
        <v>2.6346268320413913</v>
      </c>
      <c r="H31" s="9">
        <v>3.4377019806431477</v>
      </c>
      <c r="I31" s="9">
        <v>4.3163118817180433</v>
      </c>
      <c r="J31" s="9">
        <v>5.5172480204272887</v>
      </c>
      <c r="K31" s="9">
        <v>5.89585792150217</v>
      </c>
      <c r="L31" s="9">
        <v>8.3744678225770599</v>
      </c>
      <c r="M31" s="16">
        <v>8.5041472285981854</v>
      </c>
      <c r="O31" s="3">
        <v>4</v>
      </c>
      <c r="P31" s="5">
        <v>9.1</v>
      </c>
      <c r="Q31" s="7">
        <f t="shared" si="0"/>
        <v>0.72553217742293974</v>
      </c>
    </row>
    <row r="32" spans="3:17" x14ac:dyDescent="0.25">
      <c r="C32" s="14">
        <v>28</v>
      </c>
      <c r="D32" s="7">
        <v>-0.39361253872974444</v>
      </c>
      <c r="E32" s="9">
        <v>1.3730039073337998</v>
      </c>
      <c r="F32" s="9">
        <v>-1.9463707429501653E-2</v>
      </c>
      <c r="G32" s="9">
        <v>2.9808677132895198</v>
      </c>
      <c r="H32" s="9">
        <v>3.8679421289396387</v>
      </c>
      <c r="I32" s="9">
        <v>4.1285025344519539</v>
      </c>
      <c r="J32" s="9">
        <v>5.9216329906533147</v>
      </c>
      <c r="K32" s="9">
        <v>6.5821933961656214</v>
      </c>
      <c r="L32" s="9">
        <v>8.7427538016779351</v>
      </c>
      <c r="M32" s="16">
        <v>9.3502861869146159</v>
      </c>
      <c r="O32" s="3">
        <v>5</v>
      </c>
      <c r="P32" s="5">
        <v>9.1</v>
      </c>
      <c r="Q32" s="7">
        <f t="shared" si="0"/>
        <v>0.3572461983220645</v>
      </c>
    </row>
    <row r="33" spans="3:17" x14ac:dyDescent="0.25">
      <c r="C33" s="14">
        <v>29</v>
      </c>
      <c r="D33" s="7">
        <v>-0.79547798235278755</v>
      </c>
      <c r="E33" s="9">
        <v>1.5660378149324288</v>
      </c>
      <c r="F33" s="9">
        <v>-3.4444712692303412</v>
      </c>
      <c r="G33" s="9">
        <v>3.3453674941182214</v>
      </c>
      <c r="H33" s="9">
        <v>4.1208708506794451</v>
      </c>
      <c r="I33" s="9">
        <v>4.6677033936660024</v>
      </c>
      <c r="J33" s="9">
        <v>6.5578900045258806</v>
      </c>
      <c r="K33" s="9">
        <v>6.8047225475124407</v>
      </c>
      <c r="L33" s="9">
        <v>9.5515550904990079</v>
      </c>
      <c r="M33" s="16">
        <v>10.241046006336234</v>
      </c>
      <c r="O33" s="3">
        <v>6</v>
      </c>
      <c r="P33" s="5">
        <v>9.1</v>
      </c>
      <c r="Q33" s="7">
        <f t="shared" si="0"/>
        <v>-0.45155509049900822</v>
      </c>
    </row>
    <row r="34" spans="3:17" x14ac:dyDescent="0.25">
      <c r="C34" s="14">
        <v>30</v>
      </c>
      <c r="D34" s="7">
        <v>-1.6922251007488107</v>
      </c>
      <c r="E34" s="9">
        <v>1.6691396369886</v>
      </c>
      <c r="F34" s="9">
        <v>-3.1551362713290878</v>
      </c>
      <c r="G34" s="9">
        <v>3.3288781972186925</v>
      </c>
      <c r="H34" s="9">
        <v>4.5974226119285646</v>
      </c>
      <c r="I34" s="9">
        <v>5.2350269189625749</v>
      </c>
      <c r="J34" s="9">
        <v>6.5273317643758375</v>
      </c>
      <c r="K34" s="9">
        <v>6.7649360714098492</v>
      </c>
      <c r="L34" s="9">
        <v>10.002540378443868</v>
      </c>
      <c r="M34" s="16">
        <v>11.178264470126166</v>
      </c>
      <c r="O34" s="3">
        <v>7</v>
      </c>
      <c r="P34" s="5">
        <v>9.1</v>
      </c>
      <c r="Q34" s="7">
        <f t="shared" si="0"/>
        <v>-0.90254037844386836</v>
      </c>
    </row>
    <row r="35" spans="3:17" ht="13.8" thickBot="1" x14ac:dyDescent="0.3">
      <c r="C35" s="15">
        <v>31</v>
      </c>
      <c r="D35" s="17">
        <v>-1.4836360853404926</v>
      </c>
      <c r="E35" s="18">
        <v>1.1827378101544141</v>
      </c>
      <c r="F35" s="18">
        <v>-2.8508483710090751</v>
      </c>
      <c r="G35" s="18">
        <v>3.3322088258781619</v>
      </c>
      <c r="H35" s="18">
        <v>5.0986026830438789</v>
      </c>
      <c r="I35" s="18">
        <v>5.6316698607665217</v>
      </c>
      <c r="J35" s="18">
        <v>7.2313704357044983</v>
      </c>
      <c r="K35" s="18">
        <v>7.1644376134271397</v>
      </c>
      <c r="L35" s="18">
        <v>10.897504791149785</v>
      </c>
      <c r="M35" s="19">
        <v>11.46391860998628</v>
      </c>
      <c r="O35" s="3">
        <v>8</v>
      </c>
      <c r="P35" s="5">
        <v>9.1</v>
      </c>
      <c r="Q35" s="7">
        <f t="shared" si="0"/>
        <v>-1.7975047911497857</v>
      </c>
    </row>
    <row r="36" spans="3:17" x14ac:dyDescent="0.25">
      <c r="C36" s="3">
        <v>32</v>
      </c>
      <c r="E36" s="9">
        <v>1.3072934201815229</v>
      </c>
      <c r="F36" s="9">
        <v>-2.5309507142665417</v>
      </c>
      <c r="G36" s="9">
        <v>3.7562300336388574</v>
      </c>
      <c r="H36" s="9">
        <v>5.02549294120805</v>
      </c>
      <c r="I36" s="9">
        <v>6.2589201681048223</v>
      </c>
      <c r="J36" s="9">
        <v>7.8715257983636917</v>
      </c>
      <c r="K36" s="9">
        <v>7.6049530252604569</v>
      </c>
      <c r="L36" s="9">
        <v>11.838380252157236</v>
      </c>
      <c r="M36" s="9">
        <v>12.10013611770917</v>
      </c>
      <c r="O36" s="3">
        <v>9</v>
      </c>
      <c r="P36" s="5">
        <v>9.1</v>
      </c>
      <c r="Q36" s="7">
        <f t="shared" si="0"/>
        <v>-2.7383802521572367</v>
      </c>
    </row>
    <row r="37" spans="3:17" x14ac:dyDescent="0.25">
      <c r="C37" s="3">
        <v>33</v>
      </c>
      <c r="E37" s="9">
        <v>1.5433029417634572</v>
      </c>
      <c r="F37" s="9">
        <v>-2.1947360326833412</v>
      </c>
      <c r="G37" s="9">
        <v>3.7018792978550152</v>
      </c>
      <c r="H37" s="9">
        <v>5.4792582991097873</v>
      </c>
      <c r="I37" s="9">
        <v>5.8181646417973738</v>
      </c>
      <c r="J37" s="9">
        <v>7.949434277320897</v>
      </c>
      <c r="K37" s="9">
        <v>8.4883406200084721</v>
      </c>
      <c r="L37" s="9">
        <v>12.92724696269606</v>
      </c>
      <c r="M37" s="9">
        <v>13.189207988249251</v>
      </c>
      <c r="O37" s="3">
        <v>10</v>
      </c>
      <c r="P37" s="5">
        <v>9.1</v>
      </c>
      <c r="Q37" s="7">
        <f t="shared" si="0"/>
        <v>-3.8272469626960604</v>
      </c>
    </row>
    <row r="38" spans="3:17" x14ac:dyDescent="0.25">
      <c r="C38" s="3">
        <v>34</v>
      </c>
      <c r="E38" s="9">
        <v>1.0913012782199054</v>
      </c>
      <c r="F38" s="9">
        <v>-1.841442313150413</v>
      </c>
      <c r="G38" s="9">
        <v>4.1701666594319988</v>
      </c>
      <c r="H38" s="9">
        <v>5.9611538371640265</v>
      </c>
      <c r="I38" s="9">
        <v>6.5108974251952745</v>
      </c>
      <c r="J38" s="9">
        <v>7.7668589617304278</v>
      </c>
      <c r="K38" s="9">
        <v>7.8166025497616687</v>
      </c>
      <c r="L38" s="9">
        <v>13.266346137792908</v>
      </c>
      <c r="M38" s="9">
        <v>13.933602546422577</v>
      </c>
      <c r="O38" s="3">
        <v>11</v>
      </c>
      <c r="P38" s="5">
        <v>9.1</v>
      </c>
      <c r="Q38" s="7">
        <f t="shared" si="0"/>
        <v>-4.1663461377929085</v>
      </c>
    </row>
    <row r="39" spans="3:17" x14ac:dyDescent="0.25">
      <c r="C39" s="3">
        <v>35</v>
      </c>
      <c r="F39" s="9">
        <v>-1.4702479865828728</v>
      </c>
      <c r="G39" s="9">
        <v>4.2621811001372123</v>
      </c>
      <c r="H39" s="9">
        <v>5.8725327279811523</v>
      </c>
      <c r="I39" s="9">
        <v>6.438729438072798</v>
      </c>
      <c r="J39" s="9">
        <v>6.6257007369259071</v>
      </c>
      <c r="K39" s="9">
        <v>8.7918974470175613</v>
      </c>
      <c r="L39" s="9">
        <v>14.258094157109213</v>
      </c>
      <c r="M39" s="9">
        <v>13.735981031696269</v>
      </c>
      <c r="O39" s="3">
        <v>12</v>
      </c>
      <c r="P39" s="5">
        <v>9.1</v>
      </c>
      <c r="Q39" s="7">
        <f t="shared" si="0"/>
        <v>-5.1580941571092129</v>
      </c>
    </row>
    <row r="40" spans="3:17" x14ac:dyDescent="0.25">
      <c r="C40" s="3">
        <v>36</v>
      </c>
      <c r="F40" s="9">
        <v>-1.0802665737553667</v>
      </c>
      <c r="G40" s="9">
        <v>4.3790976394928904</v>
      </c>
      <c r="H40" s="9">
        <v>6.4148550549911647</v>
      </c>
      <c r="I40" s="9">
        <v>7.2033988749894817</v>
      </c>
      <c r="J40" s="9">
        <v>7.5280106724875822</v>
      </c>
      <c r="K40" s="9">
        <v>9.8165544924859063</v>
      </c>
      <c r="L40" s="9">
        <v>14.705098312484225</v>
      </c>
      <c r="O40" s="3">
        <v>13</v>
      </c>
      <c r="P40" s="5">
        <v>9.1</v>
      </c>
      <c r="Q40" s="7">
        <f t="shared" si="0"/>
        <v>-5.6050983124842251</v>
      </c>
    </row>
    <row r="41" spans="3:17" x14ac:dyDescent="0.25">
      <c r="C41" s="3">
        <v>37</v>
      </c>
      <c r="F41" s="9">
        <v>-0.67054071701624807</v>
      </c>
      <c r="G41" s="9">
        <v>4.7221852456804214</v>
      </c>
      <c r="H41" s="9">
        <v>6.3896976425614795</v>
      </c>
      <c r="I41" s="9">
        <v>8.0067829078112851</v>
      </c>
      <c r="J41" s="9">
        <v>8.4760038312173123</v>
      </c>
      <c r="K41" s="9">
        <v>10.893089096467122</v>
      </c>
      <c r="L41" s="9">
        <v>15.910174361716926</v>
      </c>
      <c r="O41" s="3">
        <v>14</v>
      </c>
      <c r="P41" s="5">
        <v>9.1</v>
      </c>
      <c r="Q41" s="7">
        <f t="shared" si="0"/>
        <v>-6.8101743617169266</v>
      </c>
    </row>
    <row r="42" spans="3:17" x14ac:dyDescent="0.25">
      <c r="C42" s="3">
        <v>38</v>
      </c>
      <c r="F42" s="9">
        <v>-0.24003551564924663</v>
      </c>
      <c r="G42" s="9">
        <v>4.6928156694531538</v>
      </c>
      <c r="H42" s="9">
        <v>6.1987650330483035</v>
      </c>
      <c r="I42" s="9">
        <v>8.8509107536289378</v>
      </c>
      <c r="J42" s="9">
        <v>9.4720746892821381</v>
      </c>
      <c r="K42" s="9">
        <v>12.024220409862778</v>
      </c>
      <c r="L42" s="9">
        <v>17.176366130443398</v>
      </c>
      <c r="O42" s="3">
        <v>15</v>
      </c>
      <c r="P42" s="5">
        <v>9.1</v>
      </c>
      <c r="Q42" s="7">
        <f t="shared" si="0"/>
        <v>-8.0763661304433985</v>
      </c>
    </row>
    <row r="43" spans="3:17" x14ac:dyDescent="0.25">
      <c r="C43" s="3">
        <v>39</v>
      </c>
      <c r="F43" s="9">
        <v>0.21236893027576542</v>
      </c>
      <c r="G43" s="9">
        <v>5.2924733271890503</v>
      </c>
      <c r="H43" s="9">
        <v>6.9439017675130259</v>
      </c>
      <c r="I43" s="9">
        <v>9.7379782946583688</v>
      </c>
      <c r="J43" s="9">
        <v>10.518814387696864</v>
      </c>
      <c r="K43" s="9">
        <v>13.212890914842205</v>
      </c>
      <c r="L43" s="9">
        <v>18.506967441987541</v>
      </c>
      <c r="O43" s="3">
        <v>16</v>
      </c>
      <c r="P43" s="5">
        <v>9.1</v>
      </c>
      <c r="Q43" s="7">
        <f t="shared" si="0"/>
        <v>-9.4069674419875415</v>
      </c>
    </row>
    <row r="44" spans="3:17" x14ac:dyDescent="0.25">
      <c r="C44" s="3">
        <v>40</v>
      </c>
      <c r="F44" s="9">
        <v>0.68788587797310186</v>
      </c>
      <c r="G44" s="9">
        <v>5.9227663794310104</v>
      </c>
      <c r="H44" s="9">
        <v>7.7271061519557023</v>
      </c>
      <c r="I44" s="9">
        <v>10.670364466613925</v>
      </c>
      <c r="J44" s="9">
        <v>11.619030070604438</v>
      </c>
      <c r="K44" s="9">
        <v>14.462288385262667</v>
      </c>
      <c r="L44" s="9">
        <v>19.105546699920907</v>
      </c>
      <c r="O44" s="3">
        <v>17</v>
      </c>
      <c r="P44" s="5">
        <v>9.1</v>
      </c>
      <c r="Q44" s="7">
        <f t="shared" si="0"/>
        <v>-10.005546699920908</v>
      </c>
    </row>
    <row r="45" spans="3:17" x14ac:dyDescent="0.25">
      <c r="C45" s="3">
        <v>41</v>
      </c>
      <c r="F45" s="9">
        <v>1.1878313303946797</v>
      </c>
      <c r="G45" s="9">
        <v>6.585439175189812</v>
      </c>
      <c r="H45" s="9">
        <v>8.5505457206500637</v>
      </c>
      <c r="I45" s="9">
        <v>11.650649667440554</v>
      </c>
      <c r="J45" s="9">
        <v>12.775766607579854</v>
      </c>
      <c r="K45" s="9">
        <v>15.775870554370343</v>
      </c>
      <c r="L45" s="9">
        <v>20.175974501160837</v>
      </c>
      <c r="O45" s="3">
        <v>18</v>
      </c>
      <c r="P45" s="5">
        <v>9.1</v>
      </c>
      <c r="Q45" s="7">
        <f t="shared" si="0"/>
        <v>-11.075974501160838</v>
      </c>
    </row>
    <row r="46" spans="3:17" x14ac:dyDescent="0.25">
      <c r="C46" s="3">
        <v>42</v>
      </c>
      <c r="G46" s="9">
        <v>7.2823862606955032</v>
      </c>
      <c r="H46" s="9">
        <v>9.416574643467797</v>
      </c>
      <c r="I46" s="9">
        <v>12.681636480318808</v>
      </c>
      <c r="J46" s="9">
        <v>13.992331046776187</v>
      </c>
      <c r="K46" s="9">
        <v>17.157392883627196</v>
      </c>
      <c r="L46" s="9">
        <v>19.9224547204782</v>
      </c>
      <c r="O46" s="3">
        <v>19</v>
      </c>
      <c r="P46" s="5">
        <v>9.1</v>
      </c>
      <c r="Q46" s="7">
        <f t="shared" si="0"/>
        <v>-10.8224547204782</v>
      </c>
    </row>
    <row r="47" spans="3:17" x14ac:dyDescent="0.25">
      <c r="C47" s="3">
        <v>43</v>
      </c>
      <c r="G47" s="9">
        <v>8.0156681851325118</v>
      </c>
      <c r="H47" s="9">
        <v>10.327753366140996</v>
      </c>
      <c r="I47" s="9">
        <v>13.766373054929751</v>
      </c>
      <c r="J47" s="9">
        <v>15.272320204817106</v>
      </c>
      <c r="K47" s="9">
        <v>18.610939893605874</v>
      </c>
      <c r="O47" s="3">
        <v>20</v>
      </c>
      <c r="P47" s="5">
        <v>9.1</v>
      </c>
      <c r="Q47" s="7">
        <f t="shared" si="0"/>
        <v>9.1</v>
      </c>
    </row>
    <row r="48" spans="3:17" x14ac:dyDescent="0.25">
      <c r="C48" s="3">
        <v>44</v>
      </c>
      <c r="G48" s="9">
        <v>8.7875293763637359</v>
      </c>
      <c r="H48" s="9">
        <v>11.2868708227005</v>
      </c>
      <c r="I48" s="9">
        <v>14.908179550833928</v>
      </c>
      <c r="J48" s="9">
        <v>16.61965186998404</v>
      </c>
      <c r="K48" s="9">
        <v>20.140960598117474</v>
      </c>
      <c r="O48" s="3">
        <v>21</v>
      </c>
      <c r="P48" s="5">
        <v>9.1</v>
      </c>
      <c r="Q48" s="7">
        <f t="shared" si="0"/>
        <v>9.1</v>
      </c>
    </row>
    <row r="49" spans="3:17" x14ac:dyDescent="0.25">
      <c r="C49" s="3">
        <v>45</v>
      </c>
      <c r="G49" s="9">
        <v>9.6004184082106008</v>
      </c>
      <c r="H49" s="9">
        <v>12.296969619669987</v>
      </c>
      <c r="I49" s="9">
        <v>16.110678118654739</v>
      </c>
      <c r="O49" s="3">
        <v>22</v>
      </c>
      <c r="P49" s="5">
        <v>9.1</v>
      </c>
      <c r="Q49" s="7">
        <f t="shared" si="0"/>
        <v>9.1</v>
      </c>
    </row>
    <row r="50" spans="3:17" x14ac:dyDescent="0.25">
      <c r="C50" s="3">
        <v>46</v>
      </c>
      <c r="H50" s="9">
        <v>13.361374664280497</v>
      </c>
      <c r="O50" s="3">
        <v>23</v>
      </c>
      <c r="P50" s="5">
        <v>9.1</v>
      </c>
      <c r="Q50" s="7">
        <f t="shared" si="0"/>
        <v>9.1</v>
      </c>
    </row>
    <row r="51" spans="3:17" x14ac:dyDescent="0.25">
      <c r="O51" s="3">
        <v>24</v>
      </c>
      <c r="P51" s="5">
        <v>9.1</v>
      </c>
      <c r="Q51" s="7">
        <f t="shared" si="0"/>
        <v>9.1</v>
      </c>
    </row>
    <row r="52" spans="3:17" x14ac:dyDescent="0.25">
      <c r="O52" s="3">
        <v>25</v>
      </c>
      <c r="P52" s="5">
        <v>9.1</v>
      </c>
      <c r="Q52" s="7">
        <f t="shared" si="0"/>
        <v>9.1</v>
      </c>
    </row>
    <row r="53" spans="3:17" x14ac:dyDescent="0.25">
      <c r="O53" s="3">
        <v>26</v>
      </c>
      <c r="P53" s="5">
        <v>9.1</v>
      </c>
      <c r="Q53" s="7">
        <f t="shared" si="0"/>
        <v>9.1</v>
      </c>
    </row>
    <row r="54" spans="3:17" x14ac:dyDescent="0.25">
      <c r="O54" s="3">
        <v>27</v>
      </c>
      <c r="P54" s="5">
        <v>9.1</v>
      </c>
      <c r="Q54" s="7">
        <f t="shared" si="0"/>
        <v>9.1</v>
      </c>
    </row>
    <row r="55" spans="3:17" x14ac:dyDescent="0.25">
      <c r="O55" s="3">
        <v>28</v>
      </c>
      <c r="P55" s="5">
        <v>9.1</v>
      </c>
      <c r="Q55" s="7">
        <f t="shared" si="0"/>
        <v>9.1</v>
      </c>
    </row>
    <row r="56" spans="3:17" x14ac:dyDescent="0.25">
      <c r="O56" s="3">
        <v>29</v>
      </c>
      <c r="P56" s="5">
        <v>9.1</v>
      </c>
      <c r="Q56" s="7">
        <f t="shared" si="0"/>
        <v>9.1</v>
      </c>
    </row>
    <row r="57" spans="3:17" x14ac:dyDescent="0.25">
      <c r="O57" s="3">
        <v>30</v>
      </c>
      <c r="P57" s="5">
        <v>9.1</v>
      </c>
      <c r="Q57" s="7">
        <f t="shared" si="0"/>
        <v>9.1</v>
      </c>
    </row>
    <row r="58" spans="3:17" x14ac:dyDescent="0.25">
      <c r="O58" s="3">
        <v>31</v>
      </c>
      <c r="P58" s="5">
        <v>9.1</v>
      </c>
      <c r="Q58" s="7">
        <f t="shared" si="0"/>
        <v>9.1</v>
      </c>
    </row>
    <row r="59" spans="3:17" x14ac:dyDescent="0.25">
      <c r="O59" s="3">
        <v>0</v>
      </c>
      <c r="P59" s="5">
        <v>17.899999999999999</v>
      </c>
      <c r="Q59" s="7">
        <f t="shared" si="0"/>
        <v>17.899999999999999</v>
      </c>
    </row>
    <row r="60" spans="3:17" x14ac:dyDescent="0.25">
      <c r="O60" s="3">
        <v>1</v>
      </c>
      <c r="P60" s="5">
        <v>17.899999999999999</v>
      </c>
      <c r="Q60" s="7">
        <f t="shared" si="0"/>
        <v>17.899999999999999</v>
      </c>
    </row>
    <row r="61" spans="3:17" x14ac:dyDescent="0.25">
      <c r="O61" s="3">
        <v>2</v>
      </c>
      <c r="P61" s="5">
        <v>17.899999999999999</v>
      </c>
      <c r="Q61" s="7">
        <f t="shared" si="0"/>
        <v>17.899999999999999</v>
      </c>
    </row>
    <row r="62" spans="3:17" x14ac:dyDescent="0.25">
      <c r="O62" s="3">
        <v>3</v>
      </c>
      <c r="P62" s="5">
        <v>17.899999999999999</v>
      </c>
      <c r="Q62" s="7">
        <f t="shared" si="0"/>
        <v>17.899999999999999</v>
      </c>
    </row>
    <row r="63" spans="3:17" x14ac:dyDescent="0.25">
      <c r="O63" s="3">
        <v>4</v>
      </c>
      <c r="P63" s="5">
        <v>17.899999999999999</v>
      </c>
      <c r="Q63" s="7">
        <f t="shared" si="0"/>
        <v>17.899999999999999</v>
      </c>
    </row>
    <row r="64" spans="3:17" x14ac:dyDescent="0.25">
      <c r="O64" s="3">
        <v>5</v>
      </c>
      <c r="P64" s="5">
        <v>17.899999999999999</v>
      </c>
      <c r="Q64" s="7">
        <f t="shared" si="0"/>
        <v>17.899999999999999</v>
      </c>
    </row>
    <row r="65" spans="15:17" x14ac:dyDescent="0.25">
      <c r="O65" s="3">
        <v>6</v>
      </c>
      <c r="P65" s="5">
        <v>17.899999999999999</v>
      </c>
      <c r="Q65" s="7">
        <f t="shared" si="0"/>
        <v>17.899999999999999</v>
      </c>
    </row>
    <row r="66" spans="15:17" x14ac:dyDescent="0.25">
      <c r="O66" s="3">
        <v>7</v>
      </c>
      <c r="P66" s="5">
        <v>17.899999999999999</v>
      </c>
      <c r="Q66" s="7">
        <f t="shared" si="0"/>
        <v>17.899999999999999</v>
      </c>
    </row>
    <row r="67" spans="15:17" x14ac:dyDescent="0.25">
      <c r="O67" s="3">
        <v>8</v>
      </c>
      <c r="P67" s="5">
        <v>17.899999999999999</v>
      </c>
      <c r="Q67" s="7">
        <f t="shared" si="0"/>
        <v>17.899999999999999</v>
      </c>
    </row>
    <row r="68" spans="15:17" x14ac:dyDescent="0.25">
      <c r="O68" s="3">
        <v>9</v>
      </c>
      <c r="P68" s="5">
        <v>17.899999999999999</v>
      </c>
      <c r="Q68" s="7">
        <f t="shared" si="0"/>
        <v>17.899999999999999</v>
      </c>
    </row>
    <row r="69" spans="15:17" x14ac:dyDescent="0.25">
      <c r="O69" s="3">
        <v>10</v>
      </c>
      <c r="P69" s="5">
        <v>17.899999999999999</v>
      </c>
      <c r="Q69" s="7">
        <f t="shared" si="0"/>
        <v>17.899999999999999</v>
      </c>
    </row>
    <row r="70" spans="15:17" x14ac:dyDescent="0.25">
      <c r="O70" s="3">
        <v>11</v>
      </c>
      <c r="P70" s="5">
        <v>17.899999999999999</v>
      </c>
      <c r="Q70" s="7">
        <f t="shared" si="0"/>
        <v>17.899999999999999</v>
      </c>
    </row>
    <row r="71" spans="15:17" x14ac:dyDescent="0.25">
      <c r="O71" s="3">
        <v>12</v>
      </c>
      <c r="P71" s="5">
        <v>17.899999999999999</v>
      </c>
      <c r="Q71" s="7">
        <f t="shared" si="0"/>
        <v>17.899999999999999</v>
      </c>
    </row>
    <row r="72" spans="15:17" x14ac:dyDescent="0.25">
      <c r="O72" s="3">
        <v>13</v>
      </c>
      <c r="P72" s="5">
        <v>17.899999999999999</v>
      </c>
      <c r="Q72" s="7">
        <f t="shared" si="0"/>
        <v>17.899999999999999</v>
      </c>
    </row>
    <row r="73" spans="15:17" x14ac:dyDescent="0.25">
      <c r="O73" s="3">
        <v>14</v>
      </c>
      <c r="P73" s="5">
        <v>17.899999999999999</v>
      </c>
      <c r="Q73" s="7">
        <f t="shared" si="0"/>
        <v>17.899999999999999</v>
      </c>
    </row>
    <row r="74" spans="15:17" x14ac:dyDescent="0.25">
      <c r="O74" s="3">
        <v>15</v>
      </c>
      <c r="P74" s="5">
        <v>17.899999999999999</v>
      </c>
      <c r="Q74" s="7">
        <f t="shared" si="0"/>
        <v>17.899999999999999</v>
      </c>
    </row>
    <row r="75" spans="15:17" x14ac:dyDescent="0.25">
      <c r="O75" s="3">
        <v>16</v>
      </c>
      <c r="P75" s="5">
        <v>17.899999999999999</v>
      </c>
      <c r="Q75" s="7">
        <f t="shared" si="0"/>
        <v>17.899999999999999</v>
      </c>
    </row>
    <row r="76" spans="15:17" x14ac:dyDescent="0.25">
      <c r="O76" s="3">
        <v>17</v>
      </c>
      <c r="P76" s="5">
        <v>17.899999999999999</v>
      </c>
      <c r="Q76" s="7">
        <f t="shared" si="0"/>
        <v>17.899999999999999</v>
      </c>
    </row>
    <row r="77" spans="15:17" x14ac:dyDescent="0.25">
      <c r="O77" s="3">
        <v>18</v>
      </c>
      <c r="P77" s="5">
        <v>17.899999999999999</v>
      </c>
      <c r="Q77" s="7">
        <f t="shared" si="0"/>
        <v>17.899999999999999</v>
      </c>
    </row>
    <row r="78" spans="15:17" x14ac:dyDescent="0.25">
      <c r="O78" s="3">
        <v>19</v>
      </c>
      <c r="P78" s="5">
        <v>17.899999999999999</v>
      </c>
      <c r="Q78" s="7">
        <f t="shared" si="0"/>
        <v>17.899999999999999</v>
      </c>
    </row>
    <row r="79" spans="15:17" x14ac:dyDescent="0.25">
      <c r="O79" s="3">
        <v>20</v>
      </c>
      <c r="P79" s="5">
        <v>17.899999999999999</v>
      </c>
      <c r="Q79" s="7">
        <f t="shared" si="0"/>
        <v>17.899999999999999</v>
      </c>
    </row>
    <row r="80" spans="15:17" x14ac:dyDescent="0.25">
      <c r="O80" s="3">
        <v>21</v>
      </c>
      <c r="P80" s="5">
        <v>17.899999999999999</v>
      </c>
      <c r="Q80" s="7">
        <f t="shared" si="0"/>
        <v>17.899999999999999</v>
      </c>
    </row>
    <row r="81" spans="15:17" x14ac:dyDescent="0.25">
      <c r="O81" s="3">
        <v>22</v>
      </c>
      <c r="P81" s="5">
        <v>17.899999999999999</v>
      </c>
      <c r="Q81" s="7">
        <f t="shared" si="0"/>
        <v>17.899999999999999</v>
      </c>
    </row>
    <row r="82" spans="15:17" x14ac:dyDescent="0.25">
      <c r="O82" s="3">
        <v>23</v>
      </c>
      <c r="P82" s="5">
        <v>17.899999999999999</v>
      </c>
      <c r="Q82" s="7">
        <f t="shared" si="0"/>
        <v>17.899999999999999</v>
      </c>
    </row>
    <row r="83" spans="15:17" x14ac:dyDescent="0.25">
      <c r="O83" s="3">
        <v>24</v>
      </c>
      <c r="P83" s="5">
        <v>17.899999999999999</v>
      </c>
      <c r="Q83" s="7">
        <f t="shared" si="0"/>
        <v>17.899999999999999</v>
      </c>
    </row>
    <row r="84" spans="15:17" x14ac:dyDescent="0.25">
      <c r="O84" s="3">
        <v>25</v>
      </c>
      <c r="P84" s="5">
        <v>17.899999999999999</v>
      </c>
      <c r="Q84" s="7">
        <f t="shared" si="0"/>
        <v>17.899999999999999</v>
      </c>
    </row>
    <row r="85" spans="15:17" x14ac:dyDescent="0.25">
      <c r="O85" s="3">
        <v>26</v>
      </c>
      <c r="P85" s="5">
        <v>17.899999999999999</v>
      </c>
      <c r="Q85" s="7">
        <f t="shared" si="0"/>
        <v>17.899999999999999</v>
      </c>
    </row>
    <row r="86" spans="15:17" x14ac:dyDescent="0.25">
      <c r="O86" s="3">
        <v>27</v>
      </c>
      <c r="P86" s="5">
        <v>17.899999999999999</v>
      </c>
      <c r="Q86" s="7">
        <f t="shared" si="0"/>
        <v>17.899999999999999</v>
      </c>
    </row>
    <row r="87" spans="15:17" x14ac:dyDescent="0.25">
      <c r="O87" s="3">
        <v>28</v>
      </c>
      <c r="P87" s="5">
        <v>17.899999999999999</v>
      </c>
      <c r="Q87" s="7">
        <f t="shared" si="0"/>
        <v>17.899999999999999</v>
      </c>
    </row>
    <row r="88" spans="15:17" x14ac:dyDescent="0.25">
      <c r="O88" s="3">
        <v>29</v>
      </c>
      <c r="P88" s="5">
        <v>17.899999999999999</v>
      </c>
      <c r="Q88" s="7">
        <f t="shared" si="0"/>
        <v>17.899999999999999</v>
      </c>
    </row>
    <row r="89" spans="15:17" x14ac:dyDescent="0.25">
      <c r="O89" s="3">
        <v>30</v>
      </c>
      <c r="P89" s="5">
        <v>17.899999999999999</v>
      </c>
      <c r="Q89" s="7">
        <f t="shared" si="0"/>
        <v>17.899999999999999</v>
      </c>
    </row>
    <row r="90" spans="15:17" x14ac:dyDescent="0.25">
      <c r="O90" s="3">
        <v>31</v>
      </c>
      <c r="P90" s="5">
        <v>17.899999999999999</v>
      </c>
      <c r="Q90" s="7">
        <f t="shared" si="0"/>
        <v>17.899999999999999</v>
      </c>
    </row>
    <row r="91" spans="15:17" x14ac:dyDescent="0.25">
      <c r="O91" s="3">
        <v>0</v>
      </c>
      <c r="P91" s="3">
        <v>25.5</v>
      </c>
      <c r="Q91" s="7">
        <f t="shared" ref="Q91:Q122" si="1">P91-L94</f>
        <v>25.5</v>
      </c>
    </row>
    <row r="92" spans="15:17" x14ac:dyDescent="0.25">
      <c r="O92" s="3">
        <v>1</v>
      </c>
      <c r="P92" s="3">
        <v>25.5</v>
      </c>
      <c r="Q92" s="7">
        <f t="shared" si="1"/>
        <v>25.5</v>
      </c>
    </row>
    <row r="93" spans="15:17" x14ac:dyDescent="0.25">
      <c r="O93" s="3">
        <v>2</v>
      </c>
      <c r="P93" s="3">
        <v>25.5</v>
      </c>
      <c r="Q93" s="7">
        <f t="shared" si="1"/>
        <v>25.5</v>
      </c>
    </row>
    <row r="94" spans="15:17" x14ac:dyDescent="0.25">
      <c r="O94" s="3">
        <v>3</v>
      </c>
      <c r="P94" s="3">
        <v>25.5</v>
      </c>
      <c r="Q94" s="7">
        <f t="shared" si="1"/>
        <v>25.5</v>
      </c>
    </row>
    <row r="95" spans="15:17" x14ac:dyDescent="0.25">
      <c r="O95" s="3">
        <v>4</v>
      </c>
      <c r="P95" s="3">
        <v>25.5</v>
      </c>
      <c r="Q95" s="7">
        <f t="shared" si="1"/>
        <v>25.5</v>
      </c>
    </row>
    <row r="96" spans="15:17" x14ac:dyDescent="0.25">
      <c r="O96" s="3">
        <v>5</v>
      </c>
      <c r="P96" s="3">
        <v>25.5</v>
      </c>
      <c r="Q96" s="7">
        <f t="shared" si="1"/>
        <v>25.5</v>
      </c>
    </row>
    <row r="97" spans="15:17" x14ac:dyDescent="0.25">
      <c r="O97" s="3">
        <v>6</v>
      </c>
      <c r="P97" s="3">
        <v>25.5</v>
      </c>
      <c r="Q97" s="7">
        <f t="shared" si="1"/>
        <v>25.5</v>
      </c>
    </row>
    <row r="98" spans="15:17" x14ac:dyDescent="0.25">
      <c r="O98" s="3">
        <v>7</v>
      </c>
      <c r="P98" s="3">
        <v>25.5</v>
      </c>
      <c r="Q98" s="7">
        <f t="shared" si="1"/>
        <v>25.5</v>
      </c>
    </row>
    <row r="99" spans="15:17" x14ac:dyDescent="0.25">
      <c r="O99" s="3">
        <v>8</v>
      </c>
      <c r="P99" s="3">
        <v>25.5</v>
      </c>
      <c r="Q99" s="7">
        <f t="shared" si="1"/>
        <v>25.5</v>
      </c>
    </row>
    <row r="100" spans="15:17" x14ac:dyDescent="0.25">
      <c r="O100" s="3">
        <v>9</v>
      </c>
      <c r="P100" s="3">
        <v>25.5</v>
      </c>
      <c r="Q100" s="7">
        <f t="shared" si="1"/>
        <v>25.5</v>
      </c>
    </row>
    <row r="101" spans="15:17" x14ac:dyDescent="0.25">
      <c r="O101" s="3">
        <v>10</v>
      </c>
      <c r="P101" s="3">
        <v>25.5</v>
      </c>
      <c r="Q101" s="7">
        <f t="shared" si="1"/>
        <v>25.5</v>
      </c>
    </row>
    <row r="102" spans="15:17" x14ac:dyDescent="0.25">
      <c r="O102" s="3">
        <v>11</v>
      </c>
      <c r="P102" s="3">
        <v>25.5</v>
      </c>
      <c r="Q102" s="7">
        <f t="shared" si="1"/>
        <v>25.5</v>
      </c>
    </row>
    <row r="103" spans="15:17" x14ac:dyDescent="0.25">
      <c r="O103" s="3">
        <v>12</v>
      </c>
      <c r="P103" s="3">
        <v>25.5</v>
      </c>
      <c r="Q103" s="7">
        <f t="shared" si="1"/>
        <v>25.5</v>
      </c>
    </row>
    <row r="104" spans="15:17" x14ac:dyDescent="0.25">
      <c r="O104" s="3">
        <v>13</v>
      </c>
      <c r="P104" s="3">
        <v>25.5</v>
      </c>
      <c r="Q104" s="7">
        <f t="shared" si="1"/>
        <v>25.5</v>
      </c>
    </row>
    <row r="105" spans="15:17" x14ac:dyDescent="0.25">
      <c r="O105" s="3">
        <v>14</v>
      </c>
      <c r="P105" s="3">
        <v>25.5</v>
      </c>
      <c r="Q105" s="7">
        <f t="shared" si="1"/>
        <v>25.5</v>
      </c>
    </row>
    <row r="106" spans="15:17" x14ac:dyDescent="0.25">
      <c r="O106" s="3">
        <v>15</v>
      </c>
      <c r="P106" s="3">
        <v>25.5</v>
      </c>
      <c r="Q106" s="7">
        <f t="shared" si="1"/>
        <v>25.5</v>
      </c>
    </row>
    <row r="107" spans="15:17" x14ac:dyDescent="0.25">
      <c r="O107" s="3">
        <v>16</v>
      </c>
      <c r="P107" s="3">
        <v>25.5</v>
      </c>
      <c r="Q107" s="7">
        <f t="shared" si="1"/>
        <v>25.5</v>
      </c>
    </row>
    <row r="108" spans="15:17" x14ac:dyDescent="0.25">
      <c r="O108" s="3">
        <v>17</v>
      </c>
      <c r="P108" s="3">
        <v>25.5</v>
      </c>
      <c r="Q108" s="7">
        <f t="shared" si="1"/>
        <v>25.5</v>
      </c>
    </row>
    <row r="109" spans="15:17" x14ac:dyDescent="0.25">
      <c r="O109" s="3">
        <v>18</v>
      </c>
      <c r="P109" s="3">
        <v>25.5</v>
      </c>
      <c r="Q109" s="7">
        <f t="shared" si="1"/>
        <v>25.5</v>
      </c>
    </row>
    <row r="110" spans="15:17" x14ac:dyDescent="0.25">
      <c r="O110" s="3">
        <v>19</v>
      </c>
      <c r="P110" s="3">
        <v>25.5</v>
      </c>
      <c r="Q110" s="7">
        <f t="shared" si="1"/>
        <v>25.5</v>
      </c>
    </row>
    <row r="111" spans="15:17" x14ac:dyDescent="0.25">
      <c r="O111" s="3">
        <v>20</v>
      </c>
      <c r="P111" s="3">
        <v>25.5</v>
      </c>
      <c r="Q111" s="7">
        <f t="shared" si="1"/>
        <v>25.5</v>
      </c>
    </row>
    <row r="112" spans="15:17" x14ac:dyDescent="0.25">
      <c r="O112" s="3">
        <v>21</v>
      </c>
      <c r="P112" s="3">
        <v>25.5</v>
      </c>
      <c r="Q112" s="7">
        <f t="shared" si="1"/>
        <v>25.5</v>
      </c>
    </row>
    <row r="113" spans="15:17" x14ac:dyDescent="0.25">
      <c r="O113" s="3">
        <v>22</v>
      </c>
      <c r="P113" s="3">
        <v>25.5</v>
      </c>
      <c r="Q113" s="7">
        <f t="shared" si="1"/>
        <v>25.5</v>
      </c>
    </row>
    <row r="114" spans="15:17" x14ac:dyDescent="0.25">
      <c r="O114" s="3">
        <v>23</v>
      </c>
      <c r="P114" s="3">
        <v>25.5</v>
      </c>
      <c r="Q114" s="7">
        <f t="shared" si="1"/>
        <v>25.5</v>
      </c>
    </row>
    <row r="115" spans="15:17" x14ac:dyDescent="0.25">
      <c r="O115" s="3">
        <v>24</v>
      </c>
      <c r="P115" s="3">
        <v>25.5</v>
      </c>
      <c r="Q115" s="7">
        <f t="shared" si="1"/>
        <v>25.5</v>
      </c>
    </row>
    <row r="116" spans="15:17" x14ac:dyDescent="0.25">
      <c r="O116" s="3">
        <v>25</v>
      </c>
      <c r="P116" s="3">
        <v>25.5</v>
      </c>
      <c r="Q116" s="7">
        <f t="shared" si="1"/>
        <v>25.5</v>
      </c>
    </row>
    <row r="117" spans="15:17" x14ac:dyDescent="0.25">
      <c r="O117" s="3">
        <v>26</v>
      </c>
      <c r="P117" s="3">
        <v>25.5</v>
      </c>
      <c r="Q117" s="7">
        <f t="shared" si="1"/>
        <v>25.5</v>
      </c>
    </row>
    <row r="118" spans="15:17" x14ac:dyDescent="0.25">
      <c r="O118" s="3">
        <v>27</v>
      </c>
      <c r="P118" s="3">
        <v>25.5</v>
      </c>
      <c r="Q118" s="7">
        <f t="shared" si="1"/>
        <v>25.5</v>
      </c>
    </row>
    <row r="119" spans="15:17" x14ac:dyDescent="0.25">
      <c r="O119" s="3">
        <v>28</v>
      </c>
      <c r="P119" s="3">
        <v>25.5</v>
      </c>
      <c r="Q119" s="7">
        <f t="shared" si="1"/>
        <v>25.5</v>
      </c>
    </row>
    <row r="120" spans="15:17" x14ac:dyDescent="0.25">
      <c r="O120" s="3">
        <v>29</v>
      </c>
      <c r="P120" s="3">
        <v>25.5</v>
      </c>
      <c r="Q120" s="7">
        <f t="shared" si="1"/>
        <v>25.5</v>
      </c>
    </row>
    <row r="121" spans="15:17" x14ac:dyDescent="0.25">
      <c r="O121" s="3">
        <v>30</v>
      </c>
      <c r="P121" s="3">
        <v>25.5</v>
      </c>
      <c r="Q121" s="7">
        <f t="shared" si="1"/>
        <v>25.5</v>
      </c>
    </row>
    <row r="122" spans="15:17" x14ac:dyDescent="0.25">
      <c r="O122" s="3">
        <v>31</v>
      </c>
      <c r="P122" s="3">
        <v>25.5</v>
      </c>
      <c r="Q122" s="7">
        <f t="shared" si="1"/>
        <v>25.5</v>
      </c>
    </row>
    <row r="123" spans="15:17" x14ac:dyDescent="0.25">
      <c r="O123" s="3">
        <v>0</v>
      </c>
      <c r="P123" s="5">
        <v>33.799999999999997</v>
      </c>
      <c r="Q123" s="7">
        <f t="shared" ref="Q123:Q154" si="2">P123-L136</f>
        <v>33.799999999999997</v>
      </c>
    </row>
    <row r="124" spans="15:17" x14ac:dyDescent="0.25">
      <c r="O124" s="3">
        <v>1</v>
      </c>
      <c r="P124" s="5">
        <v>33.799999999999997</v>
      </c>
      <c r="Q124" s="7">
        <f t="shared" si="2"/>
        <v>33.799999999999997</v>
      </c>
    </row>
    <row r="125" spans="15:17" x14ac:dyDescent="0.25">
      <c r="O125" s="3">
        <v>2</v>
      </c>
      <c r="P125" s="5">
        <v>33.799999999999997</v>
      </c>
      <c r="Q125" s="7">
        <f t="shared" si="2"/>
        <v>33.799999999999997</v>
      </c>
    </row>
    <row r="126" spans="15:17" x14ac:dyDescent="0.25">
      <c r="O126" s="3">
        <v>3</v>
      </c>
      <c r="P126" s="5">
        <v>33.799999999999997</v>
      </c>
      <c r="Q126" s="7">
        <f t="shared" si="2"/>
        <v>33.799999999999997</v>
      </c>
    </row>
    <row r="127" spans="15:17" x14ac:dyDescent="0.25">
      <c r="O127" s="3">
        <v>4</v>
      </c>
      <c r="P127" s="5">
        <v>33.799999999999997</v>
      </c>
      <c r="Q127" s="7">
        <f t="shared" si="2"/>
        <v>33.799999999999997</v>
      </c>
    </row>
    <row r="128" spans="15:17" x14ac:dyDescent="0.25">
      <c r="O128" s="3">
        <v>5</v>
      </c>
      <c r="P128" s="5">
        <v>33.799999999999997</v>
      </c>
      <c r="Q128" s="7">
        <f t="shared" si="2"/>
        <v>33.799999999999997</v>
      </c>
    </row>
    <row r="129" spans="15:17" x14ac:dyDescent="0.25">
      <c r="O129" s="3">
        <v>6</v>
      </c>
      <c r="P129" s="5">
        <v>33.799999999999997</v>
      </c>
      <c r="Q129" s="7">
        <f t="shared" si="2"/>
        <v>33.799999999999997</v>
      </c>
    </row>
    <row r="130" spans="15:17" x14ac:dyDescent="0.25">
      <c r="O130" s="3">
        <v>7</v>
      </c>
      <c r="P130" s="5">
        <v>33.799999999999997</v>
      </c>
      <c r="Q130" s="7">
        <f t="shared" si="2"/>
        <v>33.799999999999997</v>
      </c>
    </row>
    <row r="131" spans="15:17" x14ac:dyDescent="0.25">
      <c r="O131" s="3">
        <v>8</v>
      </c>
      <c r="P131" s="5">
        <v>33.799999999999997</v>
      </c>
      <c r="Q131" s="7">
        <f t="shared" si="2"/>
        <v>33.799999999999997</v>
      </c>
    </row>
    <row r="132" spans="15:17" x14ac:dyDescent="0.25">
      <c r="O132" s="3">
        <v>9</v>
      </c>
      <c r="P132" s="5">
        <v>33.799999999999997</v>
      </c>
      <c r="Q132" s="7">
        <f t="shared" si="2"/>
        <v>33.799999999999997</v>
      </c>
    </row>
    <row r="133" spans="15:17" x14ac:dyDescent="0.25">
      <c r="O133" s="3">
        <v>10</v>
      </c>
      <c r="P133" s="5">
        <v>33.799999999999997</v>
      </c>
      <c r="Q133" s="7">
        <f t="shared" si="2"/>
        <v>33.799999999999997</v>
      </c>
    </row>
    <row r="134" spans="15:17" x14ac:dyDescent="0.25">
      <c r="O134" s="3">
        <v>11</v>
      </c>
      <c r="P134" s="5">
        <v>33.799999999999997</v>
      </c>
      <c r="Q134" s="7">
        <f t="shared" si="2"/>
        <v>33.799999999999997</v>
      </c>
    </row>
    <row r="135" spans="15:17" x14ac:dyDescent="0.25">
      <c r="O135" s="3">
        <v>12</v>
      </c>
      <c r="P135" s="5">
        <v>33.799999999999997</v>
      </c>
      <c r="Q135" s="7">
        <f t="shared" si="2"/>
        <v>33.799999999999997</v>
      </c>
    </row>
    <row r="136" spans="15:17" x14ac:dyDescent="0.25">
      <c r="O136" s="3">
        <v>13</v>
      </c>
      <c r="P136" s="5">
        <v>33.799999999999997</v>
      </c>
      <c r="Q136" s="7">
        <f t="shared" si="2"/>
        <v>33.799999999999997</v>
      </c>
    </row>
    <row r="137" spans="15:17" x14ac:dyDescent="0.25">
      <c r="O137" s="3">
        <v>14</v>
      </c>
      <c r="P137" s="5">
        <v>33.799999999999997</v>
      </c>
      <c r="Q137" s="7">
        <f t="shared" si="2"/>
        <v>33.799999999999997</v>
      </c>
    </row>
    <row r="138" spans="15:17" x14ac:dyDescent="0.25">
      <c r="O138" s="3">
        <v>15</v>
      </c>
      <c r="P138" s="5">
        <v>33.799999999999997</v>
      </c>
      <c r="Q138" s="7">
        <f t="shared" si="2"/>
        <v>33.799999999999997</v>
      </c>
    </row>
    <row r="139" spans="15:17" x14ac:dyDescent="0.25">
      <c r="O139" s="3">
        <v>16</v>
      </c>
      <c r="P139" s="5">
        <v>33.799999999999997</v>
      </c>
      <c r="Q139" s="7">
        <f t="shared" si="2"/>
        <v>33.799999999999997</v>
      </c>
    </row>
    <row r="140" spans="15:17" x14ac:dyDescent="0.25">
      <c r="O140" s="3">
        <v>17</v>
      </c>
      <c r="P140" s="5">
        <v>33.799999999999997</v>
      </c>
      <c r="Q140" s="7">
        <f t="shared" si="2"/>
        <v>33.799999999999997</v>
      </c>
    </row>
    <row r="141" spans="15:17" x14ac:dyDescent="0.25">
      <c r="O141" s="3">
        <v>18</v>
      </c>
      <c r="P141" s="5">
        <v>33.799999999999997</v>
      </c>
      <c r="Q141" s="7">
        <f t="shared" si="2"/>
        <v>33.799999999999997</v>
      </c>
    </row>
    <row r="142" spans="15:17" x14ac:dyDescent="0.25">
      <c r="O142" s="3">
        <v>19</v>
      </c>
      <c r="P142" s="5">
        <v>33.799999999999997</v>
      </c>
      <c r="Q142" s="7">
        <f t="shared" si="2"/>
        <v>33.799999999999997</v>
      </c>
    </row>
    <row r="143" spans="15:17" x14ac:dyDescent="0.25">
      <c r="O143" s="3">
        <v>20</v>
      </c>
      <c r="P143" s="5">
        <v>33.799999999999997</v>
      </c>
      <c r="Q143" s="7">
        <f t="shared" si="2"/>
        <v>33.799999999999997</v>
      </c>
    </row>
    <row r="144" spans="15:17" x14ac:dyDescent="0.25">
      <c r="O144" s="3">
        <v>21</v>
      </c>
      <c r="P144" s="5">
        <v>33.799999999999997</v>
      </c>
      <c r="Q144" s="7">
        <f t="shared" si="2"/>
        <v>33.799999999999997</v>
      </c>
    </row>
    <row r="145" spans="15:17" x14ac:dyDescent="0.25">
      <c r="O145" s="3">
        <v>22</v>
      </c>
      <c r="P145" s="5">
        <v>33.799999999999997</v>
      </c>
      <c r="Q145" s="7">
        <f t="shared" si="2"/>
        <v>33.799999999999997</v>
      </c>
    </row>
    <row r="146" spans="15:17" x14ac:dyDescent="0.25">
      <c r="O146" s="3">
        <v>23</v>
      </c>
      <c r="P146" s="5">
        <v>33.799999999999997</v>
      </c>
      <c r="Q146" s="7">
        <f t="shared" si="2"/>
        <v>33.799999999999997</v>
      </c>
    </row>
    <row r="147" spans="15:17" x14ac:dyDescent="0.25">
      <c r="O147" s="3">
        <v>24</v>
      </c>
      <c r="P147" s="5">
        <v>33.799999999999997</v>
      </c>
      <c r="Q147" s="7">
        <f t="shared" si="2"/>
        <v>33.799999999999997</v>
      </c>
    </row>
    <row r="148" spans="15:17" x14ac:dyDescent="0.25">
      <c r="O148" s="3">
        <v>25</v>
      </c>
      <c r="P148" s="5">
        <v>33.799999999999997</v>
      </c>
      <c r="Q148" s="7">
        <f t="shared" si="2"/>
        <v>33.799999999999997</v>
      </c>
    </row>
    <row r="149" spans="15:17" x14ac:dyDescent="0.25">
      <c r="O149" s="3">
        <v>26</v>
      </c>
      <c r="P149" s="5">
        <v>33.799999999999997</v>
      </c>
      <c r="Q149" s="7">
        <f t="shared" si="2"/>
        <v>33.799999999999997</v>
      </c>
    </row>
    <row r="150" spans="15:17" x14ac:dyDescent="0.25">
      <c r="O150" s="3">
        <v>27</v>
      </c>
      <c r="P150" s="5">
        <v>33.799999999999997</v>
      </c>
      <c r="Q150" s="7">
        <f t="shared" si="2"/>
        <v>33.799999999999997</v>
      </c>
    </row>
    <row r="151" spans="15:17" x14ac:dyDescent="0.25">
      <c r="O151" s="3">
        <v>28</v>
      </c>
      <c r="P151" s="5">
        <v>33.799999999999997</v>
      </c>
      <c r="Q151" s="7">
        <f t="shared" si="2"/>
        <v>33.799999999999997</v>
      </c>
    </row>
    <row r="152" spans="15:17" x14ac:dyDescent="0.25">
      <c r="O152" s="3">
        <v>29</v>
      </c>
      <c r="P152" s="5">
        <v>33.799999999999997</v>
      </c>
      <c r="Q152" s="7">
        <f t="shared" si="2"/>
        <v>33.799999999999997</v>
      </c>
    </row>
    <row r="153" spans="15:17" x14ac:dyDescent="0.25">
      <c r="O153" s="3">
        <v>30</v>
      </c>
      <c r="P153" s="5">
        <v>33.799999999999997</v>
      </c>
      <c r="Q153" s="7">
        <f t="shared" si="2"/>
        <v>33.799999999999997</v>
      </c>
    </row>
    <row r="154" spans="15:17" x14ac:dyDescent="0.25">
      <c r="O154" s="3">
        <v>31</v>
      </c>
      <c r="P154" s="5">
        <v>33.799999999999997</v>
      </c>
      <c r="Q154" s="7">
        <f t="shared" si="2"/>
        <v>33.799999999999997</v>
      </c>
    </row>
    <row r="155" spans="15:17" x14ac:dyDescent="0.25">
      <c r="O155" s="3">
        <v>0</v>
      </c>
      <c r="P155" s="5">
        <v>42</v>
      </c>
      <c r="Q155" s="7">
        <f t="shared" ref="Q155:Q186" si="3">P155-L182</f>
        <v>42</v>
      </c>
    </row>
    <row r="156" spans="15:17" x14ac:dyDescent="0.25">
      <c r="O156" s="3">
        <v>1</v>
      </c>
      <c r="P156" s="5">
        <v>42</v>
      </c>
      <c r="Q156" s="7">
        <f t="shared" si="3"/>
        <v>42</v>
      </c>
    </row>
    <row r="157" spans="15:17" x14ac:dyDescent="0.25">
      <c r="O157" s="3">
        <v>2</v>
      </c>
      <c r="P157" s="5">
        <v>42</v>
      </c>
      <c r="Q157" s="7">
        <f t="shared" si="3"/>
        <v>42</v>
      </c>
    </row>
    <row r="158" spans="15:17" x14ac:dyDescent="0.25">
      <c r="O158" s="3">
        <v>3</v>
      </c>
      <c r="P158" s="5">
        <v>42</v>
      </c>
      <c r="Q158" s="7">
        <f t="shared" si="3"/>
        <v>42</v>
      </c>
    </row>
    <row r="159" spans="15:17" x14ac:dyDescent="0.25">
      <c r="O159" s="3">
        <v>4</v>
      </c>
      <c r="P159" s="5">
        <v>42</v>
      </c>
      <c r="Q159" s="7">
        <f t="shared" si="3"/>
        <v>42</v>
      </c>
    </row>
    <row r="160" spans="15:17" x14ac:dyDescent="0.25">
      <c r="O160" s="3">
        <v>5</v>
      </c>
      <c r="P160" s="5">
        <v>42</v>
      </c>
      <c r="Q160" s="7">
        <f t="shared" si="3"/>
        <v>42</v>
      </c>
    </row>
    <row r="161" spans="15:17" x14ac:dyDescent="0.25">
      <c r="O161" s="3">
        <v>6</v>
      </c>
      <c r="P161" s="5">
        <v>42</v>
      </c>
      <c r="Q161" s="7">
        <f t="shared" si="3"/>
        <v>42</v>
      </c>
    </row>
    <row r="162" spans="15:17" x14ac:dyDescent="0.25">
      <c r="O162" s="3">
        <v>7</v>
      </c>
      <c r="P162" s="5">
        <v>42</v>
      </c>
      <c r="Q162" s="7">
        <f t="shared" si="3"/>
        <v>42</v>
      </c>
    </row>
    <row r="163" spans="15:17" x14ac:dyDescent="0.25">
      <c r="O163" s="3">
        <v>8</v>
      </c>
      <c r="P163" s="5">
        <v>42</v>
      </c>
      <c r="Q163" s="7">
        <f t="shared" si="3"/>
        <v>42</v>
      </c>
    </row>
    <row r="164" spans="15:17" x14ac:dyDescent="0.25">
      <c r="O164" s="3">
        <v>9</v>
      </c>
      <c r="P164" s="5">
        <v>42</v>
      </c>
      <c r="Q164" s="7">
        <f t="shared" si="3"/>
        <v>42</v>
      </c>
    </row>
    <row r="165" spans="15:17" x14ac:dyDescent="0.25">
      <c r="O165" s="3">
        <v>10</v>
      </c>
      <c r="P165" s="5">
        <v>42</v>
      </c>
      <c r="Q165" s="7">
        <f t="shared" si="3"/>
        <v>42</v>
      </c>
    </row>
    <row r="166" spans="15:17" x14ac:dyDescent="0.25">
      <c r="O166" s="3">
        <v>11</v>
      </c>
      <c r="P166" s="5">
        <v>42</v>
      </c>
      <c r="Q166" s="7">
        <f t="shared" si="3"/>
        <v>42</v>
      </c>
    </row>
    <row r="167" spans="15:17" x14ac:dyDescent="0.25">
      <c r="O167" s="3">
        <v>12</v>
      </c>
      <c r="P167" s="5">
        <v>42</v>
      </c>
      <c r="Q167" s="7">
        <f t="shared" si="3"/>
        <v>42</v>
      </c>
    </row>
    <row r="168" spans="15:17" x14ac:dyDescent="0.25">
      <c r="O168" s="3">
        <v>13</v>
      </c>
      <c r="P168" s="5">
        <v>42</v>
      </c>
      <c r="Q168" s="7">
        <f t="shared" si="3"/>
        <v>42</v>
      </c>
    </row>
    <row r="169" spans="15:17" x14ac:dyDescent="0.25">
      <c r="O169" s="3">
        <v>14</v>
      </c>
      <c r="P169" s="5">
        <v>42</v>
      </c>
      <c r="Q169" s="7">
        <f t="shared" si="3"/>
        <v>42</v>
      </c>
    </row>
    <row r="170" spans="15:17" x14ac:dyDescent="0.25">
      <c r="O170" s="3">
        <v>15</v>
      </c>
      <c r="P170" s="5">
        <v>42</v>
      </c>
      <c r="Q170" s="7">
        <f t="shared" si="3"/>
        <v>42</v>
      </c>
    </row>
    <row r="171" spans="15:17" x14ac:dyDescent="0.25">
      <c r="O171" s="3">
        <v>16</v>
      </c>
      <c r="P171" s="5">
        <v>42</v>
      </c>
      <c r="Q171" s="7">
        <f t="shared" si="3"/>
        <v>42</v>
      </c>
    </row>
    <row r="172" spans="15:17" x14ac:dyDescent="0.25">
      <c r="O172" s="3">
        <v>17</v>
      </c>
      <c r="P172" s="5">
        <v>42</v>
      </c>
      <c r="Q172" s="7">
        <f t="shared" si="3"/>
        <v>42</v>
      </c>
    </row>
    <row r="173" spans="15:17" x14ac:dyDescent="0.25">
      <c r="O173" s="3">
        <v>18</v>
      </c>
      <c r="P173" s="5">
        <v>42</v>
      </c>
      <c r="Q173" s="7">
        <f t="shared" si="3"/>
        <v>42</v>
      </c>
    </row>
    <row r="174" spans="15:17" x14ac:dyDescent="0.25">
      <c r="O174" s="3">
        <v>19</v>
      </c>
      <c r="P174" s="5">
        <v>42</v>
      </c>
      <c r="Q174" s="7">
        <f t="shared" si="3"/>
        <v>42</v>
      </c>
    </row>
    <row r="175" spans="15:17" x14ac:dyDescent="0.25">
      <c r="O175" s="3">
        <v>20</v>
      </c>
      <c r="P175" s="5">
        <v>42</v>
      </c>
      <c r="Q175" s="7">
        <f t="shared" si="3"/>
        <v>42</v>
      </c>
    </row>
    <row r="176" spans="15:17" x14ac:dyDescent="0.25">
      <c r="O176" s="3">
        <v>21</v>
      </c>
      <c r="P176" s="5">
        <v>42</v>
      </c>
      <c r="Q176" s="7">
        <f t="shared" si="3"/>
        <v>42</v>
      </c>
    </row>
    <row r="177" spans="15:17" x14ac:dyDescent="0.25">
      <c r="O177" s="3">
        <v>22</v>
      </c>
      <c r="P177" s="5">
        <v>42</v>
      </c>
      <c r="Q177" s="7">
        <f t="shared" si="3"/>
        <v>42</v>
      </c>
    </row>
    <row r="178" spans="15:17" x14ac:dyDescent="0.25">
      <c r="O178" s="3">
        <v>23</v>
      </c>
      <c r="P178" s="5">
        <v>42</v>
      </c>
      <c r="Q178" s="7">
        <f t="shared" si="3"/>
        <v>42</v>
      </c>
    </row>
    <row r="179" spans="15:17" x14ac:dyDescent="0.25">
      <c r="O179" s="3">
        <v>24</v>
      </c>
      <c r="P179" s="5">
        <v>42</v>
      </c>
      <c r="Q179" s="7">
        <f t="shared" si="3"/>
        <v>42</v>
      </c>
    </row>
    <row r="180" spans="15:17" x14ac:dyDescent="0.25">
      <c r="O180" s="3">
        <v>25</v>
      </c>
      <c r="P180" s="5">
        <v>42</v>
      </c>
      <c r="Q180" s="7">
        <f t="shared" si="3"/>
        <v>42</v>
      </c>
    </row>
    <row r="181" spans="15:17" x14ac:dyDescent="0.25">
      <c r="O181" s="3">
        <v>26</v>
      </c>
      <c r="P181" s="5">
        <v>42</v>
      </c>
      <c r="Q181" s="7">
        <f t="shared" si="3"/>
        <v>42</v>
      </c>
    </row>
    <row r="182" spans="15:17" x14ac:dyDescent="0.25">
      <c r="O182" s="3">
        <v>27</v>
      </c>
      <c r="P182" s="5">
        <v>42</v>
      </c>
      <c r="Q182" s="7">
        <f t="shared" si="3"/>
        <v>42</v>
      </c>
    </row>
    <row r="183" spans="15:17" x14ac:dyDescent="0.25">
      <c r="O183" s="3">
        <v>28</v>
      </c>
      <c r="P183" s="5">
        <v>42</v>
      </c>
      <c r="Q183" s="7">
        <f t="shared" si="3"/>
        <v>42</v>
      </c>
    </row>
    <row r="184" spans="15:17" x14ac:dyDescent="0.25">
      <c r="O184" s="3">
        <v>29</v>
      </c>
      <c r="P184" s="5">
        <v>42</v>
      </c>
      <c r="Q184" s="7">
        <f t="shared" si="3"/>
        <v>42</v>
      </c>
    </row>
    <row r="185" spans="15:17" x14ac:dyDescent="0.25">
      <c r="O185" s="3">
        <v>30</v>
      </c>
      <c r="P185" s="5">
        <v>42</v>
      </c>
      <c r="Q185" s="7">
        <f t="shared" si="3"/>
        <v>42</v>
      </c>
    </row>
    <row r="186" spans="15:17" x14ac:dyDescent="0.25">
      <c r="O186" s="3">
        <v>31</v>
      </c>
      <c r="P186" s="5">
        <v>42</v>
      </c>
      <c r="Q186" s="7">
        <f t="shared" si="3"/>
        <v>42</v>
      </c>
    </row>
    <row r="187" spans="15:17" x14ac:dyDescent="0.25">
      <c r="O187" s="3">
        <v>0</v>
      </c>
      <c r="P187" s="5">
        <v>50</v>
      </c>
      <c r="Q187" s="7">
        <f t="shared" ref="Q187:Q218" si="4">P187-L229</f>
        <v>50</v>
      </c>
    </row>
    <row r="188" spans="15:17" x14ac:dyDescent="0.25">
      <c r="O188" s="3">
        <v>1</v>
      </c>
      <c r="P188" s="5">
        <v>50</v>
      </c>
      <c r="Q188" s="7">
        <f t="shared" si="4"/>
        <v>50</v>
      </c>
    </row>
    <row r="189" spans="15:17" x14ac:dyDescent="0.25">
      <c r="O189" s="3">
        <v>2</v>
      </c>
      <c r="P189" s="5">
        <v>50</v>
      </c>
      <c r="Q189" s="7">
        <f t="shared" si="4"/>
        <v>50</v>
      </c>
    </row>
    <row r="190" spans="15:17" x14ac:dyDescent="0.25">
      <c r="O190" s="3">
        <v>3</v>
      </c>
      <c r="P190" s="5">
        <v>50</v>
      </c>
      <c r="Q190" s="7">
        <f t="shared" si="4"/>
        <v>50</v>
      </c>
    </row>
    <row r="191" spans="15:17" x14ac:dyDescent="0.25">
      <c r="O191" s="3">
        <v>4</v>
      </c>
      <c r="P191" s="5">
        <v>50</v>
      </c>
      <c r="Q191" s="7">
        <f t="shared" si="4"/>
        <v>50</v>
      </c>
    </row>
    <row r="192" spans="15:17" x14ac:dyDescent="0.25">
      <c r="O192" s="3">
        <v>5</v>
      </c>
      <c r="P192" s="5">
        <v>50</v>
      </c>
      <c r="Q192" s="7">
        <f t="shared" si="4"/>
        <v>50</v>
      </c>
    </row>
    <row r="193" spans="15:17" x14ac:dyDescent="0.25">
      <c r="O193" s="3">
        <v>6</v>
      </c>
      <c r="P193" s="5">
        <v>50</v>
      </c>
      <c r="Q193" s="7">
        <f t="shared" si="4"/>
        <v>50</v>
      </c>
    </row>
    <row r="194" spans="15:17" x14ac:dyDescent="0.25">
      <c r="O194" s="3">
        <v>7</v>
      </c>
      <c r="P194" s="5">
        <v>50</v>
      </c>
      <c r="Q194" s="7">
        <f t="shared" si="4"/>
        <v>50</v>
      </c>
    </row>
    <row r="195" spans="15:17" x14ac:dyDescent="0.25">
      <c r="O195" s="3">
        <v>8</v>
      </c>
      <c r="P195" s="5">
        <v>50</v>
      </c>
      <c r="Q195" s="7">
        <f t="shared" si="4"/>
        <v>50</v>
      </c>
    </row>
    <row r="196" spans="15:17" x14ac:dyDescent="0.25">
      <c r="O196" s="3">
        <v>9</v>
      </c>
      <c r="P196" s="5">
        <v>50</v>
      </c>
      <c r="Q196" s="7">
        <f t="shared" si="4"/>
        <v>50</v>
      </c>
    </row>
    <row r="197" spans="15:17" x14ac:dyDescent="0.25">
      <c r="O197" s="3">
        <v>10</v>
      </c>
      <c r="P197" s="5">
        <v>50</v>
      </c>
      <c r="Q197" s="7">
        <f t="shared" si="4"/>
        <v>50</v>
      </c>
    </row>
    <row r="198" spans="15:17" x14ac:dyDescent="0.25">
      <c r="O198" s="3">
        <v>11</v>
      </c>
      <c r="P198" s="5">
        <v>50</v>
      </c>
      <c r="Q198" s="7">
        <f t="shared" si="4"/>
        <v>50</v>
      </c>
    </row>
    <row r="199" spans="15:17" x14ac:dyDescent="0.25">
      <c r="O199" s="3">
        <v>12</v>
      </c>
      <c r="P199" s="5">
        <v>50</v>
      </c>
      <c r="Q199" s="7">
        <f t="shared" si="4"/>
        <v>50</v>
      </c>
    </row>
    <row r="200" spans="15:17" x14ac:dyDescent="0.25">
      <c r="O200" s="3">
        <v>13</v>
      </c>
      <c r="P200" s="5">
        <v>50</v>
      </c>
      <c r="Q200" s="7">
        <f t="shared" si="4"/>
        <v>50</v>
      </c>
    </row>
    <row r="201" spans="15:17" x14ac:dyDescent="0.25">
      <c r="O201" s="3">
        <v>14</v>
      </c>
      <c r="P201" s="5">
        <v>50</v>
      </c>
      <c r="Q201" s="7">
        <f t="shared" si="4"/>
        <v>50</v>
      </c>
    </row>
    <row r="202" spans="15:17" x14ac:dyDescent="0.25">
      <c r="O202" s="3">
        <v>15</v>
      </c>
      <c r="P202" s="5">
        <v>50</v>
      </c>
      <c r="Q202" s="7">
        <f t="shared" si="4"/>
        <v>50</v>
      </c>
    </row>
    <row r="203" spans="15:17" x14ac:dyDescent="0.25">
      <c r="O203" s="3">
        <v>16</v>
      </c>
      <c r="P203" s="5">
        <v>50</v>
      </c>
      <c r="Q203" s="7">
        <f t="shared" si="4"/>
        <v>50</v>
      </c>
    </row>
    <row r="204" spans="15:17" x14ac:dyDescent="0.25">
      <c r="O204" s="3">
        <v>17</v>
      </c>
      <c r="P204" s="5">
        <v>50</v>
      </c>
      <c r="Q204" s="7">
        <f t="shared" si="4"/>
        <v>50</v>
      </c>
    </row>
    <row r="205" spans="15:17" x14ac:dyDescent="0.25">
      <c r="O205" s="3">
        <v>18</v>
      </c>
      <c r="P205" s="5">
        <v>50</v>
      </c>
      <c r="Q205" s="7">
        <f t="shared" si="4"/>
        <v>50</v>
      </c>
    </row>
    <row r="206" spans="15:17" x14ac:dyDescent="0.25">
      <c r="O206" s="3">
        <v>19</v>
      </c>
      <c r="P206" s="5">
        <v>50</v>
      </c>
      <c r="Q206" s="7">
        <f t="shared" si="4"/>
        <v>50</v>
      </c>
    </row>
    <row r="207" spans="15:17" x14ac:dyDescent="0.25">
      <c r="O207" s="3">
        <v>20</v>
      </c>
      <c r="P207" s="5">
        <v>50</v>
      </c>
      <c r="Q207" s="7">
        <f t="shared" si="4"/>
        <v>50</v>
      </c>
    </row>
    <row r="208" spans="15:17" x14ac:dyDescent="0.25">
      <c r="O208" s="3">
        <v>21</v>
      </c>
      <c r="P208" s="5">
        <v>50</v>
      </c>
      <c r="Q208" s="7">
        <f t="shared" si="4"/>
        <v>50</v>
      </c>
    </row>
    <row r="209" spans="15:17" x14ac:dyDescent="0.25">
      <c r="O209" s="3">
        <v>22</v>
      </c>
      <c r="P209" s="5">
        <v>50</v>
      </c>
      <c r="Q209" s="7">
        <f t="shared" si="4"/>
        <v>50</v>
      </c>
    </row>
    <row r="210" spans="15:17" x14ac:dyDescent="0.25">
      <c r="O210" s="3">
        <v>23</v>
      </c>
      <c r="P210" s="5">
        <v>50</v>
      </c>
      <c r="Q210" s="7">
        <f t="shared" si="4"/>
        <v>50</v>
      </c>
    </row>
    <row r="211" spans="15:17" x14ac:dyDescent="0.25">
      <c r="O211" s="3">
        <v>24</v>
      </c>
      <c r="P211" s="5">
        <v>50</v>
      </c>
      <c r="Q211" s="7">
        <f t="shared" si="4"/>
        <v>50</v>
      </c>
    </row>
    <row r="212" spans="15:17" x14ac:dyDescent="0.25">
      <c r="O212" s="3">
        <v>25</v>
      </c>
      <c r="P212" s="5">
        <v>50</v>
      </c>
      <c r="Q212" s="7">
        <f t="shared" si="4"/>
        <v>50</v>
      </c>
    </row>
    <row r="213" spans="15:17" x14ac:dyDescent="0.25">
      <c r="O213" s="3">
        <v>26</v>
      </c>
      <c r="P213" s="5">
        <v>50</v>
      </c>
      <c r="Q213" s="7">
        <f t="shared" si="4"/>
        <v>50</v>
      </c>
    </row>
    <row r="214" spans="15:17" x14ac:dyDescent="0.25">
      <c r="O214" s="3">
        <v>27</v>
      </c>
      <c r="P214" s="5">
        <v>50</v>
      </c>
      <c r="Q214" s="7">
        <f t="shared" si="4"/>
        <v>50</v>
      </c>
    </row>
    <row r="215" spans="15:17" x14ac:dyDescent="0.25">
      <c r="O215" s="3">
        <v>28</v>
      </c>
      <c r="P215" s="5">
        <v>50</v>
      </c>
      <c r="Q215" s="7">
        <f t="shared" si="4"/>
        <v>50</v>
      </c>
    </row>
    <row r="216" spans="15:17" x14ac:dyDescent="0.25">
      <c r="O216" s="3">
        <v>29</v>
      </c>
      <c r="P216" s="5">
        <v>50</v>
      </c>
      <c r="Q216" s="7">
        <f t="shared" si="4"/>
        <v>50</v>
      </c>
    </row>
    <row r="217" spans="15:17" x14ac:dyDescent="0.25">
      <c r="O217" s="3">
        <v>30</v>
      </c>
      <c r="P217" s="5">
        <v>50</v>
      </c>
      <c r="Q217" s="7">
        <f t="shared" si="4"/>
        <v>50</v>
      </c>
    </row>
    <row r="218" spans="15:17" x14ac:dyDescent="0.25">
      <c r="O218" s="3">
        <v>31</v>
      </c>
      <c r="P218" s="5">
        <v>50</v>
      </c>
      <c r="Q218" s="7">
        <f t="shared" si="4"/>
        <v>50</v>
      </c>
    </row>
    <row r="219" spans="15:17" x14ac:dyDescent="0.25">
      <c r="O219" s="3">
        <v>0</v>
      </c>
      <c r="P219" s="5">
        <v>59</v>
      </c>
      <c r="Q219" s="7">
        <f t="shared" ref="Q219:Q250" si="5">P219-L275</f>
        <v>59</v>
      </c>
    </row>
    <row r="220" spans="15:17" x14ac:dyDescent="0.25">
      <c r="O220" s="3">
        <v>1</v>
      </c>
      <c r="P220" s="5">
        <v>59</v>
      </c>
      <c r="Q220" s="7">
        <f t="shared" si="5"/>
        <v>59</v>
      </c>
    </row>
    <row r="221" spans="15:17" x14ac:dyDescent="0.25">
      <c r="O221" s="3">
        <v>2</v>
      </c>
      <c r="P221" s="5">
        <v>59</v>
      </c>
      <c r="Q221" s="7">
        <f t="shared" si="5"/>
        <v>59</v>
      </c>
    </row>
    <row r="222" spans="15:17" x14ac:dyDescent="0.25">
      <c r="O222" s="3">
        <v>3</v>
      </c>
      <c r="P222" s="5">
        <v>59</v>
      </c>
      <c r="Q222" s="7">
        <f t="shared" si="5"/>
        <v>59</v>
      </c>
    </row>
    <row r="223" spans="15:17" x14ac:dyDescent="0.25">
      <c r="O223" s="3">
        <v>4</v>
      </c>
      <c r="P223" s="5">
        <v>59</v>
      </c>
      <c r="Q223" s="7">
        <f t="shared" si="5"/>
        <v>59</v>
      </c>
    </row>
    <row r="224" spans="15:17" x14ac:dyDescent="0.25">
      <c r="O224" s="3">
        <v>5</v>
      </c>
      <c r="P224" s="5">
        <v>59</v>
      </c>
      <c r="Q224" s="7">
        <f t="shared" si="5"/>
        <v>59</v>
      </c>
    </row>
    <row r="225" spans="15:17" x14ac:dyDescent="0.25">
      <c r="O225" s="3">
        <v>6</v>
      </c>
      <c r="P225" s="5">
        <v>59</v>
      </c>
      <c r="Q225" s="7">
        <f t="shared" si="5"/>
        <v>59</v>
      </c>
    </row>
    <row r="226" spans="15:17" x14ac:dyDescent="0.25">
      <c r="O226" s="3">
        <v>7</v>
      </c>
      <c r="P226" s="5">
        <v>59</v>
      </c>
      <c r="Q226" s="7">
        <f t="shared" si="5"/>
        <v>59</v>
      </c>
    </row>
    <row r="227" spans="15:17" x14ac:dyDescent="0.25">
      <c r="O227" s="3">
        <v>8</v>
      </c>
      <c r="P227" s="5">
        <v>59</v>
      </c>
      <c r="Q227" s="7">
        <f t="shared" si="5"/>
        <v>59</v>
      </c>
    </row>
    <row r="228" spans="15:17" x14ac:dyDescent="0.25">
      <c r="O228" s="3">
        <v>9</v>
      </c>
      <c r="P228" s="5">
        <v>59</v>
      </c>
      <c r="Q228" s="7">
        <f t="shared" si="5"/>
        <v>59</v>
      </c>
    </row>
    <row r="229" spans="15:17" x14ac:dyDescent="0.25">
      <c r="O229" s="3">
        <v>10</v>
      </c>
      <c r="P229" s="5">
        <v>59</v>
      </c>
      <c r="Q229" s="7">
        <f t="shared" si="5"/>
        <v>59</v>
      </c>
    </row>
    <row r="230" spans="15:17" x14ac:dyDescent="0.25">
      <c r="O230" s="3">
        <v>11</v>
      </c>
      <c r="P230" s="5">
        <v>59</v>
      </c>
      <c r="Q230" s="7">
        <f t="shared" si="5"/>
        <v>59</v>
      </c>
    </row>
    <row r="231" spans="15:17" x14ac:dyDescent="0.25">
      <c r="O231" s="3">
        <v>12</v>
      </c>
      <c r="P231" s="5">
        <v>59</v>
      </c>
      <c r="Q231" s="7">
        <f t="shared" si="5"/>
        <v>59</v>
      </c>
    </row>
    <row r="232" spans="15:17" x14ac:dyDescent="0.25">
      <c r="O232" s="3">
        <v>13</v>
      </c>
      <c r="P232" s="5">
        <v>59</v>
      </c>
      <c r="Q232" s="7">
        <f t="shared" si="5"/>
        <v>59</v>
      </c>
    </row>
    <row r="233" spans="15:17" x14ac:dyDescent="0.25">
      <c r="O233" s="3">
        <v>14</v>
      </c>
      <c r="P233" s="5">
        <v>59</v>
      </c>
      <c r="Q233" s="7">
        <f t="shared" si="5"/>
        <v>59</v>
      </c>
    </row>
    <row r="234" spans="15:17" x14ac:dyDescent="0.25">
      <c r="O234" s="3">
        <v>15</v>
      </c>
      <c r="P234" s="5">
        <v>59</v>
      </c>
      <c r="Q234" s="7">
        <f t="shared" si="5"/>
        <v>59</v>
      </c>
    </row>
    <row r="235" spans="15:17" x14ac:dyDescent="0.25">
      <c r="O235" s="3">
        <v>16</v>
      </c>
      <c r="P235" s="5">
        <v>59</v>
      </c>
      <c r="Q235" s="7">
        <f t="shared" si="5"/>
        <v>59</v>
      </c>
    </row>
    <row r="236" spans="15:17" x14ac:dyDescent="0.25">
      <c r="O236" s="3">
        <v>17</v>
      </c>
      <c r="P236" s="5">
        <v>59</v>
      </c>
      <c r="Q236" s="7">
        <f t="shared" si="5"/>
        <v>59</v>
      </c>
    </row>
    <row r="237" spans="15:17" x14ac:dyDescent="0.25">
      <c r="O237" s="3">
        <v>18</v>
      </c>
      <c r="P237" s="5">
        <v>59</v>
      </c>
      <c r="Q237" s="7">
        <f t="shared" si="5"/>
        <v>59</v>
      </c>
    </row>
    <row r="238" spans="15:17" x14ac:dyDescent="0.25">
      <c r="O238" s="3">
        <v>19</v>
      </c>
      <c r="P238" s="5">
        <v>59</v>
      </c>
      <c r="Q238" s="7">
        <f t="shared" si="5"/>
        <v>59</v>
      </c>
    </row>
    <row r="239" spans="15:17" x14ac:dyDescent="0.25">
      <c r="O239" s="3">
        <v>20</v>
      </c>
      <c r="P239" s="5">
        <v>59</v>
      </c>
      <c r="Q239" s="7">
        <f t="shared" si="5"/>
        <v>59</v>
      </c>
    </row>
    <row r="240" spans="15:17" x14ac:dyDescent="0.25">
      <c r="O240" s="3">
        <v>21</v>
      </c>
      <c r="P240" s="5">
        <v>59</v>
      </c>
      <c r="Q240" s="7">
        <f t="shared" si="5"/>
        <v>59</v>
      </c>
    </row>
    <row r="241" spans="15:17" x14ac:dyDescent="0.25">
      <c r="O241" s="3">
        <v>22</v>
      </c>
      <c r="P241" s="5">
        <v>59</v>
      </c>
      <c r="Q241" s="7">
        <f t="shared" si="5"/>
        <v>59</v>
      </c>
    </row>
    <row r="242" spans="15:17" x14ac:dyDescent="0.25">
      <c r="O242" s="3">
        <v>23</v>
      </c>
      <c r="P242" s="5">
        <v>59</v>
      </c>
      <c r="Q242" s="7">
        <f t="shared" si="5"/>
        <v>59</v>
      </c>
    </row>
    <row r="243" spans="15:17" x14ac:dyDescent="0.25">
      <c r="O243" s="3">
        <v>24</v>
      </c>
      <c r="P243" s="5">
        <v>59</v>
      </c>
      <c r="Q243" s="7">
        <f t="shared" si="5"/>
        <v>59</v>
      </c>
    </row>
    <row r="244" spans="15:17" x14ac:dyDescent="0.25">
      <c r="O244" s="3">
        <v>25</v>
      </c>
      <c r="P244" s="5">
        <v>59</v>
      </c>
      <c r="Q244" s="7">
        <f t="shared" si="5"/>
        <v>59</v>
      </c>
    </row>
    <row r="245" spans="15:17" x14ac:dyDescent="0.25">
      <c r="O245" s="3">
        <v>26</v>
      </c>
      <c r="P245" s="5">
        <v>59</v>
      </c>
      <c r="Q245" s="7">
        <f t="shared" si="5"/>
        <v>59</v>
      </c>
    </row>
    <row r="246" spans="15:17" x14ac:dyDescent="0.25">
      <c r="O246" s="3">
        <v>27</v>
      </c>
      <c r="P246" s="5">
        <v>59</v>
      </c>
      <c r="Q246" s="7">
        <f t="shared" si="5"/>
        <v>59</v>
      </c>
    </row>
    <row r="247" spans="15:17" x14ac:dyDescent="0.25">
      <c r="O247" s="3">
        <v>28</v>
      </c>
      <c r="P247" s="5">
        <v>59</v>
      </c>
      <c r="Q247" s="7">
        <f t="shared" si="5"/>
        <v>59</v>
      </c>
    </row>
    <row r="248" spans="15:17" x14ac:dyDescent="0.25">
      <c r="O248" s="3">
        <v>29</v>
      </c>
      <c r="P248" s="5">
        <v>59</v>
      </c>
      <c r="Q248" s="7">
        <f t="shared" si="5"/>
        <v>59</v>
      </c>
    </row>
    <row r="249" spans="15:17" x14ac:dyDescent="0.25">
      <c r="O249" s="3">
        <v>30</v>
      </c>
      <c r="P249" s="5">
        <v>59</v>
      </c>
      <c r="Q249" s="7">
        <f t="shared" si="5"/>
        <v>59</v>
      </c>
    </row>
    <row r="250" spans="15:17" x14ac:dyDescent="0.25">
      <c r="O250" s="3">
        <v>31</v>
      </c>
      <c r="P250" s="5">
        <v>59</v>
      </c>
      <c r="Q250" s="7">
        <f t="shared" si="5"/>
        <v>59</v>
      </c>
    </row>
    <row r="251" spans="15:17" x14ac:dyDescent="0.25">
      <c r="O251" s="3">
        <v>0</v>
      </c>
      <c r="P251" s="5">
        <v>67</v>
      </c>
      <c r="Q251" s="7">
        <f t="shared" ref="Q251:Q282" si="6">P251-L320</f>
        <v>67</v>
      </c>
    </row>
    <row r="252" spans="15:17" x14ac:dyDescent="0.25">
      <c r="O252" s="3">
        <v>1</v>
      </c>
      <c r="P252" s="5">
        <v>67</v>
      </c>
      <c r="Q252" s="7">
        <f t="shared" si="6"/>
        <v>67</v>
      </c>
    </row>
    <row r="253" spans="15:17" x14ac:dyDescent="0.25">
      <c r="O253" s="3">
        <v>2</v>
      </c>
      <c r="P253" s="5">
        <v>67</v>
      </c>
      <c r="Q253" s="7">
        <f t="shared" si="6"/>
        <v>67</v>
      </c>
    </row>
    <row r="254" spans="15:17" x14ac:dyDescent="0.25">
      <c r="O254" s="3">
        <v>3</v>
      </c>
      <c r="P254" s="5">
        <v>67</v>
      </c>
      <c r="Q254" s="7">
        <f t="shared" si="6"/>
        <v>67</v>
      </c>
    </row>
    <row r="255" spans="15:17" x14ac:dyDescent="0.25">
      <c r="O255" s="3">
        <v>4</v>
      </c>
      <c r="P255" s="5">
        <v>67</v>
      </c>
      <c r="Q255" s="7">
        <f t="shared" si="6"/>
        <v>67</v>
      </c>
    </row>
    <row r="256" spans="15:17" x14ac:dyDescent="0.25">
      <c r="O256" s="3">
        <v>5</v>
      </c>
      <c r="P256" s="5">
        <v>67</v>
      </c>
      <c r="Q256" s="7">
        <f t="shared" si="6"/>
        <v>67</v>
      </c>
    </row>
    <row r="257" spans="15:17" x14ac:dyDescent="0.25">
      <c r="O257" s="3">
        <v>6</v>
      </c>
      <c r="P257" s="5">
        <v>67</v>
      </c>
      <c r="Q257" s="7">
        <f t="shared" si="6"/>
        <v>67</v>
      </c>
    </row>
    <row r="258" spans="15:17" x14ac:dyDescent="0.25">
      <c r="O258" s="3">
        <v>7</v>
      </c>
      <c r="P258" s="5">
        <v>67</v>
      </c>
      <c r="Q258" s="7">
        <f t="shared" si="6"/>
        <v>67</v>
      </c>
    </row>
    <row r="259" spans="15:17" x14ac:dyDescent="0.25">
      <c r="O259" s="3">
        <v>8</v>
      </c>
      <c r="P259" s="5">
        <v>67</v>
      </c>
      <c r="Q259" s="7">
        <f t="shared" si="6"/>
        <v>67</v>
      </c>
    </row>
    <row r="260" spans="15:17" x14ac:dyDescent="0.25">
      <c r="O260" s="3">
        <v>9</v>
      </c>
      <c r="P260" s="5">
        <v>67</v>
      </c>
      <c r="Q260" s="7">
        <f t="shared" si="6"/>
        <v>67</v>
      </c>
    </row>
    <row r="261" spans="15:17" x14ac:dyDescent="0.25">
      <c r="O261" s="3">
        <v>10</v>
      </c>
      <c r="P261" s="5">
        <v>67</v>
      </c>
      <c r="Q261" s="7">
        <f t="shared" si="6"/>
        <v>67</v>
      </c>
    </row>
    <row r="262" spans="15:17" x14ac:dyDescent="0.25">
      <c r="O262" s="3">
        <v>11</v>
      </c>
      <c r="P262" s="5">
        <v>67</v>
      </c>
      <c r="Q262" s="7">
        <f t="shared" si="6"/>
        <v>67</v>
      </c>
    </row>
    <row r="263" spans="15:17" x14ac:dyDescent="0.25">
      <c r="O263" s="3">
        <v>12</v>
      </c>
      <c r="P263" s="5">
        <v>67</v>
      </c>
      <c r="Q263" s="7">
        <f t="shared" si="6"/>
        <v>67</v>
      </c>
    </row>
    <row r="264" spans="15:17" x14ac:dyDescent="0.25">
      <c r="O264" s="3">
        <v>13</v>
      </c>
      <c r="P264" s="5">
        <v>67</v>
      </c>
      <c r="Q264" s="7">
        <f t="shared" si="6"/>
        <v>67</v>
      </c>
    </row>
    <row r="265" spans="15:17" x14ac:dyDescent="0.25">
      <c r="O265" s="3">
        <v>14</v>
      </c>
      <c r="P265" s="5">
        <v>67</v>
      </c>
      <c r="Q265" s="7">
        <f t="shared" si="6"/>
        <v>67</v>
      </c>
    </row>
    <row r="266" spans="15:17" x14ac:dyDescent="0.25">
      <c r="O266" s="3">
        <v>15</v>
      </c>
      <c r="P266" s="5">
        <v>67</v>
      </c>
      <c r="Q266" s="7">
        <f t="shared" si="6"/>
        <v>67</v>
      </c>
    </row>
    <row r="267" spans="15:17" x14ac:dyDescent="0.25">
      <c r="O267" s="3">
        <v>16</v>
      </c>
      <c r="P267" s="5">
        <v>67</v>
      </c>
      <c r="Q267" s="7">
        <f t="shared" si="6"/>
        <v>67</v>
      </c>
    </row>
    <row r="268" spans="15:17" x14ac:dyDescent="0.25">
      <c r="O268" s="3">
        <v>17</v>
      </c>
      <c r="P268" s="5">
        <v>67</v>
      </c>
      <c r="Q268" s="7">
        <f t="shared" si="6"/>
        <v>67</v>
      </c>
    </row>
    <row r="269" spans="15:17" x14ac:dyDescent="0.25">
      <c r="O269" s="3">
        <v>18</v>
      </c>
      <c r="P269" s="5">
        <v>67</v>
      </c>
      <c r="Q269" s="7">
        <f t="shared" si="6"/>
        <v>67</v>
      </c>
    </row>
    <row r="270" spans="15:17" x14ac:dyDescent="0.25">
      <c r="O270" s="3">
        <v>19</v>
      </c>
      <c r="P270" s="5">
        <v>67</v>
      </c>
      <c r="Q270" s="7">
        <f t="shared" si="6"/>
        <v>67</v>
      </c>
    </row>
    <row r="271" spans="15:17" x14ac:dyDescent="0.25">
      <c r="O271" s="3">
        <v>20</v>
      </c>
      <c r="P271" s="5">
        <v>67</v>
      </c>
      <c r="Q271" s="7">
        <f t="shared" si="6"/>
        <v>67</v>
      </c>
    </row>
    <row r="272" spans="15:17" x14ac:dyDescent="0.25">
      <c r="O272" s="3">
        <v>21</v>
      </c>
      <c r="P272" s="5">
        <v>67</v>
      </c>
      <c r="Q272" s="7">
        <f t="shared" si="6"/>
        <v>67</v>
      </c>
    </row>
    <row r="273" spans="15:17" x14ac:dyDescent="0.25">
      <c r="O273" s="3">
        <v>22</v>
      </c>
      <c r="P273" s="5">
        <v>67</v>
      </c>
      <c r="Q273" s="7">
        <f t="shared" si="6"/>
        <v>67</v>
      </c>
    </row>
    <row r="274" spans="15:17" x14ac:dyDescent="0.25">
      <c r="O274" s="3">
        <v>23</v>
      </c>
      <c r="P274" s="5">
        <v>67</v>
      </c>
      <c r="Q274" s="7">
        <f t="shared" si="6"/>
        <v>67</v>
      </c>
    </row>
    <row r="275" spans="15:17" x14ac:dyDescent="0.25">
      <c r="O275" s="3">
        <v>24</v>
      </c>
      <c r="P275" s="5">
        <v>67</v>
      </c>
      <c r="Q275" s="7">
        <f t="shared" si="6"/>
        <v>67</v>
      </c>
    </row>
    <row r="276" spans="15:17" x14ac:dyDescent="0.25">
      <c r="O276" s="3">
        <v>25</v>
      </c>
      <c r="P276" s="5">
        <v>67</v>
      </c>
      <c r="Q276" s="7">
        <f t="shared" si="6"/>
        <v>67</v>
      </c>
    </row>
    <row r="277" spans="15:17" x14ac:dyDescent="0.25">
      <c r="O277" s="3">
        <v>26</v>
      </c>
      <c r="P277" s="5">
        <v>67</v>
      </c>
      <c r="Q277" s="7">
        <f t="shared" si="6"/>
        <v>67</v>
      </c>
    </row>
    <row r="278" spans="15:17" x14ac:dyDescent="0.25">
      <c r="O278" s="3">
        <v>27</v>
      </c>
      <c r="P278" s="5">
        <v>67</v>
      </c>
      <c r="Q278" s="7">
        <f t="shared" si="6"/>
        <v>67</v>
      </c>
    </row>
    <row r="279" spans="15:17" x14ac:dyDescent="0.25">
      <c r="O279" s="3">
        <v>28</v>
      </c>
      <c r="P279" s="5">
        <v>67</v>
      </c>
      <c r="Q279" s="7">
        <f t="shared" si="6"/>
        <v>67</v>
      </c>
    </row>
    <row r="280" spans="15:17" x14ac:dyDescent="0.25">
      <c r="O280" s="3">
        <v>29</v>
      </c>
      <c r="P280" s="5">
        <v>67</v>
      </c>
      <c r="Q280" s="7">
        <f t="shared" si="6"/>
        <v>67</v>
      </c>
    </row>
    <row r="281" spans="15:17" x14ac:dyDescent="0.25">
      <c r="O281" s="3">
        <v>30</v>
      </c>
      <c r="P281" s="5">
        <v>67</v>
      </c>
      <c r="Q281" s="7">
        <f t="shared" si="6"/>
        <v>67</v>
      </c>
    </row>
    <row r="282" spans="15:17" x14ac:dyDescent="0.25">
      <c r="O282" s="3">
        <v>31</v>
      </c>
      <c r="P282" s="5">
        <v>67</v>
      </c>
      <c r="Q282" s="7">
        <f t="shared" si="6"/>
        <v>67</v>
      </c>
    </row>
    <row r="283" spans="15:17" x14ac:dyDescent="0.25">
      <c r="O283" s="3">
        <v>0</v>
      </c>
      <c r="P283" s="5">
        <v>75.400000000000006</v>
      </c>
      <c r="Q283" s="7">
        <f t="shared" ref="Q283:Q314" si="7">P283-L365</f>
        <v>75.400000000000006</v>
      </c>
    </row>
    <row r="284" spans="15:17" x14ac:dyDescent="0.25">
      <c r="O284" s="3">
        <v>1</v>
      </c>
      <c r="P284" s="5">
        <v>75</v>
      </c>
      <c r="Q284" s="7">
        <f t="shared" si="7"/>
        <v>75</v>
      </c>
    </row>
    <row r="285" spans="15:17" x14ac:dyDescent="0.25">
      <c r="O285" s="3">
        <v>2</v>
      </c>
      <c r="P285" s="5">
        <v>75</v>
      </c>
      <c r="Q285" s="7">
        <f t="shared" si="7"/>
        <v>75</v>
      </c>
    </row>
    <row r="286" spans="15:17" x14ac:dyDescent="0.25">
      <c r="O286" s="3">
        <v>3</v>
      </c>
      <c r="P286" s="5">
        <v>75</v>
      </c>
      <c r="Q286" s="7">
        <f t="shared" si="7"/>
        <v>75</v>
      </c>
    </row>
    <row r="287" spans="15:17" x14ac:dyDescent="0.25">
      <c r="O287" s="3">
        <v>4</v>
      </c>
      <c r="P287" s="5">
        <v>75</v>
      </c>
      <c r="Q287" s="7">
        <f t="shared" si="7"/>
        <v>75</v>
      </c>
    </row>
    <row r="288" spans="15:17" x14ac:dyDescent="0.25">
      <c r="O288" s="3">
        <v>5</v>
      </c>
      <c r="P288" s="5">
        <v>75</v>
      </c>
      <c r="Q288" s="7">
        <f t="shared" si="7"/>
        <v>75</v>
      </c>
    </row>
    <row r="289" spans="15:17" x14ac:dyDescent="0.25">
      <c r="O289" s="3">
        <v>6</v>
      </c>
      <c r="P289" s="5">
        <v>75</v>
      </c>
      <c r="Q289" s="7">
        <f t="shared" si="7"/>
        <v>75</v>
      </c>
    </row>
    <row r="290" spans="15:17" x14ac:dyDescent="0.25">
      <c r="O290" s="3">
        <v>7</v>
      </c>
      <c r="P290" s="5">
        <v>75</v>
      </c>
      <c r="Q290" s="7">
        <f t="shared" si="7"/>
        <v>75</v>
      </c>
    </row>
    <row r="291" spans="15:17" x14ac:dyDescent="0.25">
      <c r="O291" s="3">
        <v>8</v>
      </c>
      <c r="P291" s="5">
        <v>75</v>
      </c>
      <c r="Q291" s="7">
        <f t="shared" si="7"/>
        <v>75</v>
      </c>
    </row>
    <row r="292" spans="15:17" x14ac:dyDescent="0.25">
      <c r="O292" s="3">
        <v>9</v>
      </c>
      <c r="P292" s="5">
        <v>75</v>
      </c>
      <c r="Q292" s="7">
        <f t="shared" si="7"/>
        <v>75</v>
      </c>
    </row>
    <row r="293" spans="15:17" x14ac:dyDescent="0.25">
      <c r="O293" s="3">
        <v>10</v>
      </c>
      <c r="P293" s="5">
        <v>75</v>
      </c>
      <c r="Q293" s="7">
        <f t="shared" si="7"/>
        <v>75</v>
      </c>
    </row>
    <row r="294" spans="15:17" x14ac:dyDescent="0.25">
      <c r="O294" s="3">
        <v>11</v>
      </c>
      <c r="P294" s="5">
        <v>75</v>
      </c>
      <c r="Q294" s="7">
        <f t="shared" si="7"/>
        <v>75</v>
      </c>
    </row>
    <row r="295" spans="15:17" x14ac:dyDescent="0.25">
      <c r="O295" s="3">
        <v>12</v>
      </c>
      <c r="P295" s="5">
        <v>75</v>
      </c>
      <c r="Q295" s="7">
        <f t="shared" si="7"/>
        <v>75</v>
      </c>
    </row>
    <row r="296" spans="15:17" x14ac:dyDescent="0.25">
      <c r="O296" s="3">
        <v>13</v>
      </c>
      <c r="P296" s="5">
        <v>75</v>
      </c>
      <c r="Q296" s="7">
        <f t="shared" si="7"/>
        <v>75</v>
      </c>
    </row>
    <row r="297" spans="15:17" x14ac:dyDescent="0.25">
      <c r="O297" s="3">
        <v>14</v>
      </c>
      <c r="P297" s="5">
        <v>75</v>
      </c>
      <c r="Q297" s="7">
        <f t="shared" si="7"/>
        <v>75</v>
      </c>
    </row>
    <row r="298" spans="15:17" x14ac:dyDescent="0.25">
      <c r="O298" s="3">
        <v>15</v>
      </c>
      <c r="P298" s="5">
        <v>75</v>
      </c>
      <c r="Q298" s="7">
        <f t="shared" si="7"/>
        <v>75</v>
      </c>
    </row>
    <row r="299" spans="15:17" x14ac:dyDescent="0.25">
      <c r="O299" s="3">
        <v>16</v>
      </c>
      <c r="P299" s="5">
        <v>75</v>
      </c>
      <c r="Q299" s="7">
        <f t="shared" si="7"/>
        <v>75</v>
      </c>
    </row>
    <row r="300" spans="15:17" x14ac:dyDescent="0.25">
      <c r="O300" s="3">
        <v>17</v>
      </c>
      <c r="P300" s="5">
        <v>75</v>
      </c>
      <c r="Q300" s="7">
        <f t="shared" si="7"/>
        <v>75</v>
      </c>
    </row>
    <row r="301" spans="15:17" x14ac:dyDescent="0.25">
      <c r="O301" s="3">
        <v>18</v>
      </c>
      <c r="P301" s="5">
        <v>75</v>
      </c>
      <c r="Q301" s="7">
        <f t="shared" si="7"/>
        <v>75</v>
      </c>
    </row>
    <row r="302" spans="15:17" x14ac:dyDescent="0.25">
      <c r="O302" s="3">
        <v>19</v>
      </c>
      <c r="P302" s="5">
        <v>75</v>
      </c>
      <c r="Q302" s="7">
        <f t="shared" si="7"/>
        <v>75</v>
      </c>
    </row>
    <row r="303" spans="15:17" x14ac:dyDescent="0.25">
      <c r="O303" s="3">
        <v>20</v>
      </c>
      <c r="P303" s="5">
        <v>75</v>
      </c>
      <c r="Q303" s="7">
        <f t="shared" si="7"/>
        <v>75</v>
      </c>
    </row>
    <row r="304" spans="15:17" x14ac:dyDescent="0.25">
      <c r="O304" s="3">
        <v>21</v>
      </c>
      <c r="P304" s="5">
        <v>75</v>
      </c>
      <c r="Q304" s="7">
        <f t="shared" si="7"/>
        <v>75</v>
      </c>
    </row>
    <row r="305" spans="15:17" x14ac:dyDescent="0.25">
      <c r="O305" s="3">
        <v>22</v>
      </c>
      <c r="P305" s="5">
        <v>75</v>
      </c>
      <c r="Q305" s="7">
        <f t="shared" si="7"/>
        <v>75</v>
      </c>
    </row>
    <row r="306" spans="15:17" x14ac:dyDescent="0.25">
      <c r="O306" s="3">
        <v>23</v>
      </c>
      <c r="P306" s="5">
        <v>75</v>
      </c>
      <c r="Q306" s="7">
        <f t="shared" si="7"/>
        <v>75</v>
      </c>
    </row>
    <row r="307" spans="15:17" x14ac:dyDescent="0.25">
      <c r="O307" s="3">
        <v>24</v>
      </c>
      <c r="P307" s="5">
        <v>75</v>
      </c>
      <c r="Q307" s="7">
        <f t="shared" si="7"/>
        <v>75</v>
      </c>
    </row>
    <row r="308" spans="15:17" x14ac:dyDescent="0.25">
      <c r="O308" s="3">
        <v>25</v>
      </c>
      <c r="P308" s="5">
        <v>75</v>
      </c>
      <c r="Q308" s="7">
        <f t="shared" si="7"/>
        <v>75</v>
      </c>
    </row>
    <row r="309" spans="15:17" x14ac:dyDescent="0.25">
      <c r="O309" s="3">
        <v>26</v>
      </c>
      <c r="P309" s="5">
        <v>75</v>
      </c>
      <c r="Q309" s="7">
        <f t="shared" si="7"/>
        <v>75</v>
      </c>
    </row>
    <row r="310" spans="15:17" x14ac:dyDescent="0.25">
      <c r="O310" s="3">
        <v>27</v>
      </c>
      <c r="P310" s="5">
        <v>75</v>
      </c>
      <c r="Q310" s="7">
        <f t="shared" si="7"/>
        <v>75</v>
      </c>
    </row>
    <row r="311" spans="15:17" x14ac:dyDescent="0.25">
      <c r="O311" s="3">
        <v>28</v>
      </c>
      <c r="P311" s="5">
        <v>75</v>
      </c>
      <c r="Q311" s="7">
        <f t="shared" si="7"/>
        <v>75</v>
      </c>
    </row>
    <row r="312" spans="15:17" x14ac:dyDescent="0.25">
      <c r="O312" s="3">
        <v>29</v>
      </c>
      <c r="P312" s="5">
        <v>75</v>
      </c>
      <c r="Q312" s="7">
        <f t="shared" si="7"/>
        <v>75</v>
      </c>
    </row>
    <row r="313" spans="15:17" x14ac:dyDescent="0.25">
      <c r="O313" s="3">
        <v>30</v>
      </c>
      <c r="P313" s="5">
        <v>75</v>
      </c>
      <c r="Q313" s="7">
        <f t="shared" si="7"/>
        <v>75</v>
      </c>
    </row>
    <row r="314" spans="15:17" x14ac:dyDescent="0.25">
      <c r="O314" s="3">
        <v>31</v>
      </c>
      <c r="P314" s="5">
        <v>75</v>
      </c>
      <c r="Q314" s="7">
        <f t="shared" si="7"/>
        <v>75</v>
      </c>
    </row>
    <row r="315" spans="15:17" x14ac:dyDescent="0.25">
      <c r="O315" s="3">
        <v>0</v>
      </c>
      <c r="P315" s="5">
        <v>82.6</v>
      </c>
      <c r="Q315" s="7">
        <f t="shared" ref="Q315:Q346" si="8">P315-L408</f>
        <v>82.6</v>
      </c>
    </row>
    <row r="316" spans="15:17" x14ac:dyDescent="0.25">
      <c r="O316" s="3">
        <v>1</v>
      </c>
      <c r="P316" s="5">
        <v>82.6</v>
      </c>
      <c r="Q316" s="7">
        <f t="shared" si="8"/>
        <v>82.6</v>
      </c>
    </row>
    <row r="317" spans="15:17" x14ac:dyDescent="0.25">
      <c r="O317" s="3">
        <v>2</v>
      </c>
      <c r="P317" s="5">
        <v>82.6</v>
      </c>
      <c r="Q317" s="7">
        <f t="shared" si="8"/>
        <v>82.6</v>
      </c>
    </row>
    <row r="318" spans="15:17" x14ac:dyDescent="0.25">
      <c r="O318" s="3">
        <v>3</v>
      </c>
      <c r="P318" s="5">
        <v>82.6</v>
      </c>
      <c r="Q318" s="7">
        <f t="shared" si="8"/>
        <v>82.6</v>
      </c>
    </row>
    <row r="319" spans="15:17" x14ac:dyDescent="0.25">
      <c r="O319" s="3">
        <v>4</v>
      </c>
      <c r="P319" s="5">
        <v>82.6</v>
      </c>
      <c r="Q319" s="7">
        <f t="shared" si="8"/>
        <v>82.6</v>
      </c>
    </row>
    <row r="320" spans="15:17" x14ac:dyDescent="0.25">
      <c r="O320" s="3">
        <v>5</v>
      </c>
      <c r="P320" s="5">
        <v>82.6</v>
      </c>
      <c r="Q320" s="7">
        <f t="shared" si="8"/>
        <v>82.6</v>
      </c>
    </row>
    <row r="321" spans="15:17" x14ac:dyDescent="0.25">
      <c r="O321" s="3">
        <v>6</v>
      </c>
      <c r="P321" s="5">
        <v>82.6</v>
      </c>
      <c r="Q321" s="7">
        <f t="shared" si="8"/>
        <v>82.6</v>
      </c>
    </row>
    <row r="322" spans="15:17" x14ac:dyDescent="0.25">
      <c r="O322" s="3">
        <v>7</v>
      </c>
      <c r="P322" s="5">
        <v>82.6</v>
      </c>
      <c r="Q322" s="7">
        <f t="shared" si="8"/>
        <v>82.6</v>
      </c>
    </row>
    <row r="323" spans="15:17" x14ac:dyDescent="0.25">
      <c r="O323" s="3">
        <v>8</v>
      </c>
      <c r="P323" s="5">
        <v>82.6</v>
      </c>
      <c r="Q323" s="7">
        <f t="shared" si="8"/>
        <v>82.6</v>
      </c>
    </row>
    <row r="324" spans="15:17" x14ac:dyDescent="0.25">
      <c r="O324" s="3">
        <v>9</v>
      </c>
      <c r="P324" s="5">
        <v>82.6</v>
      </c>
      <c r="Q324" s="7">
        <f t="shared" si="8"/>
        <v>82.6</v>
      </c>
    </row>
    <row r="325" spans="15:17" x14ac:dyDescent="0.25">
      <c r="O325" s="3">
        <v>10</v>
      </c>
      <c r="P325" s="5">
        <v>82.6</v>
      </c>
      <c r="Q325" s="7">
        <f t="shared" si="8"/>
        <v>82.6</v>
      </c>
    </row>
    <row r="326" spans="15:17" x14ac:dyDescent="0.25">
      <c r="O326" s="3">
        <v>11</v>
      </c>
      <c r="P326" s="5">
        <v>82.6</v>
      </c>
      <c r="Q326" s="7">
        <f t="shared" si="8"/>
        <v>82.6</v>
      </c>
    </row>
    <row r="327" spans="15:17" x14ac:dyDescent="0.25">
      <c r="O327" s="3">
        <v>12</v>
      </c>
      <c r="P327" s="5">
        <v>82.6</v>
      </c>
      <c r="Q327" s="7">
        <f t="shared" si="8"/>
        <v>82.6</v>
      </c>
    </row>
    <row r="328" spans="15:17" x14ac:dyDescent="0.25">
      <c r="O328" s="3">
        <v>13</v>
      </c>
      <c r="P328" s="5">
        <v>82.6</v>
      </c>
      <c r="Q328" s="7">
        <f t="shared" si="8"/>
        <v>82.6</v>
      </c>
    </row>
    <row r="329" spans="15:17" x14ac:dyDescent="0.25">
      <c r="O329" s="3">
        <v>14</v>
      </c>
      <c r="P329" s="5">
        <v>82.6</v>
      </c>
      <c r="Q329" s="7">
        <f t="shared" si="8"/>
        <v>82.6</v>
      </c>
    </row>
    <row r="330" spans="15:17" x14ac:dyDescent="0.25">
      <c r="O330" s="3">
        <v>15</v>
      </c>
      <c r="P330" s="5">
        <v>82.6</v>
      </c>
      <c r="Q330" s="7">
        <f t="shared" si="8"/>
        <v>82.6</v>
      </c>
    </row>
    <row r="331" spans="15:17" x14ac:dyDescent="0.25">
      <c r="O331" s="3">
        <v>16</v>
      </c>
      <c r="P331" s="5">
        <v>82.6</v>
      </c>
      <c r="Q331" s="7">
        <f t="shared" si="8"/>
        <v>82.6</v>
      </c>
    </row>
    <row r="332" spans="15:17" x14ac:dyDescent="0.25">
      <c r="O332" s="3">
        <v>17</v>
      </c>
      <c r="P332" s="5">
        <v>82.6</v>
      </c>
      <c r="Q332" s="7">
        <f t="shared" si="8"/>
        <v>82.6</v>
      </c>
    </row>
    <row r="333" spans="15:17" x14ac:dyDescent="0.25">
      <c r="O333" s="3">
        <v>18</v>
      </c>
      <c r="P333" s="5">
        <v>82.6</v>
      </c>
      <c r="Q333" s="7">
        <f t="shared" si="8"/>
        <v>82.6</v>
      </c>
    </row>
    <row r="334" spans="15:17" x14ac:dyDescent="0.25">
      <c r="O334" s="3">
        <v>19</v>
      </c>
      <c r="P334" s="5">
        <v>82.6</v>
      </c>
      <c r="Q334" s="7">
        <f t="shared" si="8"/>
        <v>82.6</v>
      </c>
    </row>
    <row r="335" spans="15:17" x14ac:dyDescent="0.25">
      <c r="O335" s="3">
        <v>20</v>
      </c>
      <c r="P335" s="5">
        <v>82.6</v>
      </c>
      <c r="Q335" s="7">
        <f t="shared" si="8"/>
        <v>82.6</v>
      </c>
    </row>
    <row r="336" spans="15:17" x14ac:dyDescent="0.25">
      <c r="O336" s="3">
        <v>21</v>
      </c>
      <c r="P336" s="5">
        <v>82.6</v>
      </c>
      <c r="Q336" s="7">
        <f t="shared" si="8"/>
        <v>82.6</v>
      </c>
    </row>
    <row r="337" spans="15:17" x14ac:dyDescent="0.25">
      <c r="O337" s="3">
        <v>22</v>
      </c>
      <c r="P337" s="5">
        <v>82.6</v>
      </c>
      <c r="Q337" s="7">
        <f t="shared" si="8"/>
        <v>82.6</v>
      </c>
    </row>
    <row r="338" spans="15:17" x14ac:dyDescent="0.25">
      <c r="O338" s="3">
        <v>23</v>
      </c>
      <c r="P338" s="5">
        <v>82.6</v>
      </c>
      <c r="Q338" s="7">
        <f t="shared" si="8"/>
        <v>82.6</v>
      </c>
    </row>
    <row r="339" spans="15:17" x14ac:dyDescent="0.25">
      <c r="O339" s="3">
        <v>24</v>
      </c>
      <c r="P339" s="5">
        <v>82.6</v>
      </c>
      <c r="Q339" s="7">
        <f t="shared" si="8"/>
        <v>82.6</v>
      </c>
    </row>
    <row r="340" spans="15:17" x14ac:dyDescent="0.25">
      <c r="O340" s="3">
        <v>25</v>
      </c>
      <c r="P340" s="5">
        <v>82.6</v>
      </c>
      <c r="Q340" s="7">
        <f t="shared" si="8"/>
        <v>82.6</v>
      </c>
    </row>
    <row r="341" spans="15:17" x14ac:dyDescent="0.25">
      <c r="O341" s="3">
        <v>26</v>
      </c>
      <c r="P341" s="5">
        <v>82.6</v>
      </c>
      <c r="Q341" s="7">
        <f t="shared" si="8"/>
        <v>82.6</v>
      </c>
    </row>
    <row r="342" spans="15:17" x14ac:dyDescent="0.25">
      <c r="O342" s="3">
        <v>27</v>
      </c>
      <c r="P342" s="5">
        <v>82.6</v>
      </c>
      <c r="Q342" s="7">
        <f t="shared" si="8"/>
        <v>82.6</v>
      </c>
    </row>
    <row r="343" spans="15:17" x14ac:dyDescent="0.25">
      <c r="O343" s="3">
        <v>28</v>
      </c>
      <c r="P343" s="5">
        <v>82.6</v>
      </c>
      <c r="Q343" s="7">
        <f t="shared" si="8"/>
        <v>82.6</v>
      </c>
    </row>
    <row r="344" spans="15:17" x14ac:dyDescent="0.25">
      <c r="O344" s="3">
        <v>29</v>
      </c>
      <c r="P344" s="5">
        <v>82.6</v>
      </c>
      <c r="Q344" s="7">
        <f t="shared" si="8"/>
        <v>82.6</v>
      </c>
    </row>
    <row r="345" spans="15:17" x14ac:dyDescent="0.25">
      <c r="O345" s="3">
        <v>30</v>
      </c>
      <c r="P345" s="5">
        <v>82.6</v>
      </c>
      <c r="Q345" s="7">
        <f t="shared" si="8"/>
        <v>82.6</v>
      </c>
    </row>
    <row r="346" spans="15:17" x14ac:dyDescent="0.25">
      <c r="O346" s="3">
        <v>31</v>
      </c>
      <c r="P346" s="5">
        <v>82.6</v>
      </c>
      <c r="Q346" s="7">
        <f t="shared" si="8"/>
        <v>82.6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2024-05-18T11:37:40Z</dcterms:created>
  <dcterms:modified xsi:type="dcterms:W3CDTF">2024-05-18T11:37:40Z</dcterms:modified>
</cp:coreProperties>
</file>