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<sst xmlns="http://schemas.openxmlformats.org/spreadsheetml/2006/main" count="5" uniqueCount="5">
  <si>
    <t>Dh</t>
  </si>
  <si>
    <t>D expected</t>
  </si>
  <si>
    <t>Dm</t>
  </si>
  <si>
    <t>Angle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</si>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</sst>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Cousine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center"/>
    </xf>
    <xf borderId="0" fillId="0" fontId="2" numFmtId="164" xfId="0" applyFont="1" applyNumberForma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'Лист1'!$E$1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'Лист1'!$D$2:$D$7</c:f>
            </c:strRef>
          </c:cat>
          <c:val>
            <c:numRef>
              <c:f>'Лист1'!$E$2:$E$7</c:f>
              <c:numCache/>
            </c:numRef>
          </c:val>
          <c:smooth val="0"/>
        </c:ser>
        <c:axId val="1170161574"/>
        <c:axId val="219506784"/>
      </c:lineChart>
      <c:catAx>
        <c:axId val="1170161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506784"/>
      </c:catAx>
      <c:valAx>
        <c:axId val="21950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161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'Лист1'!$D$13:$D$20</c:f>
            </c:strRef>
          </c:cat>
          <c:val>
            <c:numRef>
              <c:f>'Лист1'!$E$13:$E$20</c:f>
              <c:numCache/>
            </c:numRef>
          </c:val>
          <c:smooth val="0"/>
        </c:ser>
        <c:axId val="895076025"/>
        <c:axId val="1614782252"/>
      </c:lineChart>
      <c:catAx>
        <c:axId val="89507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782252"/>
      </c:catAx>
      <c:valAx>
        <c:axId val="1614782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076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'Лист1'!$D$24:$D$31</c:f>
            </c:strRef>
          </c:cat>
          <c:val>
            <c:numRef>
              <c:f>'Лист1'!$E$24:$E$31</c:f>
              <c:numCache/>
            </c:numRef>
          </c:val>
          <c:smooth val="0"/>
        </c:ser>
        <c:axId val="1428211303"/>
        <c:axId val="270506640"/>
      </c:lineChart>
      <c:catAx>
        <c:axId val="1428211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506640"/>
      </c:catAx>
      <c:valAx>
        <c:axId val="270506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211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'Лист1'!$D$35:$D$43</c:f>
            </c:strRef>
          </c:cat>
          <c:val>
            <c:numRef>
              <c:f>'Лист1'!$E$35:$E$43</c:f>
              <c:numCache/>
            </c:numRef>
          </c:val>
          <c:smooth val="0"/>
        </c:ser>
        <c:axId val="1391977681"/>
        <c:axId val="1886477205"/>
      </c:lineChart>
      <c:catAx>
        <c:axId val="1391977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477205"/>
      </c:catAx>
      <c:valAx>
        <c:axId val="1886477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977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885825</xdr:colOff>
      <xdr:row>0</xdr:row>
      <xdr:rowOff>190500</xdr:rowOff>
    </xdr:from>
    <xdr:ext cx="3857625" cy="20574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190500</xdr:colOff>
      <xdr:row>11</xdr:row>
      <xdr:rowOff>161925</xdr:rowOff>
    </xdr:from>
    <xdr:ext cx="3562350" cy="22002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190500</xdr:colOff>
      <xdr:row>22</xdr:row>
      <xdr:rowOff>180975</xdr:rowOff>
    </xdr:from>
    <xdr:ext cx="3486150" cy="21621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190500</xdr:colOff>
      <xdr:row>34</xdr:row>
      <xdr:rowOff>47625</xdr:rowOff>
    </xdr:from>
    <xdr:ext cx="3286125" cy="20574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2.63"/>
    <col customWidth="1" min="3" max="3" width="9.25"/>
    <col customWidth="1" min="4" max="4" width="6.38"/>
    <col customWidth="1" min="5" max="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>
      <c r="A2" s="1">
        <v>10.0</v>
      </c>
      <c r="B2" s="3">
        <f t="shared" ref="B2:B12" si="1">(10/COS(D2*PI()/180))</f>
        <v>10</v>
      </c>
      <c r="C2" s="1">
        <v>10.1</v>
      </c>
      <c r="D2" s="1">
        <v>0.0</v>
      </c>
      <c r="E2" s="3">
        <f>ABS(C2-B2)</f>
        <v>0.1</v>
      </c>
      <c r="F2" s="2"/>
      <c r="G2" s="2"/>
    </row>
    <row r="3">
      <c r="A3" s="1">
        <v>10.0</v>
      </c>
      <c r="B3" s="3">
        <f t="shared" si="1"/>
        <v>10.0550828</v>
      </c>
      <c r="C3" s="1">
        <v>11.2</v>
      </c>
      <c r="D3" s="1">
        <v>6.0</v>
      </c>
      <c r="E3" s="3">
        <f t="shared" ref="E3:E45" si="2">C3-B3</f>
        <v>1.144917204</v>
      </c>
      <c r="F3" s="2"/>
      <c r="G3" s="2"/>
    </row>
    <row r="4">
      <c r="A4" s="1">
        <v>10.0</v>
      </c>
      <c r="B4" s="3">
        <f t="shared" si="1"/>
        <v>10.22340595</v>
      </c>
      <c r="C4" s="1">
        <v>11.8</v>
      </c>
      <c r="D4" s="1">
        <v>12.0</v>
      </c>
      <c r="E4" s="3">
        <f t="shared" si="2"/>
        <v>1.576594051</v>
      </c>
      <c r="F4" s="2"/>
      <c r="G4" s="2"/>
    </row>
    <row r="5">
      <c r="A5" s="1">
        <v>10.0</v>
      </c>
      <c r="B5" s="3">
        <f t="shared" si="1"/>
        <v>10.51462224</v>
      </c>
      <c r="C5" s="1">
        <v>12.1</v>
      </c>
      <c r="D5" s="1">
        <v>18.0</v>
      </c>
      <c r="E5" s="3">
        <f t="shared" si="2"/>
        <v>1.585377758</v>
      </c>
      <c r="F5" s="2"/>
      <c r="G5" s="2"/>
    </row>
    <row r="6">
      <c r="A6" s="1">
        <v>10.0</v>
      </c>
      <c r="B6" s="3">
        <f t="shared" si="1"/>
        <v>10.94636279</v>
      </c>
      <c r="C6" s="1">
        <v>14.5</v>
      </c>
      <c r="D6" s="1">
        <v>24.0</v>
      </c>
      <c r="E6" s="3">
        <f t="shared" si="2"/>
        <v>3.553637215</v>
      </c>
      <c r="F6" s="2"/>
      <c r="G6" s="2"/>
    </row>
    <row r="7">
      <c r="A7" s="1">
        <v>10.0</v>
      </c>
      <c r="B7" s="3">
        <f t="shared" si="1"/>
        <v>11.54700538</v>
      </c>
      <c r="C7" s="1">
        <v>14.7</v>
      </c>
      <c r="D7" s="1">
        <v>30.0</v>
      </c>
      <c r="E7" s="3">
        <f t="shared" si="2"/>
        <v>3.152994616</v>
      </c>
      <c r="F7" s="2"/>
      <c r="G7" s="2"/>
    </row>
    <row r="8">
      <c r="A8" s="1">
        <v>10.0</v>
      </c>
      <c r="B8" s="3">
        <f t="shared" si="1"/>
        <v>12.36067977</v>
      </c>
      <c r="C8" s="1">
        <v>255.0</v>
      </c>
      <c r="D8" s="1">
        <v>36.0</v>
      </c>
      <c r="E8" s="3">
        <f t="shared" si="2"/>
        <v>242.6393202</v>
      </c>
      <c r="F8" s="2"/>
      <c r="G8" s="2"/>
    </row>
    <row r="9">
      <c r="A9" s="1">
        <v>10.0</v>
      </c>
      <c r="B9" s="3">
        <f t="shared" si="1"/>
        <v>13.4563273</v>
      </c>
      <c r="C9" s="1">
        <v>255.0</v>
      </c>
      <c r="D9" s="1">
        <v>42.0</v>
      </c>
      <c r="E9" s="3">
        <f t="shared" si="2"/>
        <v>241.5436727</v>
      </c>
      <c r="F9" s="2"/>
      <c r="G9" s="2"/>
    </row>
    <row r="10">
      <c r="A10" s="1">
        <v>10.0</v>
      </c>
      <c r="B10" s="3">
        <f t="shared" si="1"/>
        <v>14.9447655</v>
      </c>
      <c r="C10" s="1">
        <v>255.0</v>
      </c>
      <c r="D10" s="1">
        <v>48.0</v>
      </c>
      <c r="E10" s="3">
        <f t="shared" si="2"/>
        <v>240.0552345</v>
      </c>
      <c r="F10" s="2"/>
      <c r="G10" s="2"/>
    </row>
    <row r="11">
      <c r="A11" s="1">
        <v>10.0</v>
      </c>
      <c r="B11" s="3">
        <f t="shared" si="1"/>
        <v>17.01301617</v>
      </c>
      <c r="C11" s="1">
        <v>255.0</v>
      </c>
      <c r="D11" s="1">
        <v>54.0</v>
      </c>
      <c r="E11" s="3">
        <f t="shared" si="2"/>
        <v>237.9869838</v>
      </c>
      <c r="F11" s="2"/>
      <c r="G11" s="2"/>
    </row>
    <row r="12">
      <c r="A12" s="1">
        <v>10.0</v>
      </c>
      <c r="B12" s="3">
        <f t="shared" si="1"/>
        <v>20</v>
      </c>
      <c r="C12" s="1">
        <v>255.0</v>
      </c>
      <c r="D12" s="1">
        <v>60.0</v>
      </c>
      <c r="E12" s="3">
        <f t="shared" si="2"/>
        <v>235</v>
      </c>
      <c r="F12" s="2"/>
      <c r="G12" s="2"/>
    </row>
    <row r="13">
      <c r="A13" s="1">
        <v>25.0</v>
      </c>
      <c r="B13" s="3">
        <f t="shared" ref="B13:B23" si="3">(25/COS(D13*PI()/180))</f>
        <v>25</v>
      </c>
      <c r="C13" s="1">
        <v>26.3</v>
      </c>
      <c r="D13" s="1">
        <v>0.0</v>
      </c>
      <c r="E13" s="3">
        <f t="shared" si="2"/>
        <v>1.3</v>
      </c>
      <c r="F13" s="2"/>
      <c r="G13" s="2"/>
    </row>
    <row r="14">
      <c r="A14" s="1">
        <v>25.0</v>
      </c>
      <c r="B14" s="3">
        <f t="shared" si="3"/>
        <v>25.13770699</v>
      </c>
      <c r="C14" s="1">
        <v>26.5</v>
      </c>
      <c r="D14" s="1">
        <v>6.0</v>
      </c>
      <c r="E14" s="3">
        <f t="shared" si="2"/>
        <v>1.362293011</v>
      </c>
      <c r="F14" s="2"/>
      <c r="G14" s="2"/>
    </row>
    <row r="15">
      <c r="A15" s="1">
        <v>25.0</v>
      </c>
      <c r="B15" s="3">
        <f t="shared" si="3"/>
        <v>25.55851487</v>
      </c>
      <c r="C15" s="1">
        <v>26.5</v>
      </c>
      <c r="D15" s="1">
        <v>12.0</v>
      </c>
      <c r="E15" s="3">
        <f t="shared" si="2"/>
        <v>0.9414851284</v>
      </c>
      <c r="F15" s="2"/>
      <c r="G15" s="2"/>
    </row>
    <row r="16">
      <c r="A16" s="1">
        <v>25.0</v>
      </c>
      <c r="B16" s="3">
        <f t="shared" si="3"/>
        <v>26.28655561</v>
      </c>
      <c r="C16" s="1">
        <v>26.7</v>
      </c>
      <c r="D16" s="1">
        <v>18.0</v>
      </c>
      <c r="E16" s="3">
        <f t="shared" si="2"/>
        <v>0.413444394</v>
      </c>
      <c r="F16" s="2"/>
      <c r="G16" s="2"/>
    </row>
    <row r="17">
      <c r="A17" s="1">
        <v>25.0</v>
      </c>
      <c r="B17" s="3">
        <f t="shared" si="3"/>
        <v>27.36590696</v>
      </c>
      <c r="C17" s="1">
        <v>27.3</v>
      </c>
      <c r="D17" s="1">
        <v>24.0</v>
      </c>
      <c r="E17" s="3">
        <f t="shared" si="2"/>
        <v>-0.06590696265</v>
      </c>
      <c r="F17" s="2"/>
      <c r="G17" s="2"/>
    </row>
    <row r="18">
      <c r="A18" s="1">
        <v>25.0</v>
      </c>
      <c r="B18" s="3">
        <f t="shared" si="3"/>
        <v>28.86751346</v>
      </c>
      <c r="C18" s="1">
        <v>29.0</v>
      </c>
      <c r="D18" s="1">
        <v>30.0</v>
      </c>
      <c r="E18" s="3">
        <f t="shared" si="2"/>
        <v>0.1324865405</v>
      </c>
      <c r="F18" s="2"/>
      <c r="G18" s="2"/>
    </row>
    <row r="19">
      <c r="A19" s="1">
        <v>25.0</v>
      </c>
      <c r="B19" s="3">
        <f t="shared" si="3"/>
        <v>30.90169944</v>
      </c>
      <c r="C19" s="1">
        <v>32.1</v>
      </c>
      <c r="D19" s="1">
        <v>36.0</v>
      </c>
      <c r="E19" s="3">
        <f t="shared" si="2"/>
        <v>1.198300563</v>
      </c>
      <c r="F19" s="2"/>
      <c r="G19" s="2"/>
    </row>
    <row r="20">
      <c r="A20" s="1">
        <v>25.0</v>
      </c>
      <c r="B20" s="3">
        <f t="shared" si="3"/>
        <v>33.64081824</v>
      </c>
      <c r="C20" s="1">
        <v>32.6</v>
      </c>
      <c r="D20" s="1">
        <v>42.0</v>
      </c>
      <c r="E20" s="3">
        <f t="shared" si="2"/>
        <v>-1.04081824</v>
      </c>
      <c r="F20" s="2"/>
      <c r="G20" s="2"/>
    </row>
    <row r="21">
      <c r="A21" s="1">
        <v>25.0</v>
      </c>
      <c r="B21" s="3">
        <f t="shared" si="3"/>
        <v>37.36191375</v>
      </c>
      <c r="C21" s="1">
        <v>255.0</v>
      </c>
      <c r="D21" s="1">
        <v>48.0</v>
      </c>
      <c r="E21" s="3">
        <f t="shared" si="2"/>
        <v>217.6380863</v>
      </c>
      <c r="F21" s="2"/>
      <c r="G21" s="2"/>
    </row>
    <row r="22">
      <c r="A22" s="1">
        <v>25.0</v>
      </c>
      <c r="B22" s="3">
        <f t="shared" si="3"/>
        <v>42.53254042</v>
      </c>
      <c r="C22" s="1">
        <v>255.0</v>
      </c>
      <c r="D22" s="1">
        <v>54.0</v>
      </c>
      <c r="E22" s="3">
        <f t="shared" si="2"/>
        <v>212.4674596</v>
      </c>
      <c r="F22" s="2"/>
      <c r="G22" s="2"/>
    </row>
    <row r="23">
      <c r="A23" s="1">
        <v>25.0</v>
      </c>
      <c r="B23" s="3">
        <f t="shared" si="3"/>
        <v>50</v>
      </c>
      <c r="C23" s="1">
        <v>255.0</v>
      </c>
      <c r="D23" s="1">
        <v>60.0</v>
      </c>
      <c r="E23" s="3">
        <f t="shared" si="2"/>
        <v>205</v>
      </c>
      <c r="F23" s="2"/>
      <c r="G23" s="2"/>
    </row>
    <row r="24">
      <c r="A24" s="1">
        <v>50.0</v>
      </c>
      <c r="B24" s="3">
        <f t="shared" ref="B24:B34" si="4">(50/COS(D24*PI()/180))</f>
        <v>50</v>
      </c>
      <c r="C24" s="1">
        <v>54.2</v>
      </c>
      <c r="D24" s="1">
        <v>0.0</v>
      </c>
      <c r="E24" s="3">
        <f t="shared" si="2"/>
        <v>4.2</v>
      </c>
      <c r="F24" s="2"/>
      <c r="G24" s="2"/>
    </row>
    <row r="25">
      <c r="A25" s="1">
        <v>50.0</v>
      </c>
      <c r="B25" s="3">
        <f t="shared" si="4"/>
        <v>50.27541398</v>
      </c>
      <c r="C25" s="1">
        <v>54.2</v>
      </c>
      <c r="D25" s="1">
        <v>6.0</v>
      </c>
      <c r="E25" s="3">
        <f t="shared" si="2"/>
        <v>3.924586022</v>
      </c>
      <c r="F25" s="2"/>
      <c r="G25" s="2"/>
    </row>
    <row r="26">
      <c r="A26" s="1">
        <v>50.0</v>
      </c>
      <c r="B26" s="3">
        <f t="shared" si="4"/>
        <v>51.11702974</v>
      </c>
      <c r="C26" s="1">
        <v>53.7</v>
      </c>
      <c r="D26" s="1">
        <v>12.0</v>
      </c>
      <c r="E26" s="3">
        <f t="shared" si="2"/>
        <v>2.582970257</v>
      </c>
      <c r="F26" s="2"/>
      <c r="G26" s="2"/>
    </row>
    <row r="27">
      <c r="A27" s="1">
        <v>50.0</v>
      </c>
      <c r="B27" s="3">
        <f t="shared" si="4"/>
        <v>52.57311121</v>
      </c>
      <c r="C27" s="1">
        <v>54.0</v>
      </c>
      <c r="D27" s="1">
        <v>18.0</v>
      </c>
      <c r="E27" s="3">
        <f t="shared" si="2"/>
        <v>1.426888788</v>
      </c>
      <c r="F27" s="2"/>
      <c r="G27" s="2"/>
    </row>
    <row r="28">
      <c r="A28" s="1">
        <v>50.0</v>
      </c>
      <c r="B28" s="3">
        <f t="shared" si="4"/>
        <v>54.73181393</v>
      </c>
      <c r="C28" s="1">
        <v>53.6</v>
      </c>
      <c r="D28" s="1">
        <v>24.0</v>
      </c>
      <c r="E28" s="3">
        <f t="shared" si="2"/>
        <v>-1.131813925</v>
      </c>
      <c r="F28" s="2"/>
      <c r="G28" s="2"/>
    </row>
    <row r="29">
      <c r="A29" s="1">
        <v>50.0</v>
      </c>
      <c r="B29" s="3">
        <f t="shared" si="4"/>
        <v>57.73502692</v>
      </c>
      <c r="C29" s="1">
        <v>54.0</v>
      </c>
      <c r="D29" s="1">
        <v>30.0</v>
      </c>
      <c r="E29" s="3">
        <f t="shared" si="2"/>
        <v>-3.735026919</v>
      </c>
      <c r="F29" s="2"/>
      <c r="G29" s="2"/>
    </row>
    <row r="30">
      <c r="A30" s="1">
        <v>50.0</v>
      </c>
      <c r="B30" s="3">
        <f t="shared" si="4"/>
        <v>61.80339887</v>
      </c>
      <c r="C30" s="1">
        <v>54.6</v>
      </c>
      <c r="D30" s="1">
        <v>36.0</v>
      </c>
      <c r="E30" s="3">
        <f t="shared" si="2"/>
        <v>-7.203398875</v>
      </c>
      <c r="F30" s="2"/>
      <c r="G30" s="2"/>
    </row>
    <row r="31">
      <c r="A31" s="1">
        <v>50.0</v>
      </c>
      <c r="B31" s="3">
        <f t="shared" si="4"/>
        <v>67.28163648</v>
      </c>
      <c r="C31" s="1">
        <v>57.0</v>
      </c>
      <c r="D31" s="1">
        <v>42.0</v>
      </c>
      <c r="E31" s="3">
        <f t="shared" si="2"/>
        <v>-10.28163648</v>
      </c>
      <c r="F31" s="2"/>
      <c r="G31" s="2"/>
    </row>
    <row r="32">
      <c r="A32" s="1">
        <v>50.0</v>
      </c>
      <c r="B32" s="3">
        <f t="shared" si="4"/>
        <v>74.72382749</v>
      </c>
      <c r="C32" s="1">
        <v>255.0</v>
      </c>
      <c r="D32" s="1">
        <v>48.0</v>
      </c>
      <c r="E32" s="3">
        <f t="shared" si="2"/>
        <v>180.2761725</v>
      </c>
      <c r="F32" s="2"/>
      <c r="G32" s="2"/>
    </row>
    <row r="33">
      <c r="A33" s="1">
        <v>50.0</v>
      </c>
      <c r="B33" s="3">
        <f t="shared" si="4"/>
        <v>85.06508084</v>
      </c>
      <c r="C33" s="1">
        <v>255.0</v>
      </c>
      <c r="D33" s="1">
        <v>54.0</v>
      </c>
      <c r="E33" s="3">
        <f t="shared" si="2"/>
        <v>169.9349192</v>
      </c>
      <c r="F33" s="2"/>
      <c r="G33" s="2"/>
    </row>
    <row r="34">
      <c r="A34" s="1">
        <v>50.0</v>
      </c>
      <c r="B34" s="3">
        <f t="shared" si="4"/>
        <v>100</v>
      </c>
      <c r="C34" s="1">
        <v>255.0</v>
      </c>
      <c r="D34" s="1">
        <v>60.0</v>
      </c>
      <c r="E34" s="3">
        <f t="shared" si="2"/>
        <v>155</v>
      </c>
      <c r="F34" s="2"/>
      <c r="G34" s="2"/>
    </row>
    <row r="35">
      <c r="A35" s="1">
        <v>100.0</v>
      </c>
      <c r="B35" s="1">
        <v>100.0</v>
      </c>
      <c r="C35" s="1">
        <v>101.6</v>
      </c>
      <c r="D35" s="1">
        <v>0.0</v>
      </c>
      <c r="E35" s="3">
        <f t="shared" si="2"/>
        <v>1.6</v>
      </c>
      <c r="F35" s="2"/>
      <c r="G35" s="2"/>
    </row>
    <row r="36">
      <c r="A36" s="1">
        <v>100.0</v>
      </c>
      <c r="B36" s="3">
        <f>(100/COS(D36*PI()/180))</f>
        <v>100.550828</v>
      </c>
      <c r="C36" s="1">
        <v>101.2</v>
      </c>
      <c r="D36" s="1">
        <v>6.0</v>
      </c>
      <c r="E36" s="3">
        <f t="shared" si="2"/>
        <v>0.6491720436</v>
      </c>
      <c r="F36" s="2"/>
      <c r="G36" s="2"/>
    </row>
    <row r="37">
      <c r="A37" s="1">
        <v>100.0</v>
      </c>
      <c r="B37" s="3">
        <f>(A35/COS(D37*PI()/180))</f>
        <v>102.2340595</v>
      </c>
      <c r="C37" s="1">
        <v>100.7</v>
      </c>
      <c r="D37" s="1">
        <v>12.0</v>
      </c>
      <c r="E37" s="3">
        <f t="shared" si="2"/>
        <v>-1.534059487</v>
      </c>
      <c r="F37" s="2"/>
      <c r="G37" s="2"/>
    </row>
    <row r="38">
      <c r="A38" s="1">
        <v>100.0</v>
      </c>
      <c r="B38" s="3">
        <f t="shared" ref="B38:B45" si="5">(100/COS(D38*PI()/180))</f>
        <v>105.1462224</v>
      </c>
      <c r="C38" s="1">
        <v>100.1</v>
      </c>
      <c r="D38" s="1">
        <v>18.0</v>
      </c>
      <c r="E38" s="3">
        <f t="shared" si="2"/>
        <v>-5.046222424</v>
      </c>
      <c r="F38" s="2"/>
      <c r="G38" s="2"/>
    </row>
    <row r="39">
      <c r="A39" s="1">
        <v>100.0</v>
      </c>
      <c r="B39" s="3">
        <f t="shared" si="5"/>
        <v>109.4636279</v>
      </c>
      <c r="C39" s="4">
        <v>101.7</v>
      </c>
      <c r="D39" s="1">
        <v>24.0</v>
      </c>
      <c r="E39" s="3">
        <f t="shared" si="2"/>
        <v>-7.763627851</v>
      </c>
      <c r="F39" s="2"/>
      <c r="G39" s="2"/>
    </row>
    <row r="40">
      <c r="A40" s="1">
        <v>100.0</v>
      </c>
      <c r="B40" s="3">
        <f t="shared" si="5"/>
        <v>115.4700538</v>
      </c>
      <c r="C40" s="1">
        <v>103.0</v>
      </c>
      <c r="D40" s="1">
        <v>30.0</v>
      </c>
      <c r="E40" s="3">
        <f t="shared" si="2"/>
        <v>-12.47005384</v>
      </c>
      <c r="F40" s="2"/>
      <c r="G40" s="2"/>
    </row>
    <row r="41">
      <c r="A41" s="1">
        <v>100.0</v>
      </c>
      <c r="B41" s="3">
        <f t="shared" si="5"/>
        <v>123.6067977</v>
      </c>
      <c r="C41" s="1">
        <v>105.0</v>
      </c>
      <c r="D41" s="1">
        <v>36.0</v>
      </c>
      <c r="E41" s="3">
        <f t="shared" si="2"/>
        <v>-18.60679775</v>
      </c>
      <c r="F41" s="2"/>
      <c r="G41" s="2"/>
    </row>
    <row r="42">
      <c r="A42" s="1">
        <v>100.0</v>
      </c>
      <c r="B42" s="3">
        <f t="shared" si="5"/>
        <v>134.563273</v>
      </c>
      <c r="C42" s="1">
        <v>106.2</v>
      </c>
      <c r="D42" s="1">
        <v>42.0</v>
      </c>
      <c r="E42" s="3">
        <f t="shared" si="2"/>
        <v>-28.36327296</v>
      </c>
      <c r="F42" s="2"/>
      <c r="G42" s="2"/>
    </row>
    <row r="43">
      <c r="A43" s="1">
        <v>100.0</v>
      </c>
      <c r="B43" s="3">
        <f t="shared" si="5"/>
        <v>149.447655</v>
      </c>
      <c r="C43" s="1">
        <v>108.2</v>
      </c>
      <c r="D43" s="1">
        <v>48.0</v>
      </c>
      <c r="E43" s="3">
        <f t="shared" si="2"/>
        <v>-41.24765499</v>
      </c>
      <c r="F43" s="2"/>
      <c r="G43" s="2"/>
    </row>
    <row r="44">
      <c r="A44" s="1">
        <v>100.0</v>
      </c>
      <c r="B44" s="3">
        <f t="shared" si="5"/>
        <v>170.1301617</v>
      </c>
      <c r="C44" s="1">
        <v>255.0</v>
      </c>
      <c r="D44" s="1">
        <v>54.0</v>
      </c>
      <c r="E44" s="3">
        <f t="shared" si="2"/>
        <v>84.86983833</v>
      </c>
      <c r="F44" s="2"/>
      <c r="G44" s="2"/>
    </row>
    <row r="45">
      <c r="A45" s="1">
        <v>100.0</v>
      </c>
      <c r="B45" s="3">
        <f t="shared" si="5"/>
        <v>200</v>
      </c>
      <c r="C45" s="1">
        <v>255.0</v>
      </c>
      <c r="D45" s="1">
        <v>60.0</v>
      </c>
      <c r="E45" s="3">
        <f t="shared" si="2"/>
        <v>55</v>
      </c>
      <c r="F45" s="2"/>
      <c r="G45" s="2"/>
    </row>
    <row r="46">
      <c r="H46" s="5"/>
    </row>
    <row r="47">
      <c r="H47" s="5"/>
    </row>
  </sheetData>
  <drawing r:id="rId1"/>
</worksheet>
</file>