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Manuel\Universidad\2021-2\Robótica\Proyecto\Repo\Proyecto_Robotica_G2\Desarrollo de proyecto\Selección\"/>
    </mc:Choice>
  </mc:AlternateContent>
  <xr:revisionPtr revIDLastSave="0" documentId="13_ncr:1_{59284B69-F6E8-499D-9BC3-D74B6F5ADDDB}" xr6:coauthVersionLast="47" xr6:coauthVersionMax="47" xr10:uidLastSave="{00000000-0000-0000-0000-000000000000}"/>
  <bookViews>
    <workbookView xWindow="-120" yWindow="-120" windowWidth="20730" windowHeight="11040" xr2:uid="{C0867961-A6AC-4E31-89F1-0C40D29FE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B17" i="1"/>
  <c r="B16" i="1"/>
  <c r="B15" i="1"/>
  <c r="D10" i="1"/>
  <c r="C10" i="1"/>
  <c r="B10" i="1"/>
  <c r="C6" i="1"/>
  <c r="C5" i="1"/>
</calcChain>
</file>

<file path=xl/sharedStrings.xml><?xml version="1.0" encoding="utf-8"?>
<sst xmlns="http://schemas.openxmlformats.org/spreadsheetml/2006/main" count="28" uniqueCount="18">
  <si>
    <t>Herramienta</t>
  </si>
  <si>
    <t>Pieza</t>
  </si>
  <si>
    <t>Conf. 1</t>
  </si>
  <si>
    <t>Conf. 2</t>
  </si>
  <si>
    <t>Conf. 3</t>
  </si>
  <si>
    <t>Candidatos</t>
  </si>
  <si>
    <t>IRB 120</t>
  </si>
  <si>
    <t>IRB 1100</t>
  </si>
  <si>
    <t>IRB 1200</t>
  </si>
  <si>
    <t>IRB 1300</t>
  </si>
  <si>
    <t>IRB 140</t>
  </si>
  <si>
    <t>Masa (g)</t>
  </si>
  <si>
    <t>CMz (mm)</t>
  </si>
  <si>
    <t>CMxy (mm)</t>
  </si>
  <si>
    <t>Robot seleccionado</t>
  </si>
  <si>
    <t>Alcance</t>
  </si>
  <si>
    <t>0.58 m</t>
  </si>
  <si>
    <t>La capacidad de carga de 3 kg cubre la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</si>
</sst>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24</xdr:row>
      <xdr:rowOff>38100</xdr:rowOff>
    </xdr:from>
    <xdr:to>
      <xdr:col>7</xdr:col>
      <xdr:colOff>619767</xdr:colOff>
      <xdr:row>52</xdr:row>
      <xdr:rowOff>162687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A07FE8-7E49-4D7C-A9EA-5FC561AF5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4610100"/>
          <a:ext cx="4601217" cy="5458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8AB6-1347-462C-846D-5525B75915AD}">
  <dimension ref="A3:G26"/>
  <sheetViews>
    <sheetView tabSelected="1" zoomScale="85" zoomScaleNormal="85" workbookViewId="0">
      <selection activeCell="F23" sqref="F23"/>
    </sheetView>
  </sheetViews>
  <sheetFormatPr baseColWidth="10" defaultRowHeight="15" x14ac:dyDescent="0.25"/>
  <cols>
    <col min="2" max="2" width="12.5703125" customWidth="1"/>
  </cols>
  <sheetData>
    <row r="3" spans="1:7" x14ac:dyDescent="0.25">
      <c r="B3" s="1" t="s">
        <v>0</v>
      </c>
      <c r="C3" s="1" t="s">
        <v>1</v>
      </c>
    </row>
    <row r="4" spans="1:7" x14ac:dyDescent="0.25">
      <c r="A4" s="1" t="s">
        <v>11</v>
      </c>
      <c r="B4" s="1">
        <v>1817.9169999999999</v>
      </c>
      <c r="C4" s="1">
        <v>373.59500000000003</v>
      </c>
    </row>
    <row r="5" spans="1:7" x14ac:dyDescent="0.25">
      <c r="A5" s="1" t="s">
        <v>12</v>
      </c>
      <c r="B5" s="1">
        <v>56.929000000000002</v>
      </c>
      <c r="C5" s="1">
        <f>93.988+25*COS(PI()/4)</f>
        <v>111.66566952966369</v>
      </c>
    </row>
    <row r="6" spans="1:7" x14ac:dyDescent="0.25">
      <c r="A6" s="1" t="s">
        <v>13</v>
      </c>
      <c r="B6" s="1">
        <v>0</v>
      </c>
      <c r="C6" s="1">
        <f>74.074+COS(PI()/4)</f>
        <v>74.781106781186551</v>
      </c>
    </row>
    <row r="8" spans="1:7" x14ac:dyDescent="0.25">
      <c r="B8" s="1" t="s">
        <v>2</v>
      </c>
    </row>
    <row r="9" spans="1:7" x14ac:dyDescent="0.25">
      <c r="B9" s="1" t="s">
        <v>11</v>
      </c>
      <c r="C9" s="1" t="s">
        <v>12</v>
      </c>
      <c r="D9" s="1" t="s">
        <v>13</v>
      </c>
    </row>
    <row r="10" spans="1:7" x14ac:dyDescent="0.25">
      <c r="B10" s="1">
        <f>B4</f>
        <v>1817.9169999999999</v>
      </c>
      <c r="C10" s="1">
        <f>B5</f>
        <v>56.929000000000002</v>
      </c>
      <c r="D10" s="1">
        <f>B6</f>
        <v>0</v>
      </c>
    </row>
    <row r="14" spans="1:7" x14ac:dyDescent="0.25">
      <c r="B14" s="1" t="s">
        <v>3</v>
      </c>
      <c r="G14" s="1" t="s">
        <v>4</v>
      </c>
    </row>
    <row r="15" spans="1:7" x14ac:dyDescent="0.25">
      <c r="A15" s="1" t="s">
        <v>11</v>
      </c>
      <c r="B15" s="2">
        <f>B4+C4</f>
        <v>2191.5119999999997</v>
      </c>
      <c r="F15" s="1" t="s">
        <v>11</v>
      </c>
      <c r="G15" s="1">
        <f>B4+2*C4</f>
        <v>2565.107</v>
      </c>
    </row>
    <row r="16" spans="1:7" x14ac:dyDescent="0.25">
      <c r="A16" s="1" t="s">
        <v>12</v>
      </c>
      <c r="B16" s="1">
        <f>(B5*$B$4+C5*$C$4)/$B$15</f>
        <v>66.260158603254155</v>
      </c>
      <c r="F16" s="1" t="s">
        <v>12</v>
      </c>
      <c r="G16" s="1">
        <f>(B5*$B$4+2*C5*$C$4)/$G$15</f>
        <v>72.873244082554621</v>
      </c>
    </row>
    <row r="17" spans="1:7" x14ac:dyDescent="0.25">
      <c r="A17" s="1" t="s">
        <v>13</v>
      </c>
      <c r="B17" s="1">
        <f>(B6*$B$4+C6*$C$4)/$B$15</f>
        <v>12.748206529518157</v>
      </c>
      <c r="F17" s="1" t="s">
        <v>13</v>
      </c>
      <c r="G17" s="1">
        <v>0</v>
      </c>
    </row>
    <row r="21" spans="1:7" x14ac:dyDescent="0.25">
      <c r="A21" t="s">
        <v>5</v>
      </c>
      <c r="C21" s="3" t="s">
        <v>14</v>
      </c>
      <c r="D21" s="3"/>
      <c r="E21" t="s">
        <v>6</v>
      </c>
    </row>
    <row r="22" spans="1:7" x14ac:dyDescent="0.25">
      <c r="A22" t="s">
        <v>6</v>
      </c>
      <c r="F22" t="s">
        <v>17</v>
      </c>
    </row>
    <row r="23" spans="1:7" x14ac:dyDescent="0.25">
      <c r="A23" t="s">
        <v>7</v>
      </c>
      <c r="C23" t="s">
        <v>15</v>
      </c>
      <c r="D23" t="s">
        <v>16</v>
      </c>
    </row>
    <row r="24" spans="1:7" x14ac:dyDescent="0.25">
      <c r="A24" t="s">
        <v>8</v>
      </c>
    </row>
    <row r="25" spans="1:7" x14ac:dyDescent="0.25">
      <c r="A25" t="s">
        <v>9</v>
      </c>
    </row>
    <row r="26" spans="1:7" x14ac:dyDescent="0.25">
      <c r="A26" t="s">
        <v>10</v>
      </c>
    </row>
  </sheetData>
  <mergeCells count="1">
    <mergeCell ref="C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</dc:creator>
  <cp:lastModifiedBy>Manuel Esteban</cp:lastModifiedBy>
  <dcterms:created xsi:type="dcterms:W3CDTF">2022-01-31T16:36:43Z</dcterms:created>
  <dcterms:modified xsi:type="dcterms:W3CDTF">2022-01-31T18:17:35Z</dcterms:modified>
</cp:coreProperties>
</file>